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kth-my.sharepoint.com/personal/esunden_ug_kth_se/Documents/Skolcontroller/Projekt/Projektbudgetmall KTH/Original inskickade till Johanna 260424/Original på engelska/"/>
    </mc:Choice>
  </mc:AlternateContent>
  <xr:revisionPtr revIDLastSave="115" documentId="8_{87E8575D-111E-41DF-BBDC-04C0CBDAB42A}" xr6:coauthVersionLast="47" xr6:coauthVersionMax="47" xr10:uidLastSave="{7F9FFC24-11A4-4128-B121-EEFD3EB9A97D}"/>
  <bookViews>
    <workbookView xWindow="-108" yWindow="-108" windowWidth="23256" windowHeight="13896" firstSheet="3" activeTab="3" xr2:uid="{AAE807CD-1C6A-401E-90F9-6B7DCAC2A7E7}"/>
  </bookViews>
  <sheets>
    <sheet name="Blankett till Agresso Procent" sheetId="3" state="hidden" r:id="rId1"/>
    <sheet name="Blankett till Agresso Personmån" sheetId="31" state="hidden" r:id="rId2"/>
    <sheet name="Budget till Agresso Personmån " sheetId="38" state="hidden" r:id="rId3"/>
    <sheet name="Version 1 – salary as a percent" sheetId="5" r:id="rId4"/>
    <sheet name="Version 2 - salary in person-mo" sheetId="35" r:id="rId5"/>
    <sheet name="Budget till Agresso Procent" sheetId="37" state="hidden" r:id="rId6"/>
    <sheet name="Doktorandstege" sheetId="33" state="hidden" r:id="rId7"/>
    <sheet name="Samfinansieringsprocent" sheetId="36" state="hidden" r:id="rId8"/>
    <sheet name="Avskrivningstid" sheetId="34" state="hidden" r:id="rId9"/>
    <sheet name="Bemanning " sheetId="32" state="hidden" r:id="rId10"/>
    <sheet name="Grunddata" sheetId="26" state="hidden" r:id="rId11"/>
    <sheet name="org" sheetId="12" state="hidden" r:id="rId12"/>
    <sheet name="institutioner" sheetId="28" state="hidden" r:id="rId13"/>
    <sheet name="mailadresser" sheetId="29" state="hidden" r:id="rId14"/>
    <sheet name="avtalsmail" sheetId="27" state="hidden" r:id="rId15"/>
    <sheet name="visprojgr" sheetId="9" state="hidden" r:id="rId16"/>
    <sheet name="vh" sheetId="13" state="hidden" r:id="rId17"/>
    <sheet name="mp" sheetId="14" state="hidden" r:id="rId18"/>
    <sheet name="fin" sheetId="15" state="hidden" r:id="rId19"/>
    <sheet name="projper" sheetId="16" state="hidden" r:id="rId20"/>
    <sheet name="scb" sheetId="17" state="hidden" r:id="rId21"/>
    <sheet name="ekon" sheetId="39" state="hidden" r:id="rId22"/>
  </sheets>
  <externalReferences>
    <externalReference r:id="rId23"/>
  </externalReferences>
  <definedNames>
    <definedName name="_xlnm._FilterDatabase" localSheetId="10" hidden="1">Grunddata!$A$14:$E$673</definedName>
    <definedName name="ekon_name" localSheetId="9">#REF!</definedName>
    <definedName name="ekon_name" localSheetId="21">ekon!$A$2:$A$465</definedName>
    <definedName name="ekon_name">#REF!</definedName>
    <definedName name="fin_name" localSheetId="9">#REF!</definedName>
    <definedName name="fin_name" localSheetId="21">[1]fin!$A$2:$A$5589</definedName>
    <definedName name="fin_name">fin!$B$5:$B$4949</definedName>
    <definedName name="kund_name" localSheetId="9">#REF!</definedName>
    <definedName name="kund_name" localSheetId="21">[1]kund!$A$2:$A$3538</definedName>
    <definedName name="kund_name">#REF!</definedName>
    <definedName name="mp_name" localSheetId="9">#REF!</definedName>
    <definedName name="mp_name" localSheetId="21">[1]mp!$B$2:$B$679</definedName>
    <definedName name="mp_name">mp!$C$4:$C$669</definedName>
    <definedName name="projled_name" localSheetId="9">#REF!</definedName>
    <definedName name="projled_name" localSheetId="21">[1]projled!$B$2:$B$60334</definedName>
    <definedName name="projled_name">#REF!</definedName>
    <definedName name="projper_name" localSheetId="9">#REF!</definedName>
    <definedName name="projper_name" localSheetId="21">[1]projper!$A$2:$A$99</definedName>
    <definedName name="projper_name">projper!$B$5:$B$103</definedName>
    <definedName name="scb_name" localSheetId="9">#REF!</definedName>
    <definedName name="scb_name" localSheetId="21">[1]scb!$A$2:$A$755</definedName>
    <definedName name="scb_name">scb!$B$5:$B$758</definedName>
    <definedName name="sfproj_name" localSheetId="9">#REF!</definedName>
    <definedName name="sfproj_name" localSheetId="21">[1]sfproj!$A$2:$A$377</definedName>
    <definedName name="sfproj_name">#REF!</definedName>
    <definedName name="_xlnm.Print_Area" localSheetId="0">'Blankett till Agresso Procent'!$C$5:$J$47</definedName>
    <definedName name="_xlnm.Print_Area" localSheetId="2">'Budget till Agresso Personmån '!$K:$V</definedName>
    <definedName name="_xlnm.Print_Area" localSheetId="5">'Budget till Agresso Procent'!$K:$V</definedName>
    <definedName name="_xlnm.Print_Area" localSheetId="3">'Version 1 – salary as a percent'!$B$22:$BB$125</definedName>
    <definedName name="_xlnm.Print_Area" localSheetId="4">'Version 2 - salary in person-mo'!$B$22:$BB$124</definedName>
    <definedName name="vh_name" localSheetId="9">#REF!</definedName>
    <definedName name="vh_name" localSheetId="21">[1]vh!$B$2:$B$11</definedName>
    <definedName name="vh_name">vh!$C$5:$C$14</definedName>
    <definedName name="visprojgr_name" localSheetId="9">#REF!</definedName>
    <definedName name="visprojgr_name" localSheetId="21">[1]visprojgr!$B$2:$B$1437</definedName>
    <definedName name="visprojgr_name">visprojgr!$C$5:$C$1419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35" l="1"/>
  <c r="AD92" i="5" l="1"/>
  <c r="AE92" i="5"/>
  <c r="AF92" i="5"/>
  <c r="AG92" i="5"/>
  <c r="AH92" i="5"/>
  <c r="AI92" i="5"/>
  <c r="AJ92" i="5"/>
  <c r="AK92" i="5"/>
  <c r="AL92" i="5"/>
  <c r="AM92" i="5"/>
  <c r="AN92" i="5"/>
  <c r="AO92" i="5"/>
  <c r="AP92" i="5"/>
  <c r="AQ92" i="5"/>
  <c r="AR92" i="5"/>
  <c r="AS92" i="5"/>
  <c r="AT92" i="5"/>
  <c r="AU92" i="5"/>
  <c r="AV92" i="5"/>
  <c r="AW92" i="5"/>
  <c r="AX92" i="5"/>
  <c r="AY92" i="5"/>
  <c r="AZ92" i="5"/>
  <c r="BA92" i="5"/>
  <c r="R117" i="35"/>
  <c r="R116" i="5"/>
  <c r="AC82" i="35"/>
  <c r="C135" i="35"/>
  <c r="C27" i="5"/>
  <c r="T89" i="5" s="1"/>
  <c r="C27" i="35"/>
  <c r="D105" i="38"/>
  <c r="C100" i="38"/>
  <c r="AC84" i="5"/>
  <c r="Q103" i="37" s="1"/>
  <c r="S103" i="37" s="1"/>
  <c r="AC85" i="5"/>
  <c r="Q104" i="37" s="1"/>
  <c r="S104" i="37" s="1"/>
  <c r="AC86" i="5"/>
  <c r="Q105" i="37" s="1"/>
  <c r="S105" i="37" s="1"/>
  <c r="V91" i="5"/>
  <c r="W91" i="5"/>
  <c r="X91" i="5"/>
  <c r="Y91" i="5"/>
  <c r="X90" i="5"/>
  <c r="Y90" i="5"/>
  <c r="Z90" i="5"/>
  <c r="AA90" i="5"/>
  <c r="AB90" i="5"/>
  <c r="X89" i="5"/>
  <c r="Y89" i="5"/>
  <c r="Z89" i="5"/>
  <c r="AA89" i="5"/>
  <c r="AB89" i="5"/>
  <c r="C33" i="5"/>
  <c r="C34" i="5" s="1"/>
  <c r="V89" i="35"/>
  <c r="W89" i="35"/>
  <c r="X89" i="35"/>
  <c r="Y89" i="35"/>
  <c r="Z89" i="35"/>
  <c r="AA89" i="35"/>
  <c r="AB89" i="35"/>
  <c r="V88" i="35"/>
  <c r="W88" i="35"/>
  <c r="X88" i="35"/>
  <c r="Y88" i="35"/>
  <c r="Z88" i="35"/>
  <c r="AA88" i="35"/>
  <c r="AB88" i="35"/>
  <c r="C135" i="5"/>
  <c r="AC82" i="5"/>
  <c r="AC77" i="5"/>
  <c r="P110" i="38"/>
  <c r="D109" i="38"/>
  <c r="C109" i="38"/>
  <c r="D108" i="38"/>
  <c r="C108" i="38"/>
  <c r="D107" i="38"/>
  <c r="C107" i="38"/>
  <c r="D106" i="38"/>
  <c r="C106" i="38"/>
  <c r="C105" i="38"/>
  <c r="C104" i="38"/>
  <c r="D103" i="38"/>
  <c r="C103" i="38"/>
  <c r="D102" i="38"/>
  <c r="C102" i="38"/>
  <c r="D101" i="38"/>
  <c r="C101" i="38"/>
  <c r="P98" i="38"/>
  <c r="P113" i="38" s="1"/>
  <c r="W96" i="38"/>
  <c r="S96" i="38"/>
  <c r="J96" i="38"/>
  <c r="D96" i="38"/>
  <c r="C96" i="38"/>
  <c r="AB95" i="38"/>
  <c r="W95" i="38"/>
  <c r="S95" i="38"/>
  <c r="D95" i="38"/>
  <c r="C95" i="38"/>
  <c r="AB94" i="38"/>
  <c r="W94" i="38"/>
  <c r="S94" i="38"/>
  <c r="D94" i="38"/>
  <c r="C94" i="38"/>
  <c r="AB92" i="38"/>
  <c r="W92" i="38"/>
  <c r="S92" i="38"/>
  <c r="D92" i="38"/>
  <c r="C92" i="38"/>
  <c r="AB90" i="38"/>
  <c r="W90" i="38"/>
  <c r="S90" i="38"/>
  <c r="D90" i="38"/>
  <c r="C90" i="38"/>
  <c r="AB89" i="38"/>
  <c r="W89" i="38"/>
  <c r="S89" i="38"/>
  <c r="D89" i="38"/>
  <c r="C89" i="38"/>
  <c r="AB88" i="38"/>
  <c r="W88" i="38"/>
  <c r="S88" i="38"/>
  <c r="D88" i="38"/>
  <c r="C88" i="38"/>
  <c r="AB87" i="38"/>
  <c r="C87" i="38"/>
  <c r="AB85" i="38"/>
  <c r="W85" i="38"/>
  <c r="S85" i="38"/>
  <c r="D85" i="38"/>
  <c r="C85" i="38"/>
  <c r="AB84" i="38"/>
  <c r="W84" i="38"/>
  <c r="S84" i="38"/>
  <c r="D84" i="38"/>
  <c r="C84" i="38"/>
  <c r="AB83" i="38"/>
  <c r="W83" i="38"/>
  <c r="S83" i="38"/>
  <c r="D83" i="38"/>
  <c r="C83" i="38"/>
  <c r="AB82" i="38"/>
  <c r="D82" i="38"/>
  <c r="C82" i="38"/>
  <c r="AB81" i="38"/>
  <c r="D81" i="38"/>
  <c r="C81" i="38"/>
  <c r="AB80" i="38"/>
  <c r="W80" i="38"/>
  <c r="S80" i="38"/>
  <c r="D80" i="38"/>
  <c r="C80" i="38"/>
  <c r="AB78" i="38"/>
  <c r="W78" i="38"/>
  <c r="S78" i="38"/>
  <c r="D78" i="38"/>
  <c r="C78" i="38"/>
  <c r="AB77" i="38"/>
  <c r="W77" i="38"/>
  <c r="S77" i="38"/>
  <c r="D77" i="38"/>
  <c r="C77" i="38"/>
  <c r="AB76" i="38"/>
  <c r="W76" i="38"/>
  <c r="S76" i="38"/>
  <c r="D76" i="38"/>
  <c r="C76" i="38"/>
  <c r="AB75" i="38"/>
  <c r="W75" i="38"/>
  <c r="S75" i="38"/>
  <c r="D75" i="38"/>
  <c r="C75" i="38"/>
  <c r="AB74" i="38"/>
  <c r="W74" i="38"/>
  <c r="S74" i="38"/>
  <c r="D74" i="38"/>
  <c r="C74" i="38"/>
  <c r="A69" i="38"/>
  <c r="A68" i="38"/>
  <c r="A67" i="38"/>
  <c r="P110" i="37"/>
  <c r="F108" i="37"/>
  <c r="D108" i="37"/>
  <c r="F106" i="37"/>
  <c r="C106" i="37"/>
  <c r="F102" i="37"/>
  <c r="D102" i="37"/>
  <c r="P98" i="37"/>
  <c r="P113" i="37" s="1"/>
  <c r="W96" i="37"/>
  <c r="S96" i="37"/>
  <c r="J96" i="37"/>
  <c r="AB95" i="37"/>
  <c r="W95" i="37"/>
  <c r="S95" i="37"/>
  <c r="AB94" i="37"/>
  <c r="W94" i="37"/>
  <c r="S94" i="37"/>
  <c r="AB92" i="37"/>
  <c r="X92" i="37"/>
  <c r="R92" i="37" s="1"/>
  <c r="J92" i="37" s="1"/>
  <c r="W92" i="37"/>
  <c r="S92" i="37"/>
  <c r="AB90" i="37"/>
  <c r="W90" i="37"/>
  <c r="S90" i="37"/>
  <c r="AB89" i="37"/>
  <c r="W89" i="37"/>
  <c r="S89" i="37"/>
  <c r="F89" i="37"/>
  <c r="D89" i="37"/>
  <c r="C89" i="37"/>
  <c r="AB88" i="37"/>
  <c r="W88" i="37"/>
  <c r="S88" i="37"/>
  <c r="AB87" i="37"/>
  <c r="D87" i="37"/>
  <c r="AB85" i="37"/>
  <c r="W85" i="37"/>
  <c r="S85" i="37"/>
  <c r="F85" i="37"/>
  <c r="D85" i="37"/>
  <c r="AB84" i="37"/>
  <c r="W84" i="37"/>
  <c r="S84" i="37"/>
  <c r="AB83" i="37"/>
  <c r="W83" i="37"/>
  <c r="S83" i="37"/>
  <c r="C83" i="37"/>
  <c r="AB82" i="37"/>
  <c r="F82" i="37"/>
  <c r="D82" i="37"/>
  <c r="C82" i="37"/>
  <c r="AB81" i="37"/>
  <c r="F81" i="37"/>
  <c r="AB80" i="37"/>
  <c r="W80" i="37"/>
  <c r="S80" i="37"/>
  <c r="D80" i="37"/>
  <c r="C80" i="37"/>
  <c r="AB78" i="37"/>
  <c r="W78" i="37"/>
  <c r="S78" i="37"/>
  <c r="F78" i="37"/>
  <c r="D78" i="37"/>
  <c r="C78" i="37"/>
  <c r="AB77" i="37"/>
  <c r="W77" i="37"/>
  <c r="S77" i="37"/>
  <c r="AB76" i="37"/>
  <c r="W76" i="37"/>
  <c r="S76" i="37"/>
  <c r="F76" i="37"/>
  <c r="C76" i="37"/>
  <c r="AB75" i="37"/>
  <c r="X75" i="37"/>
  <c r="R75" i="37" s="1"/>
  <c r="J75" i="37" s="1"/>
  <c r="W75" i="37"/>
  <c r="S75" i="37"/>
  <c r="F75" i="37"/>
  <c r="D75" i="37"/>
  <c r="C75" i="37"/>
  <c r="AB74" i="37"/>
  <c r="W74" i="37"/>
  <c r="S74" i="37"/>
  <c r="F74" i="37"/>
  <c r="A69" i="37"/>
  <c r="A68" i="37"/>
  <c r="A67" i="37"/>
  <c r="X87" i="37"/>
  <c r="R87" i="37" s="1"/>
  <c r="J87" i="37" s="1"/>
  <c r="F103" i="37"/>
  <c r="D88" i="37"/>
  <c r="C109" i="37"/>
  <c r="Q102" i="37" l="1"/>
  <c r="S102" i="37" s="1"/>
  <c r="V89" i="5"/>
  <c r="W89" i="5"/>
  <c r="U78" i="5"/>
  <c r="U81" i="5" s="1"/>
  <c r="E88" i="38"/>
  <c r="E89" i="38"/>
  <c r="E87" i="38"/>
  <c r="E92" i="38"/>
  <c r="E90" i="38"/>
  <c r="K61" i="38"/>
  <c r="F106" i="38"/>
  <c r="F87" i="38"/>
  <c r="X82" i="38"/>
  <c r="R82" i="38" s="1"/>
  <c r="J82" i="38" s="1"/>
  <c r="F76" i="38"/>
  <c r="X92" i="38"/>
  <c r="R92" i="38" s="1"/>
  <c r="J92" i="38" s="1"/>
  <c r="F84" i="38"/>
  <c r="F100" i="38"/>
  <c r="F95" i="38"/>
  <c r="F90" i="38"/>
  <c r="X77" i="38"/>
  <c r="R77" i="38" s="1"/>
  <c r="J77" i="38" s="1"/>
  <c r="X80" i="38"/>
  <c r="R80" i="38" s="1"/>
  <c r="J80" i="38" s="1"/>
  <c r="F101" i="38"/>
  <c r="F105" i="38"/>
  <c r="X88" i="38"/>
  <c r="R88" i="38" s="1"/>
  <c r="J88" i="38" s="1"/>
  <c r="F82" i="38"/>
  <c r="F80" i="38"/>
  <c r="F74" i="38"/>
  <c r="F109" i="38"/>
  <c r="X78" i="38"/>
  <c r="R78" i="38" s="1"/>
  <c r="J78" i="38" s="1"/>
  <c r="F83" i="38"/>
  <c r="X90" i="38"/>
  <c r="R90" i="38" s="1"/>
  <c r="J90" i="38" s="1"/>
  <c r="X74" i="38"/>
  <c r="R74" i="38" s="1"/>
  <c r="J74" i="38" s="1"/>
  <c r="X85" i="38"/>
  <c r="R85" i="38" s="1"/>
  <c r="J85" i="38" s="1"/>
  <c r="X75" i="38"/>
  <c r="R75" i="38" s="1"/>
  <c r="J75" i="38" s="1"/>
  <c r="F104" i="38"/>
  <c r="X83" i="38"/>
  <c r="R83" i="38" s="1"/>
  <c r="J83" i="38" s="1"/>
  <c r="F77" i="38"/>
  <c r="X81" i="38"/>
  <c r="R81" i="38" s="1"/>
  <c r="J81" i="38" s="1"/>
  <c r="X84" i="38"/>
  <c r="R84" i="38" s="1"/>
  <c r="J84" i="38" s="1"/>
  <c r="X94" i="38"/>
  <c r="R94" i="38" s="1"/>
  <c r="J94" i="38" s="1"/>
  <c r="F92" i="38"/>
  <c r="F88" i="38"/>
  <c r="F103" i="38"/>
  <c r="F96" i="38"/>
  <c r="X89" i="38"/>
  <c r="R89" i="38" s="1"/>
  <c r="J89" i="38" s="1"/>
  <c r="F107" i="38"/>
  <c r="X87" i="38"/>
  <c r="R87" i="38" s="1"/>
  <c r="J87" i="38" s="1"/>
  <c r="F89" i="38"/>
  <c r="F78" i="38"/>
  <c r="F108" i="38"/>
  <c r="F85" i="38"/>
  <c r="F81" i="38"/>
  <c r="X76" i="38"/>
  <c r="R76" i="38" s="1"/>
  <c r="J76" i="38" s="1"/>
  <c r="F75" i="38"/>
  <c r="F102" i="38"/>
  <c r="F94" i="38"/>
  <c r="X95" i="38"/>
  <c r="R95" i="38" s="1"/>
  <c r="J95" i="38" s="1"/>
  <c r="D104" i="38"/>
  <c r="D87" i="38"/>
  <c r="D100" i="38"/>
  <c r="AP48" i="5"/>
  <c r="AP51" i="5"/>
  <c r="W90" i="5"/>
  <c r="V90" i="5"/>
  <c r="AB91" i="5"/>
  <c r="AA91" i="5"/>
  <c r="Z91" i="5"/>
  <c r="AP50" i="5"/>
  <c r="AP49" i="5"/>
  <c r="AP55" i="5"/>
  <c r="AP54" i="5"/>
  <c r="AP53" i="5"/>
  <c r="AP52" i="5"/>
  <c r="S78" i="5"/>
  <c r="AB78" i="5"/>
  <c r="AA78" i="5"/>
  <c r="AD48" i="5"/>
  <c r="Z78" i="5"/>
  <c r="AD55" i="5"/>
  <c r="Y78" i="5"/>
  <c r="AD54" i="5"/>
  <c r="X78" i="5"/>
  <c r="AD53" i="5"/>
  <c r="W78" i="5"/>
  <c r="AD52" i="5"/>
  <c r="V78" i="5"/>
  <c r="AD51" i="5"/>
  <c r="AD50" i="5"/>
  <c r="T78" i="5"/>
  <c r="AD49" i="5"/>
  <c r="S91" i="5"/>
  <c r="T90" i="5"/>
  <c r="T91" i="5"/>
  <c r="U90" i="5"/>
  <c r="U91" i="5"/>
  <c r="S90" i="5"/>
  <c r="S89" i="5"/>
  <c r="U89" i="5"/>
  <c r="E89" i="37"/>
  <c r="C100" i="37"/>
  <c r="C74" i="37"/>
  <c r="D77" i="37"/>
  <c r="F84" i="37"/>
  <c r="X85" i="37"/>
  <c r="R85" i="37" s="1"/>
  <c r="J85" i="37" s="1"/>
  <c r="E88" i="37"/>
  <c r="C92" i="37"/>
  <c r="C96" i="37"/>
  <c r="D109" i="37"/>
  <c r="X76" i="37"/>
  <c r="R76" i="37" s="1"/>
  <c r="J76" i="37" s="1"/>
  <c r="C103" i="37"/>
  <c r="D74" i="37"/>
  <c r="F77" i="37"/>
  <c r="X78" i="37"/>
  <c r="R78" i="37" s="1"/>
  <c r="J78" i="37" s="1"/>
  <c r="X82" i="37"/>
  <c r="R82" i="37" s="1"/>
  <c r="J82" i="37" s="1"/>
  <c r="F88" i="37"/>
  <c r="D92" i="37"/>
  <c r="D96" i="37"/>
  <c r="C101" i="37"/>
  <c r="C104" i="37"/>
  <c r="C107" i="37"/>
  <c r="F109" i="37"/>
  <c r="C87" i="37"/>
  <c r="X89" i="37"/>
  <c r="R89" i="37" s="1"/>
  <c r="J89" i="37" s="1"/>
  <c r="E92" i="37"/>
  <c r="F96" i="37"/>
  <c r="D101" i="37"/>
  <c r="D104" i="37"/>
  <c r="D107" i="37"/>
  <c r="F92" i="37"/>
  <c r="X94" i="37"/>
  <c r="R94" i="37" s="1"/>
  <c r="J94" i="37" s="1"/>
  <c r="F101" i="37"/>
  <c r="F104" i="37"/>
  <c r="F107" i="37"/>
  <c r="D83" i="37"/>
  <c r="E87" i="37"/>
  <c r="C90" i="37"/>
  <c r="D76" i="37"/>
  <c r="F80" i="37"/>
  <c r="F83" i="37"/>
  <c r="X84" i="37"/>
  <c r="R84" i="37" s="1"/>
  <c r="J84" i="37" s="1"/>
  <c r="F87" i="37"/>
  <c r="D90" i="37"/>
  <c r="C95" i="37"/>
  <c r="C105" i="37"/>
  <c r="X88" i="37"/>
  <c r="R88" i="37" s="1"/>
  <c r="J88" i="37" s="1"/>
  <c r="E90" i="37"/>
  <c r="D95" i="37"/>
  <c r="D105" i="37"/>
  <c r="X77" i="37"/>
  <c r="R77" i="37" s="1"/>
  <c r="J77" i="37" s="1"/>
  <c r="X81" i="37"/>
  <c r="R81" i="37" s="1"/>
  <c r="J81" i="37" s="1"/>
  <c r="K61" i="37"/>
  <c r="X74" i="37"/>
  <c r="R74" i="37" s="1"/>
  <c r="J74" i="37" s="1"/>
  <c r="C85" i="37"/>
  <c r="F90" i="37"/>
  <c r="F95" i="37"/>
  <c r="C102" i="37"/>
  <c r="F105" i="37"/>
  <c r="C108" i="37"/>
  <c r="C81" i="37"/>
  <c r="C84" i="37"/>
  <c r="C88" i="37"/>
  <c r="X90" i="37"/>
  <c r="R90" i="37" s="1"/>
  <c r="J90" i="37" s="1"/>
  <c r="F94" i="37"/>
  <c r="X95" i="37"/>
  <c r="R95" i="37" s="1"/>
  <c r="J95" i="37" s="1"/>
  <c r="D100" i="37"/>
  <c r="D103" i="37"/>
  <c r="X80" i="37"/>
  <c r="R80" i="37" s="1"/>
  <c r="J80" i="37" s="1"/>
  <c r="X83" i="37"/>
  <c r="R83" i="37" s="1"/>
  <c r="J83" i="37" s="1"/>
  <c r="C94" i="37"/>
  <c r="D106" i="37"/>
  <c r="D94" i="37"/>
  <c r="C77" i="37"/>
  <c r="D81" i="37"/>
  <c r="D84" i="37"/>
  <c r="F100" i="37"/>
  <c r="U79" i="5" l="1"/>
  <c r="U80" i="5"/>
  <c r="Z81" i="5"/>
  <c r="Z80" i="5"/>
  <c r="T81" i="5"/>
  <c r="T80" i="5"/>
  <c r="AA80" i="5"/>
  <c r="AA81" i="5"/>
  <c r="AB79" i="5"/>
  <c r="AB81" i="5"/>
  <c r="AB80" i="5"/>
  <c r="Z79" i="5"/>
  <c r="V80" i="5"/>
  <c r="V81" i="5"/>
  <c r="W81" i="5"/>
  <c r="W80" i="5"/>
  <c r="X80" i="5"/>
  <c r="X81" i="5"/>
  <c r="Y81" i="5"/>
  <c r="Y80" i="5"/>
  <c r="S81" i="5"/>
  <c r="S80" i="5"/>
  <c r="S79" i="5"/>
  <c r="W79" i="5"/>
  <c r="V79" i="5"/>
  <c r="AA79" i="5"/>
  <c r="X79" i="5"/>
  <c r="Y79" i="5"/>
  <c r="T79" i="5"/>
  <c r="AB87" i="35"/>
  <c r="AA87" i="35"/>
  <c r="Z87" i="35"/>
  <c r="Y87" i="35"/>
  <c r="X87" i="35"/>
  <c r="W87" i="35"/>
  <c r="V87" i="35"/>
  <c r="AC86" i="35"/>
  <c r="Q105" i="38" s="1"/>
  <c r="S105" i="38" s="1"/>
  <c r="AC85" i="35"/>
  <c r="Q104" i="38" s="1"/>
  <c r="S104" i="38" s="1"/>
  <c r="AC84" i="35"/>
  <c r="Q103" i="38" s="1"/>
  <c r="S103" i="38" s="1"/>
  <c r="AC83" i="35"/>
  <c r="Q102" i="38" s="1"/>
  <c r="S102" i="38" s="1"/>
  <c r="AC77" i="35"/>
  <c r="T55" i="35"/>
  <c r="G55" i="35"/>
  <c r="T54" i="35"/>
  <c r="G54" i="35"/>
  <c r="T53" i="35"/>
  <c r="G53" i="35"/>
  <c r="T52" i="35"/>
  <c r="G52" i="35"/>
  <c r="T51" i="35"/>
  <c r="G51" i="35"/>
  <c r="T50" i="35"/>
  <c r="G50" i="35"/>
  <c r="T49" i="35"/>
  <c r="G49" i="35"/>
  <c r="T48" i="35"/>
  <c r="U48" i="35" s="1"/>
  <c r="G48" i="35"/>
  <c r="H48" i="35" s="1"/>
  <c r="T63" i="35"/>
  <c r="E63" i="35"/>
  <c r="T62" i="35"/>
  <c r="E62" i="35"/>
  <c r="T61" i="35"/>
  <c r="E61" i="35"/>
  <c r="T60" i="35"/>
  <c r="E60" i="35"/>
  <c r="T59" i="35"/>
  <c r="E59" i="35"/>
  <c r="T58" i="35"/>
  <c r="E58" i="35"/>
  <c r="T57" i="35"/>
  <c r="E57" i="35"/>
  <c r="T56" i="35"/>
  <c r="E56" i="35"/>
  <c r="C33" i="35"/>
  <c r="AD52" i="35" l="1"/>
  <c r="AD53" i="35"/>
  <c r="AD54" i="35"/>
  <c r="C34" i="35"/>
  <c r="AP62" i="35" s="1"/>
  <c r="AD55" i="35"/>
  <c r="AD48" i="35"/>
  <c r="AD50" i="35"/>
  <c r="AD49" i="35"/>
  <c r="AD51" i="35"/>
  <c r="AD63" i="35"/>
  <c r="AD62" i="35"/>
  <c r="AD61" i="35"/>
  <c r="AD60" i="35"/>
  <c r="AD59" i="35"/>
  <c r="AD58" i="35"/>
  <c r="AD57" i="35"/>
  <c r="AD56" i="35"/>
  <c r="U63" i="35"/>
  <c r="U62" i="35"/>
  <c r="U60" i="35"/>
  <c r="U59" i="35"/>
  <c r="U58" i="35"/>
  <c r="U57" i="35"/>
  <c r="U55" i="35"/>
  <c r="AE55" i="35"/>
  <c r="U54" i="35"/>
  <c r="AE54" i="35"/>
  <c r="AE53" i="35"/>
  <c r="U52" i="35"/>
  <c r="AE52" i="35"/>
  <c r="U51" i="35"/>
  <c r="V51" i="35" s="1"/>
  <c r="AE51" i="35"/>
  <c r="U50" i="35"/>
  <c r="AE50" i="35"/>
  <c r="U49" i="35"/>
  <c r="AE49" i="35"/>
  <c r="AE48" i="35"/>
  <c r="U87" i="35"/>
  <c r="S89" i="35"/>
  <c r="S88" i="35"/>
  <c r="U88" i="35"/>
  <c r="U89" i="35"/>
  <c r="T89" i="35"/>
  <c r="H53" i="35"/>
  <c r="H49" i="35"/>
  <c r="I49" i="35" s="1"/>
  <c r="I48" i="35"/>
  <c r="J48" i="35" s="1"/>
  <c r="G61" i="35"/>
  <c r="AE61" i="35" s="1"/>
  <c r="G62" i="35"/>
  <c r="H62" i="35" s="1"/>
  <c r="G60" i="35"/>
  <c r="H60" i="35" s="1"/>
  <c r="H51" i="35"/>
  <c r="H50" i="35"/>
  <c r="G56" i="35"/>
  <c r="H56" i="35" s="1"/>
  <c r="U56" i="35"/>
  <c r="U53" i="35"/>
  <c r="U61" i="35"/>
  <c r="G59" i="35"/>
  <c r="AE59" i="35" s="1"/>
  <c r="Z78" i="35"/>
  <c r="AA78" i="35"/>
  <c r="AB78" i="35"/>
  <c r="T87" i="35"/>
  <c r="S87" i="35"/>
  <c r="Y78" i="35"/>
  <c r="X78" i="35"/>
  <c r="W78" i="35"/>
  <c r="V78" i="35"/>
  <c r="U78" i="35"/>
  <c r="T78" i="35"/>
  <c r="S78" i="35"/>
  <c r="H55" i="35"/>
  <c r="G57" i="35"/>
  <c r="G58" i="35"/>
  <c r="G63" i="35"/>
  <c r="H54" i="35"/>
  <c r="H52" i="35"/>
  <c r="AQ54" i="35" l="1"/>
  <c r="AP57" i="35"/>
  <c r="AQ52" i="35"/>
  <c r="AQ48" i="35"/>
  <c r="AQ53" i="35"/>
  <c r="AP56" i="35"/>
  <c r="AP63" i="35"/>
  <c r="AQ55" i="35"/>
  <c r="AQ49" i="35"/>
  <c r="AP58" i="35"/>
  <c r="AQ63" i="35"/>
  <c r="AQ58" i="35"/>
  <c r="AQ50" i="35"/>
  <c r="AP59" i="35"/>
  <c r="AQ57" i="35"/>
  <c r="AP61" i="35"/>
  <c r="AP48" i="35"/>
  <c r="AP53" i="35"/>
  <c r="AP49" i="35"/>
  <c r="AP51" i="35"/>
  <c r="AP50" i="35"/>
  <c r="AP55" i="35"/>
  <c r="AP54" i="35"/>
  <c r="AP52" i="35"/>
  <c r="AQ51" i="35"/>
  <c r="AP60" i="35"/>
  <c r="AE58" i="35"/>
  <c r="AQ56" i="35"/>
  <c r="AE56" i="35"/>
  <c r="AE57" i="35"/>
  <c r="AQ59" i="35"/>
  <c r="AE63" i="35"/>
  <c r="AQ62" i="35"/>
  <c r="AE62" i="35"/>
  <c r="AQ61" i="35"/>
  <c r="AE60" i="35"/>
  <c r="AQ60" i="35"/>
  <c r="V63" i="35"/>
  <c r="V62" i="35"/>
  <c r="AR62" i="35"/>
  <c r="AF62" i="35"/>
  <c r="V61" i="35"/>
  <c r="V60" i="35"/>
  <c r="AF60" i="35"/>
  <c r="AR60" i="35"/>
  <c r="V59" i="35"/>
  <c r="V58" i="35"/>
  <c r="V57" i="35"/>
  <c r="V56" i="35"/>
  <c r="AR56" i="35"/>
  <c r="AF56" i="35"/>
  <c r="V55" i="35"/>
  <c r="AR55" i="35"/>
  <c r="AF55" i="35"/>
  <c r="V54" i="35"/>
  <c r="AF54" i="35"/>
  <c r="AR54" i="35"/>
  <c r="AR53" i="35"/>
  <c r="AF53" i="35"/>
  <c r="V52" i="35"/>
  <c r="AR52" i="35"/>
  <c r="AF52" i="35"/>
  <c r="W51" i="35"/>
  <c r="AR51" i="35"/>
  <c r="AF51" i="35"/>
  <c r="V50" i="35"/>
  <c r="AF50" i="35"/>
  <c r="AR50" i="35"/>
  <c r="V49" i="35"/>
  <c r="AF49" i="35"/>
  <c r="AR49" i="35"/>
  <c r="AR48" i="35"/>
  <c r="AF48" i="35"/>
  <c r="AC91" i="5"/>
  <c r="BB91" i="5" s="1"/>
  <c r="AC88" i="35"/>
  <c r="AC89" i="35"/>
  <c r="BB89" i="35" s="1"/>
  <c r="T81" i="35"/>
  <c r="T80" i="35"/>
  <c r="T79" i="35"/>
  <c r="W80" i="35"/>
  <c r="W79" i="35"/>
  <c r="W81" i="35"/>
  <c r="Z80" i="35"/>
  <c r="Z79" i="35"/>
  <c r="Z81" i="35"/>
  <c r="U81" i="35"/>
  <c r="U79" i="35"/>
  <c r="U80" i="35"/>
  <c r="S79" i="35"/>
  <c r="S80" i="35"/>
  <c r="S81" i="35"/>
  <c r="V80" i="35"/>
  <c r="V81" i="35"/>
  <c r="V79" i="35"/>
  <c r="AB79" i="35"/>
  <c r="AB81" i="35"/>
  <c r="AB80" i="35"/>
  <c r="AA79" i="35"/>
  <c r="AA80" i="35"/>
  <c r="AA81" i="35"/>
  <c r="X80" i="35"/>
  <c r="X81" i="35"/>
  <c r="X79" i="35"/>
  <c r="Y80" i="35"/>
  <c r="Y79" i="35"/>
  <c r="Y81" i="35"/>
  <c r="T68" i="35"/>
  <c r="S68" i="35"/>
  <c r="S73" i="35"/>
  <c r="AC87" i="35"/>
  <c r="I53" i="35"/>
  <c r="I51" i="35"/>
  <c r="AS51" i="35" s="1"/>
  <c r="H61" i="35"/>
  <c r="AF61" i="35" s="1"/>
  <c r="I50" i="35"/>
  <c r="V48" i="35"/>
  <c r="V53" i="35"/>
  <c r="AD64" i="35"/>
  <c r="J49" i="35"/>
  <c r="H63" i="35"/>
  <c r="AF63" i="35" s="1"/>
  <c r="I60" i="35"/>
  <c r="I56" i="35"/>
  <c r="H58" i="35"/>
  <c r="AR58" i="35" s="1"/>
  <c r="I62" i="35"/>
  <c r="H57" i="35"/>
  <c r="AF57" i="35" s="1"/>
  <c r="AC78" i="35"/>
  <c r="I54" i="35"/>
  <c r="I55" i="35"/>
  <c r="I52" i="35"/>
  <c r="H59" i="35"/>
  <c r="AF59" i="35" s="1"/>
  <c r="K48" i="35"/>
  <c r="T56" i="5"/>
  <c r="E63" i="5"/>
  <c r="E62" i="5"/>
  <c r="E61" i="5"/>
  <c r="E60" i="5"/>
  <c r="E59" i="5"/>
  <c r="E58" i="5"/>
  <c r="E57" i="5"/>
  <c r="E56" i="5"/>
  <c r="S94" i="35" l="1"/>
  <c r="S90" i="35"/>
  <c r="T69" i="35"/>
  <c r="BB88" i="35"/>
  <c r="AR63" i="35"/>
  <c r="AR59" i="35"/>
  <c r="AR61" i="35"/>
  <c r="AF58" i="35"/>
  <c r="AR57" i="35"/>
  <c r="AG51" i="35"/>
  <c r="W63" i="35"/>
  <c r="W62" i="35"/>
  <c r="AS62" i="35"/>
  <c r="AG62" i="35"/>
  <c r="W61" i="35"/>
  <c r="W60" i="35"/>
  <c r="AS60" i="35"/>
  <c r="AG60" i="35"/>
  <c r="W59" i="35"/>
  <c r="W58" i="35"/>
  <c r="W57" i="35"/>
  <c r="W56" i="35"/>
  <c r="AG56" i="35"/>
  <c r="AS56" i="35"/>
  <c r="W55" i="35"/>
  <c r="AS55" i="35"/>
  <c r="AG55" i="35"/>
  <c r="W54" i="35"/>
  <c r="AS54" i="35"/>
  <c r="AG54" i="35"/>
  <c r="AS53" i="35"/>
  <c r="AG53" i="35"/>
  <c r="W52" i="35"/>
  <c r="AS52" i="35"/>
  <c r="AG52" i="35"/>
  <c r="X51" i="35"/>
  <c r="W50" i="35"/>
  <c r="AG50" i="35"/>
  <c r="AS50" i="35"/>
  <c r="W49" i="35"/>
  <c r="AG49" i="35"/>
  <c r="AS49" i="35"/>
  <c r="AS48" i="35"/>
  <c r="AG48" i="35"/>
  <c r="AD56" i="5"/>
  <c r="AP56" i="5"/>
  <c r="AP57" i="5"/>
  <c r="AD57" i="5"/>
  <c r="AP60" i="5"/>
  <c r="AD60" i="5"/>
  <c r="AP59" i="5"/>
  <c r="AD59" i="5"/>
  <c r="AP58" i="5"/>
  <c r="AD58" i="5"/>
  <c r="AP61" i="5"/>
  <c r="AD61" i="5"/>
  <c r="AP62" i="5"/>
  <c r="AD62" i="5"/>
  <c r="AD63" i="5"/>
  <c r="AP63" i="5"/>
  <c r="Q109" i="38"/>
  <c r="S109" i="38" s="1"/>
  <c r="AC90" i="5"/>
  <c r="BB90" i="5" s="1"/>
  <c r="AC89" i="5"/>
  <c r="AC80" i="35"/>
  <c r="AC79" i="35"/>
  <c r="AC81" i="35"/>
  <c r="U68" i="35"/>
  <c r="S69" i="35"/>
  <c r="S74" i="35"/>
  <c r="U67" i="35"/>
  <c r="T73" i="35"/>
  <c r="T72" i="35"/>
  <c r="S72" i="35"/>
  <c r="T67" i="35"/>
  <c r="S67" i="35"/>
  <c r="S117" i="35" s="1"/>
  <c r="AP64" i="35"/>
  <c r="BB87" i="35"/>
  <c r="J53" i="35"/>
  <c r="J51" i="35"/>
  <c r="AT51" i="35" s="1"/>
  <c r="I61" i="35"/>
  <c r="AS61" i="35" s="1"/>
  <c r="J50" i="35"/>
  <c r="W53" i="35"/>
  <c r="AE64" i="35"/>
  <c r="W48" i="35"/>
  <c r="AQ64" i="35"/>
  <c r="J55" i="35"/>
  <c r="I58" i="35"/>
  <c r="AS58" i="35" s="1"/>
  <c r="I59" i="35"/>
  <c r="AS59" i="35" s="1"/>
  <c r="J54" i="35"/>
  <c r="J56" i="35"/>
  <c r="L48" i="35"/>
  <c r="K49" i="35"/>
  <c r="J60" i="35"/>
  <c r="J52" i="35"/>
  <c r="J62" i="35"/>
  <c r="I63" i="35"/>
  <c r="AG63" i="35" s="1"/>
  <c r="I57" i="35"/>
  <c r="AG57" i="35" s="1"/>
  <c r="G56" i="5"/>
  <c r="G63" i="5"/>
  <c r="G62" i="5"/>
  <c r="G61" i="5"/>
  <c r="G60" i="5"/>
  <c r="G59" i="5"/>
  <c r="G58" i="5"/>
  <c r="G57" i="5"/>
  <c r="T94" i="35" l="1"/>
  <c r="T90" i="35"/>
  <c r="T91" i="35"/>
  <c r="T117" i="35"/>
  <c r="T71" i="35"/>
  <c r="T70" i="35"/>
  <c r="U69" i="35"/>
  <c r="AS63" i="35"/>
  <c r="AG61" i="35"/>
  <c r="AH51" i="35"/>
  <c r="AG59" i="35"/>
  <c r="AG58" i="35"/>
  <c r="AS57" i="35"/>
  <c r="AV48" i="35"/>
  <c r="AJ48" i="35"/>
  <c r="X63" i="35"/>
  <c r="X62" i="35"/>
  <c r="AT62" i="35"/>
  <c r="AH62" i="35"/>
  <c r="X61" i="35"/>
  <c r="X60" i="35"/>
  <c r="AT60" i="35"/>
  <c r="AH60" i="35"/>
  <c r="X59" i="35"/>
  <c r="X58" i="35"/>
  <c r="X57" i="35"/>
  <c r="X56" i="35"/>
  <c r="AT56" i="35"/>
  <c r="AH56" i="35"/>
  <c r="X55" i="35"/>
  <c r="AH55" i="35"/>
  <c r="AT55" i="35"/>
  <c r="X54" i="35"/>
  <c r="AT54" i="35"/>
  <c r="AH54" i="35"/>
  <c r="AH53" i="35"/>
  <c r="AT53" i="35"/>
  <c r="X52" i="35"/>
  <c r="AT52" i="35"/>
  <c r="AH52" i="35"/>
  <c r="X50" i="35"/>
  <c r="AH50" i="35"/>
  <c r="AT50" i="35"/>
  <c r="X49" i="35"/>
  <c r="AT49" i="35"/>
  <c r="AH49" i="35"/>
  <c r="AT48" i="35"/>
  <c r="AH48" i="35"/>
  <c r="AQ56" i="5"/>
  <c r="AE56" i="5"/>
  <c r="BB89" i="5"/>
  <c r="Q109" i="37"/>
  <c r="S91" i="35"/>
  <c r="T74" i="35"/>
  <c r="T76" i="35" s="1"/>
  <c r="V68" i="35"/>
  <c r="S71" i="35"/>
  <c r="S70" i="35"/>
  <c r="U73" i="35"/>
  <c r="S75" i="35"/>
  <c r="S76" i="35"/>
  <c r="U72" i="35"/>
  <c r="V67" i="35"/>
  <c r="K53" i="35"/>
  <c r="K51" i="35"/>
  <c r="AI51" i="35" s="1"/>
  <c r="J61" i="35"/>
  <c r="AT61" i="35" s="1"/>
  <c r="K50" i="35"/>
  <c r="X48" i="35"/>
  <c r="X53" i="35"/>
  <c r="K54" i="35"/>
  <c r="J63" i="35"/>
  <c r="AT63" i="35" s="1"/>
  <c r="M48" i="35"/>
  <c r="K62" i="35"/>
  <c r="K60" i="35"/>
  <c r="K56" i="35"/>
  <c r="AR64" i="35"/>
  <c r="J59" i="35"/>
  <c r="AH59" i="35" s="1"/>
  <c r="K52" i="35"/>
  <c r="L49" i="35"/>
  <c r="J58" i="35"/>
  <c r="AT58" i="35" s="1"/>
  <c r="AF64" i="35"/>
  <c r="J57" i="35"/>
  <c r="AH57" i="35" s="1"/>
  <c r="K55" i="35"/>
  <c r="D10" i="26"/>
  <c r="D6" i="26"/>
  <c r="U94" i="35" l="1"/>
  <c r="U90" i="35"/>
  <c r="U117" i="35"/>
  <c r="U91" i="35"/>
  <c r="U71" i="35"/>
  <c r="U70" i="35"/>
  <c r="V69" i="35"/>
  <c r="C39" i="5"/>
  <c r="C38" i="5"/>
  <c r="C37" i="5"/>
  <c r="C35" i="5"/>
  <c r="C37" i="35"/>
  <c r="C39" i="35"/>
  <c r="C38" i="35"/>
  <c r="C35" i="35"/>
  <c r="S109" i="37"/>
  <c r="AH61" i="35"/>
  <c r="AT57" i="35"/>
  <c r="AT59" i="35"/>
  <c r="AH58" i="35"/>
  <c r="AH63" i="35"/>
  <c r="AU51" i="35"/>
  <c r="AV49" i="35"/>
  <c r="AJ49" i="35"/>
  <c r="AK48" i="35"/>
  <c r="AW48" i="35"/>
  <c r="AI62" i="35"/>
  <c r="AU62" i="35"/>
  <c r="AU60" i="35"/>
  <c r="AI60" i="35"/>
  <c r="AI56" i="35"/>
  <c r="AU56" i="35"/>
  <c r="AI55" i="35"/>
  <c r="AU55" i="35"/>
  <c r="AI54" i="35"/>
  <c r="AU54" i="35"/>
  <c r="AI53" i="35"/>
  <c r="AU53" i="35"/>
  <c r="AU52" i="35"/>
  <c r="AI52" i="35"/>
  <c r="AI50" i="35"/>
  <c r="AU50" i="35"/>
  <c r="AI49" i="35"/>
  <c r="AU49" i="35"/>
  <c r="AU48" i="35"/>
  <c r="AI48" i="35"/>
  <c r="T75" i="35"/>
  <c r="U74" i="35"/>
  <c r="U76" i="35" s="1"/>
  <c r="W68" i="35"/>
  <c r="V73" i="35"/>
  <c r="V72" i="35"/>
  <c r="W67" i="35"/>
  <c r="L53" i="35"/>
  <c r="L51" i="35"/>
  <c r="K61" i="35"/>
  <c r="AU61" i="35" s="1"/>
  <c r="L50" i="35"/>
  <c r="AG64" i="35"/>
  <c r="K59" i="35"/>
  <c r="AI59" i="35" s="1"/>
  <c r="L62" i="35"/>
  <c r="L54" i="35"/>
  <c r="K58" i="35"/>
  <c r="AI58" i="35" s="1"/>
  <c r="K63" i="35"/>
  <c r="AU63" i="35" s="1"/>
  <c r="L55" i="35"/>
  <c r="M49" i="35"/>
  <c r="L56" i="35"/>
  <c r="L52" i="35"/>
  <c r="L60" i="35"/>
  <c r="AS64" i="35"/>
  <c r="K57" i="35"/>
  <c r="AU57" i="35" s="1"/>
  <c r="N48" i="35"/>
  <c r="C41" i="5" l="1"/>
  <c r="C42" i="5" s="1"/>
  <c r="V94" i="35"/>
  <c r="V90" i="35"/>
  <c r="V91" i="35"/>
  <c r="V117" i="35"/>
  <c r="V95" i="35"/>
  <c r="U95" i="35"/>
  <c r="T95" i="35"/>
  <c r="S95" i="35"/>
  <c r="V97" i="35"/>
  <c r="U97" i="35"/>
  <c r="T97" i="35"/>
  <c r="S97" i="35"/>
  <c r="V96" i="35"/>
  <c r="U96" i="35"/>
  <c r="T96" i="35"/>
  <c r="S96" i="35"/>
  <c r="V93" i="35"/>
  <c r="U93" i="35"/>
  <c r="T93" i="35"/>
  <c r="S93" i="35"/>
  <c r="V71" i="35"/>
  <c r="V70" i="35"/>
  <c r="C41" i="35"/>
  <c r="C40" i="35"/>
  <c r="C40" i="5"/>
  <c r="AI63" i="35"/>
  <c r="AU59" i="35"/>
  <c r="AI57" i="35"/>
  <c r="AV62" i="35"/>
  <c r="AJ62" i="35"/>
  <c r="AI61" i="35"/>
  <c r="AJ60" i="35"/>
  <c r="AV60" i="35"/>
  <c r="AU58" i="35"/>
  <c r="AJ56" i="35"/>
  <c r="AV56" i="35"/>
  <c r="AJ55" i="35"/>
  <c r="AV55" i="35"/>
  <c r="AV54" i="35"/>
  <c r="AJ54" i="35"/>
  <c r="AV53" i="35"/>
  <c r="AJ53" i="35"/>
  <c r="AJ52" i="35"/>
  <c r="AV52" i="35"/>
  <c r="AV51" i="35"/>
  <c r="AJ51" i="35"/>
  <c r="AJ50" i="35"/>
  <c r="AV50" i="35"/>
  <c r="AW49" i="35"/>
  <c r="AK49" i="35"/>
  <c r="AL48" i="35"/>
  <c r="AX48" i="35"/>
  <c r="U75" i="35"/>
  <c r="X68" i="35"/>
  <c r="W69" i="35"/>
  <c r="V74" i="35"/>
  <c r="W73" i="35"/>
  <c r="W90" i="35" s="1"/>
  <c r="W72" i="35"/>
  <c r="X67" i="35"/>
  <c r="M53" i="35"/>
  <c r="M51" i="35"/>
  <c r="L61" i="35"/>
  <c r="M50" i="35"/>
  <c r="AH64" i="35"/>
  <c r="L57" i="35"/>
  <c r="M56" i="35"/>
  <c r="N49" i="35"/>
  <c r="M55" i="35"/>
  <c r="M62" i="35"/>
  <c r="AT64" i="35"/>
  <c r="M60" i="35"/>
  <c r="L59" i="35"/>
  <c r="L63" i="35"/>
  <c r="L58" i="35"/>
  <c r="M54" i="35"/>
  <c r="M52" i="35"/>
  <c r="O48" i="35"/>
  <c r="W117" i="35" l="1"/>
  <c r="W91" i="35"/>
  <c r="W95" i="35"/>
  <c r="W97" i="35"/>
  <c r="W96" i="35"/>
  <c r="W93" i="35"/>
  <c r="W94" i="35"/>
  <c r="V98" i="35"/>
  <c r="V109" i="35" s="1"/>
  <c r="V103" i="35"/>
  <c r="V100" i="35"/>
  <c r="U100" i="35"/>
  <c r="U98" i="35"/>
  <c r="U109" i="35" s="1"/>
  <c r="U103" i="35"/>
  <c r="T98" i="35"/>
  <c r="T109" i="35" s="1"/>
  <c r="T100" i="35"/>
  <c r="T103" i="35"/>
  <c r="S100" i="35"/>
  <c r="S98" i="35"/>
  <c r="S103" i="35"/>
  <c r="X69" i="35"/>
  <c r="AJ63" i="35"/>
  <c r="AV63" i="35"/>
  <c r="AK62" i="35"/>
  <c r="AW62" i="35"/>
  <c r="AJ61" i="35"/>
  <c r="AV61" i="35"/>
  <c r="AK60" i="35"/>
  <c r="AW60" i="35"/>
  <c r="AV59" i="35"/>
  <c r="AJ59" i="35"/>
  <c r="AJ58" i="35"/>
  <c r="AV58" i="35"/>
  <c r="AV57" i="35"/>
  <c r="AJ57" i="35"/>
  <c r="AW56" i="35"/>
  <c r="AK56" i="35"/>
  <c r="AK55" i="35"/>
  <c r="AW55" i="35"/>
  <c r="AW54" i="35"/>
  <c r="AK54" i="35"/>
  <c r="AK53" i="35"/>
  <c r="AW53" i="35"/>
  <c r="AK52" i="35"/>
  <c r="AW52" i="35"/>
  <c r="AK51" i="35"/>
  <c r="AW51" i="35"/>
  <c r="AW50" i="35"/>
  <c r="AK50" i="35"/>
  <c r="AX49" i="35"/>
  <c r="AL49" i="35"/>
  <c r="AM48" i="35"/>
  <c r="AY48" i="35"/>
  <c r="S73" i="5"/>
  <c r="AC78" i="5"/>
  <c r="W74" i="35"/>
  <c r="W76" i="35" s="1"/>
  <c r="Y68" i="35"/>
  <c r="W70" i="35"/>
  <c r="W71" i="35"/>
  <c r="X73" i="35"/>
  <c r="X90" i="35" s="1"/>
  <c r="V75" i="35"/>
  <c r="V76" i="35"/>
  <c r="Y67" i="35"/>
  <c r="X72" i="35"/>
  <c r="N53" i="35"/>
  <c r="N51" i="35"/>
  <c r="M61" i="35"/>
  <c r="N50" i="35"/>
  <c r="AI64" i="35"/>
  <c r="M63" i="35"/>
  <c r="M58" i="35"/>
  <c r="N62" i="35"/>
  <c r="N52" i="35"/>
  <c r="M57" i="35"/>
  <c r="N60" i="35"/>
  <c r="N54" i="35"/>
  <c r="AU64" i="35"/>
  <c r="N56" i="35"/>
  <c r="N55" i="35"/>
  <c r="O49" i="35"/>
  <c r="M59" i="35"/>
  <c r="W103" i="35" l="1"/>
  <c r="X117" i="35"/>
  <c r="X91" i="35"/>
  <c r="W98" i="35"/>
  <c r="W100" i="35"/>
  <c r="X95" i="35"/>
  <c r="X97" i="35"/>
  <c r="X96" i="35"/>
  <c r="X93" i="35"/>
  <c r="X94" i="35"/>
  <c r="D106" i="5"/>
  <c r="D100" i="5"/>
  <c r="D104" i="5"/>
  <c r="W109" i="35"/>
  <c r="S109" i="35"/>
  <c r="D107" i="35"/>
  <c r="D101" i="35"/>
  <c r="S101" i="35"/>
  <c r="T101" i="35"/>
  <c r="U101" i="35"/>
  <c r="V101" i="35"/>
  <c r="W101" i="35"/>
  <c r="X101" i="35"/>
  <c r="D105" i="35"/>
  <c r="S105" i="35"/>
  <c r="T105" i="35"/>
  <c r="T107" i="35" s="1"/>
  <c r="T111" i="35" s="1"/>
  <c r="T116" i="35" s="1"/>
  <c r="T118" i="35" s="1"/>
  <c r="U105" i="35"/>
  <c r="U107" i="35" s="1"/>
  <c r="U111" i="35" s="1"/>
  <c r="U116" i="35" s="1"/>
  <c r="U118" i="35" s="1"/>
  <c r="V105" i="35"/>
  <c r="V107" i="35" s="1"/>
  <c r="V111" i="35" s="1"/>
  <c r="V116" i="35" s="1"/>
  <c r="V118" i="35" s="1"/>
  <c r="W105" i="35"/>
  <c r="W107" i="35" s="1"/>
  <c r="W111" i="35" s="1"/>
  <c r="W116" i="35" s="1"/>
  <c r="X105" i="35"/>
  <c r="X107" i="35" s="1"/>
  <c r="X70" i="35"/>
  <c r="X71" i="35"/>
  <c r="Y69" i="35"/>
  <c r="S74" i="5"/>
  <c r="AK63" i="35"/>
  <c r="AW63" i="35"/>
  <c r="AX62" i="35"/>
  <c r="AL62" i="35"/>
  <c r="AW61" i="35"/>
  <c r="AK61" i="35"/>
  <c r="AL60" i="35"/>
  <c r="AX60" i="35"/>
  <c r="AW59" i="35"/>
  <c r="AK59" i="35"/>
  <c r="AW58" i="35"/>
  <c r="AK58" i="35"/>
  <c r="AW57" i="35"/>
  <c r="AK57" i="35"/>
  <c r="AL56" i="35"/>
  <c r="AX56" i="35"/>
  <c r="AL55" i="35"/>
  <c r="AX55" i="35"/>
  <c r="AX54" i="35"/>
  <c r="AL54" i="35"/>
  <c r="AL53" i="35"/>
  <c r="AX53" i="35"/>
  <c r="AL52" i="35"/>
  <c r="AX52" i="35"/>
  <c r="AX51" i="35"/>
  <c r="AL51" i="35"/>
  <c r="AX50" i="35"/>
  <c r="AL50" i="35"/>
  <c r="AY49" i="35"/>
  <c r="BA49" i="35" s="1"/>
  <c r="AM49" i="35"/>
  <c r="AO49" i="35" s="1"/>
  <c r="AC49" i="35" s="1"/>
  <c r="AC79" i="5"/>
  <c r="S67" i="5"/>
  <c r="AC81" i="5"/>
  <c r="S72" i="5"/>
  <c r="AC80" i="5"/>
  <c r="W75" i="35"/>
  <c r="X74" i="35"/>
  <c r="Z68" i="35"/>
  <c r="AO48" i="35"/>
  <c r="AC48" i="35" s="1"/>
  <c r="Y73" i="35"/>
  <c r="Y90" i="35" s="1"/>
  <c r="Z67" i="35"/>
  <c r="Y72" i="35"/>
  <c r="O53" i="35"/>
  <c r="O51" i="35"/>
  <c r="N61" i="35"/>
  <c r="O50" i="35"/>
  <c r="AV64" i="35"/>
  <c r="AJ64" i="35"/>
  <c r="O55" i="35"/>
  <c r="O60" i="35"/>
  <c r="N57" i="35"/>
  <c r="N63" i="35"/>
  <c r="O56" i="35"/>
  <c r="N59" i="35"/>
  <c r="O62" i="35"/>
  <c r="BA48" i="35"/>
  <c r="O52" i="35"/>
  <c r="O54" i="35"/>
  <c r="N58" i="35"/>
  <c r="W118" i="35" l="1"/>
  <c r="Y117" i="35"/>
  <c r="Y91" i="35"/>
  <c r="X98" i="35"/>
  <c r="X103" i="35"/>
  <c r="X100" i="35"/>
  <c r="Y97" i="35"/>
  <c r="Y93" i="35"/>
  <c r="Y96" i="35"/>
  <c r="Y95" i="35"/>
  <c r="Y105" i="35"/>
  <c r="Y107" i="35" s="1"/>
  <c r="Y101" i="35"/>
  <c r="X109" i="35"/>
  <c r="X111" i="35"/>
  <c r="X116" i="35" s="1"/>
  <c r="S116" i="5"/>
  <c r="S100" i="5"/>
  <c r="S104" i="5"/>
  <c r="S107" i="35"/>
  <c r="Y70" i="35"/>
  <c r="Y71" i="35"/>
  <c r="AL63" i="35"/>
  <c r="AX63" i="35"/>
  <c r="AY62" i="35"/>
  <c r="BA62" i="35" s="1"/>
  <c r="AM62" i="35"/>
  <c r="AO62" i="35" s="1"/>
  <c r="AC62" i="35" s="1"/>
  <c r="AL61" i="35"/>
  <c r="AX61" i="35"/>
  <c r="AY60" i="35"/>
  <c r="BA60" i="35" s="1"/>
  <c r="AM60" i="35"/>
  <c r="AO60" i="35" s="1"/>
  <c r="AC60" i="35" s="1"/>
  <c r="AL59" i="35"/>
  <c r="AX59" i="35"/>
  <c r="AL58" i="35"/>
  <c r="AX58" i="35"/>
  <c r="AX57" i="35"/>
  <c r="AL57" i="35"/>
  <c r="AY56" i="35"/>
  <c r="AM56" i="35"/>
  <c r="AY55" i="35"/>
  <c r="BA55" i="35" s="1"/>
  <c r="AM55" i="35"/>
  <c r="AO55" i="35" s="1"/>
  <c r="AC55" i="35" s="1"/>
  <c r="AM54" i="35"/>
  <c r="AO54" i="35" s="1"/>
  <c r="AC54" i="35" s="1"/>
  <c r="AY54" i="35"/>
  <c r="BA54" i="35" s="1"/>
  <c r="AY53" i="35"/>
  <c r="BA53" i="35" s="1"/>
  <c r="AM53" i="35"/>
  <c r="AO53" i="35" s="1"/>
  <c r="AC53" i="35" s="1"/>
  <c r="AM52" i="35"/>
  <c r="AO52" i="35" s="1"/>
  <c r="AC52" i="35" s="1"/>
  <c r="AY52" i="35"/>
  <c r="BA52" i="35" s="1"/>
  <c r="AM51" i="35"/>
  <c r="AO51" i="35" s="1"/>
  <c r="AC51" i="35" s="1"/>
  <c r="AY51" i="35"/>
  <c r="BA51" i="35" s="1"/>
  <c r="AY50" i="35"/>
  <c r="BA50" i="35" s="1"/>
  <c r="AM50" i="35"/>
  <c r="S76" i="5"/>
  <c r="S75" i="5"/>
  <c r="X75" i="35"/>
  <c r="X76" i="35"/>
  <c r="AA68" i="35"/>
  <c r="Z69" i="35"/>
  <c r="Y74" i="35"/>
  <c r="Z73" i="35"/>
  <c r="Z90" i="35" s="1"/>
  <c r="AA67" i="35"/>
  <c r="Z72" i="35"/>
  <c r="O61" i="35"/>
  <c r="O57" i="35"/>
  <c r="AK64" i="35"/>
  <c r="O63" i="35"/>
  <c r="O58" i="35"/>
  <c r="O59" i="35"/>
  <c r="AW64" i="35"/>
  <c r="X118" i="35" l="1"/>
  <c r="Z117" i="35"/>
  <c r="Z91" i="35"/>
  <c r="Y100" i="35"/>
  <c r="Y103" i="35"/>
  <c r="Y98" i="35"/>
  <c r="Y109" i="35" s="1"/>
  <c r="Z96" i="35"/>
  <c r="Z93" i="35"/>
  <c r="Z97" i="35"/>
  <c r="Z95" i="35"/>
  <c r="Z101" i="35"/>
  <c r="Z105" i="35"/>
  <c r="Z107" i="35" s="1"/>
  <c r="Y111" i="35"/>
  <c r="Y116" i="35" s="1"/>
  <c r="S111" i="35"/>
  <c r="S116" i="35" s="1"/>
  <c r="AA69" i="35"/>
  <c r="AM63" i="35"/>
  <c r="AO63" i="35" s="1"/>
  <c r="AC63" i="35" s="1"/>
  <c r="AY63" i="35"/>
  <c r="BA63" i="35" s="1"/>
  <c r="AY61" i="35"/>
  <c r="BA61" i="35" s="1"/>
  <c r="AM61" i="35"/>
  <c r="AO61" i="35" s="1"/>
  <c r="AC61" i="35" s="1"/>
  <c r="AY59" i="35"/>
  <c r="BA59" i="35" s="1"/>
  <c r="AM59" i="35"/>
  <c r="AO59" i="35" s="1"/>
  <c r="AC59" i="35" s="1"/>
  <c r="AM58" i="35"/>
  <c r="AO58" i="35" s="1"/>
  <c r="AC58" i="35" s="1"/>
  <c r="AY58" i="35"/>
  <c r="BA58" i="35" s="1"/>
  <c r="AY57" i="35"/>
  <c r="BA57" i="35" s="1"/>
  <c r="AM57" i="35"/>
  <c r="AO57" i="35" s="1"/>
  <c r="AC57" i="35" s="1"/>
  <c r="Z74" i="35"/>
  <c r="Z76" i="35" s="1"/>
  <c r="AO50" i="35"/>
  <c r="AC50" i="35" s="1"/>
  <c r="AB68" i="35"/>
  <c r="Z70" i="35"/>
  <c r="Z71" i="35"/>
  <c r="AA73" i="35"/>
  <c r="AA90" i="35" s="1"/>
  <c r="Y76" i="35"/>
  <c r="Y75" i="35"/>
  <c r="AA72" i="35"/>
  <c r="BA56" i="35"/>
  <c r="AB67" i="35"/>
  <c r="AL64" i="35"/>
  <c r="AX64" i="35"/>
  <c r="AO56" i="35"/>
  <c r="AC56" i="35" s="1"/>
  <c r="I18" i="3"/>
  <c r="I18" i="31"/>
  <c r="K16" i="31"/>
  <c r="B16" i="31"/>
  <c r="K16" i="3"/>
  <c r="AA91" i="35" l="1"/>
  <c r="AA117" i="35"/>
  <c r="Y118" i="35"/>
  <c r="S118" i="35"/>
  <c r="Z103" i="35"/>
  <c r="Z100" i="35"/>
  <c r="Z98" i="35"/>
  <c r="AA96" i="35"/>
  <c r="AA93" i="35"/>
  <c r="AA95" i="35"/>
  <c r="AA97" i="35"/>
  <c r="AA105" i="35"/>
  <c r="AA107" i="35" s="1"/>
  <c r="AA101" i="35"/>
  <c r="AA70" i="35"/>
  <c r="AA71" i="35"/>
  <c r="Z75" i="35"/>
  <c r="AA74" i="35"/>
  <c r="AA76" i="35" s="1"/>
  <c r="AB69" i="35"/>
  <c r="AC68" i="35"/>
  <c r="AB73" i="35"/>
  <c r="AB90" i="35" s="1"/>
  <c r="AB72" i="35"/>
  <c r="AM64" i="35"/>
  <c r="AO64" i="35" s="1"/>
  <c r="AY64" i="35"/>
  <c r="BA64" i="35" s="1"/>
  <c r="AC67" i="35"/>
  <c r="AB117" i="35" l="1"/>
  <c r="AC117" i="35" s="1"/>
  <c r="AB91" i="35"/>
  <c r="Z111" i="35"/>
  <c r="Z116" i="35" s="1"/>
  <c r="Z109" i="35"/>
  <c r="AA98" i="35"/>
  <c r="AA100" i="35"/>
  <c r="AA103" i="35"/>
  <c r="AB97" i="35"/>
  <c r="AC97" i="35" s="1"/>
  <c r="Q108" i="38" s="1"/>
  <c r="AB96" i="35"/>
  <c r="AC96" i="35" s="1"/>
  <c r="Q107" i="38" s="1"/>
  <c r="AB93" i="35"/>
  <c r="AB95" i="35"/>
  <c r="AC95" i="35" s="1"/>
  <c r="Q106" i="38" s="1"/>
  <c r="AB101" i="35"/>
  <c r="AB105" i="35"/>
  <c r="AA75" i="35"/>
  <c r="Q82" i="38"/>
  <c r="AB70" i="35"/>
  <c r="AC70" i="35" s="1"/>
  <c r="AB71" i="35"/>
  <c r="AB74" i="35"/>
  <c r="AC73" i="35"/>
  <c r="AC90" i="35" s="1"/>
  <c r="AC72" i="35"/>
  <c r="AC91" i="35" s="1"/>
  <c r="AC69" i="35"/>
  <c r="AC105" i="35" l="1"/>
  <c r="AC107" i="35" s="1"/>
  <c r="AB107" i="35"/>
  <c r="AB111" i="35" s="1"/>
  <c r="AB116" i="35" s="1"/>
  <c r="Z118" i="35"/>
  <c r="AA109" i="35"/>
  <c r="AA111" i="35"/>
  <c r="AA116" i="35" s="1"/>
  <c r="AC93" i="35"/>
  <c r="Q101" i="38" s="1"/>
  <c r="AB103" i="35"/>
  <c r="AC103" i="35" s="1"/>
  <c r="AB98" i="35"/>
  <c r="AB100" i="35"/>
  <c r="AC71" i="35"/>
  <c r="Q100" i="38"/>
  <c r="S100" i="38" s="1"/>
  <c r="S82" i="38"/>
  <c r="W82" i="38"/>
  <c r="AB76" i="35"/>
  <c r="AC76" i="35" s="1"/>
  <c r="AB75" i="35"/>
  <c r="AC75" i="35" s="1"/>
  <c r="AC74" i="35"/>
  <c r="AC116" i="35" l="1"/>
  <c r="AA118" i="35"/>
  <c r="AC98" i="35"/>
  <c r="AB109" i="35"/>
  <c r="AC111" i="35"/>
  <c r="Q87" i="38" s="1"/>
  <c r="Q110" i="38"/>
  <c r="S101" i="38"/>
  <c r="S107" i="38"/>
  <c r="S106" i="38"/>
  <c r="S108" i="38"/>
  <c r="S68" i="5"/>
  <c r="AC109" i="35" l="1"/>
  <c r="AB118" i="35"/>
  <c r="AC118" i="35" s="1"/>
  <c r="Q81" i="38" s="1"/>
  <c r="S88" i="5"/>
  <c r="S96" i="5"/>
  <c r="S95" i="5"/>
  <c r="S94" i="5"/>
  <c r="S87" i="5"/>
  <c r="S69" i="5"/>
  <c r="S110" i="38"/>
  <c r="S87" i="38"/>
  <c r="W87" i="38"/>
  <c r="H56" i="5"/>
  <c r="S97" i="5" l="1"/>
  <c r="S106" i="5" s="1"/>
  <c r="S93" i="5"/>
  <c r="S92" i="5"/>
  <c r="S99" i="5"/>
  <c r="S102" i="5"/>
  <c r="W81" i="38"/>
  <c r="C32" i="31"/>
  <c r="Q98" i="38"/>
  <c r="S81" i="38"/>
  <c r="T81" i="38"/>
  <c r="F32" i="31" s="1"/>
  <c r="S70" i="5"/>
  <c r="S71" i="5"/>
  <c r="I56" i="5"/>
  <c r="S110" i="5" l="1"/>
  <c r="S115" i="5" s="1"/>
  <c r="S108" i="5"/>
  <c r="S98" i="38"/>
  <c r="S113" i="38" s="1"/>
  <c r="Q113" i="38"/>
  <c r="Q115" i="38" s="1"/>
  <c r="J56" i="5"/>
  <c r="S117" i="5" l="1"/>
  <c r="K56" i="5"/>
  <c r="L56" i="5" l="1"/>
  <c r="U56" i="5"/>
  <c r="AR56" i="5" l="1"/>
  <c r="AF56" i="5"/>
  <c r="M56" i="5"/>
  <c r="N56" i="5" l="1"/>
  <c r="O56" i="5" l="1"/>
  <c r="T57" i="5" l="1"/>
  <c r="T58" i="5"/>
  <c r="T59" i="5"/>
  <c r="T60" i="5"/>
  <c r="T61" i="5"/>
  <c r="T62" i="5"/>
  <c r="T63" i="5"/>
  <c r="T48" i="5"/>
  <c r="U48" i="5" s="1"/>
  <c r="T49" i="5"/>
  <c r="T50" i="5"/>
  <c r="T51" i="5"/>
  <c r="T52" i="5"/>
  <c r="T53" i="5"/>
  <c r="T54" i="5"/>
  <c r="T55" i="5"/>
  <c r="V56" i="5"/>
  <c r="AQ63" i="5" l="1"/>
  <c r="AE63" i="5"/>
  <c r="AQ62" i="5"/>
  <c r="AE62" i="5"/>
  <c r="AQ61" i="5"/>
  <c r="AE61" i="5"/>
  <c r="AQ60" i="5"/>
  <c r="AE60" i="5"/>
  <c r="AQ59" i="5"/>
  <c r="AE59" i="5"/>
  <c r="AS56" i="5"/>
  <c r="AG56" i="5"/>
  <c r="AQ58" i="5"/>
  <c r="AE58" i="5"/>
  <c r="AQ57" i="5"/>
  <c r="AE57" i="5"/>
  <c r="U49" i="5"/>
  <c r="U52" i="5"/>
  <c r="U60" i="5"/>
  <c r="U53" i="5"/>
  <c r="U61" i="5"/>
  <c r="U55" i="5"/>
  <c r="U63" i="5"/>
  <c r="U59" i="5"/>
  <c r="U51" i="5"/>
  <c r="U54" i="5"/>
  <c r="U50" i="5"/>
  <c r="U62" i="5"/>
  <c r="U58" i="5"/>
  <c r="U57" i="5"/>
  <c r="W56" i="5"/>
  <c r="AT56" i="5" l="1"/>
  <c r="AH56" i="5"/>
  <c r="T72" i="5"/>
  <c r="V58" i="5"/>
  <c r="V54" i="5"/>
  <c r="V48" i="5"/>
  <c r="V63" i="5"/>
  <c r="V55" i="5"/>
  <c r="V53" i="5"/>
  <c r="V57" i="5"/>
  <c r="V62" i="5"/>
  <c r="V50" i="5"/>
  <c r="V51" i="5"/>
  <c r="V59" i="5"/>
  <c r="V61" i="5"/>
  <c r="V60" i="5"/>
  <c r="V52" i="5"/>
  <c r="V49" i="5"/>
  <c r="X56" i="5"/>
  <c r="AI56" i="5" l="1"/>
  <c r="AU56" i="5"/>
  <c r="W52" i="5"/>
  <c r="W61" i="5"/>
  <c r="W59" i="5"/>
  <c r="W50" i="5"/>
  <c r="W57" i="5"/>
  <c r="W55" i="5"/>
  <c r="W48" i="5"/>
  <c r="W49" i="5"/>
  <c r="W60" i="5"/>
  <c r="W51" i="5"/>
  <c r="W62" i="5"/>
  <c r="W53" i="5"/>
  <c r="W63" i="5"/>
  <c r="W54" i="5"/>
  <c r="W58" i="5"/>
  <c r="Z56" i="5" l="1"/>
  <c r="AJ56" i="5"/>
  <c r="AV56" i="5"/>
  <c r="X54" i="5"/>
  <c r="Z54" i="5" s="1"/>
  <c r="AA54" i="5" s="1"/>
  <c r="AB54" i="5" s="1"/>
  <c r="X53" i="5"/>
  <c r="Z53" i="5" s="1"/>
  <c r="AA53" i="5" s="1"/>
  <c r="AB53" i="5" s="1"/>
  <c r="X62" i="5"/>
  <c r="Z62" i="5" s="1"/>
  <c r="AA62" i="5" s="1"/>
  <c r="AB62" i="5" s="1"/>
  <c r="X49" i="5"/>
  <c r="Z49" i="5" s="1"/>
  <c r="AA49" i="5" s="1"/>
  <c r="AB49" i="5" s="1"/>
  <c r="X48" i="5"/>
  <c r="Z48" i="5" s="1"/>
  <c r="AA48" i="5" s="1"/>
  <c r="AB48" i="5" s="1"/>
  <c r="X50" i="5"/>
  <c r="Z50" i="5" s="1"/>
  <c r="AA50" i="5" s="1"/>
  <c r="AB50" i="5" s="1"/>
  <c r="X61" i="5"/>
  <c r="Z61" i="5" s="1"/>
  <c r="AA61" i="5" s="1"/>
  <c r="AB61" i="5" s="1"/>
  <c r="X58" i="5"/>
  <c r="Z58" i="5" s="1"/>
  <c r="AA58" i="5" s="1"/>
  <c r="AB58" i="5" s="1"/>
  <c r="X63" i="5"/>
  <c r="Z63" i="5" s="1"/>
  <c r="AA63" i="5" s="1"/>
  <c r="AB63" i="5" s="1"/>
  <c r="X51" i="5"/>
  <c r="Z51" i="5" s="1"/>
  <c r="AA51" i="5" s="1"/>
  <c r="AB51" i="5" s="1"/>
  <c r="X60" i="5"/>
  <c r="Z60" i="5" s="1"/>
  <c r="AA60" i="5" s="1"/>
  <c r="AB60" i="5" s="1"/>
  <c r="X55" i="5"/>
  <c r="Z55" i="5" s="1"/>
  <c r="AA55" i="5" s="1"/>
  <c r="AB55" i="5" s="1"/>
  <c r="X57" i="5"/>
  <c r="Z57" i="5" s="1"/>
  <c r="AA57" i="5" s="1"/>
  <c r="AB57" i="5" s="1"/>
  <c r="X59" i="5"/>
  <c r="Z59" i="5" s="1"/>
  <c r="AA59" i="5" s="1"/>
  <c r="AB59" i="5" s="1"/>
  <c r="X52" i="5"/>
  <c r="Z52" i="5" s="1"/>
  <c r="AA52" i="5" s="1"/>
  <c r="AB52" i="5" s="1"/>
  <c r="AA56" i="5" l="1"/>
  <c r="AK56" i="5"/>
  <c r="AW56" i="5"/>
  <c r="H57" i="5"/>
  <c r="G48" i="5"/>
  <c r="G49" i="5"/>
  <c r="G50" i="5"/>
  <c r="G51" i="5"/>
  <c r="G52" i="5"/>
  <c r="G53" i="5"/>
  <c r="G54" i="5"/>
  <c r="G55" i="5"/>
  <c r="AE55" i="5" l="1"/>
  <c r="AQ55" i="5"/>
  <c r="AQ54" i="5"/>
  <c r="AE54" i="5"/>
  <c r="AE53" i="5"/>
  <c r="AQ53" i="5"/>
  <c r="AE52" i="5"/>
  <c r="AQ52" i="5"/>
  <c r="AE51" i="5"/>
  <c r="AQ51" i="5"/>
  <c r="AE50" i="5"/>
  <c r="AQ50" i="5"/>
  <c r="AE49" i="5"/>
  <c r="AQ49" i="5"/>
  <c r="AQ48" i="5"/>
  <c r="AE48" i="5"/>
  <c r="AF57" i="5"/>
  <c r="AR57" i="5"/>
  <c r="AB56" i="5"/>
  <c r="AX56" i="5"/>
  <c r="AL56" i="5"/>
  <c r="T73" i="5"/>
  <c r="H51" i="5"/>
  <c r="H59" i="5"/>
  <c r="H58" i="5"/>
  <c r="H55" i="5"/>
  <c r="H63" i="5"/>
  <c r="H54" i="5"/>
  <c r="I57" i="5"/>
  <c r="H50" i="5"/>
  <c r="H62" i="5"/>
  <c r="H53" i="5"/>
  <c r="H49" i="5"/>
  <c r="H61" i="5"/>
  <c r="H52" i="5"/>
  <c r="H48" i="5"/>
  <c r="H60" i="5"/>
  <c r="T74" i="5" l="1"/>
  <c r="AF51" i="5"/>
  <c r="AR51" i="5"/>
  <c r="AF52" i="5"/>
  <c r="AR52" i="5"/>
  <c r="AF58" i="5"/>
  <c r="AR58" i="5"/>
  <c r="AR63" i="5"/>
  <c r="AF63" i="5"/>
  <c r="AF55" i="5"/>
  <c r="AR55" i="5"/>
  <c r="AR59" i="5"/>
  <c r="AF59" i="5"/>
  <c r="AR60" i="5"/>
  <c r="AF60" i="5"/>
  <c r="AF48" i="5"/>
  <c r="AR48" i="5"/>
  <c r="AR61" i="5"/>
  <c r="AF61" i="5"/>
  <c r="AR49" i="5"/>
  <c r="AF49" i="5"/>
  <c r="AY56" i="5"/>
  <c r="BA56" i="5" s="1"/>
  <c r="AM56" i="5"/>
  <c r="AF53" i="5"/>
  <c r="AR53" i="5"/>
  <c r="AR62" i="5"/>
  <c r="AF62" i="5"/>
  <c r="AR50" i="5"/>
  <c r="AF50" i="5"/>
  <c r="AG57" i="5"/>
  <c r="AS57" i="5"/>
  <c r="AF54" i="5"/>
  <c r="AR54" i="5"/>
  <c r="T67" i="5"/>
  <c r="T68" i="5"/>
  <c r="I52" i="5"/>
  <c r="I53" i="5"/>
  <c r="I50" i="5"/>
  <c r="J57" i="5"/>
  <c r="I63" i="5"/>
  <c r="I58" i="5"/>
  <c r="I59" i="5"/>
  <c r="I60" i="5"/>
  <c r="I48" i="5"/>
  <c r="I61" i="5"/>
  <c r="I49" i="5"/>
  <c r="I62" i="5"/>
  <c r="I54" i="5"/>
  <c r="I55" i="5"/>
  <c r="I51" i="5"/>
  <c r="T116" i="5" l="1"/>
  <c r="T104" i="5"/>
  <c r="T100" i="5"/>
  <c r="T88" i="5"/>
  <c r="T96" i="5"/>
  <c r="T95" i="5"/>
  <c r="T94" i="5"/>
  <c r="T87" i="5"/>
  <c r="AS50" i="5"/>
  <c r="AG50" i="5"/>
  <c r="AS52" i="5"/>
  <c r="AG52" i="5"/>
  <c r="AG53" i="5"/>
  <c r="AS53" i="5"/>
  <c r="AS51" i="5"/>
  <c r="AG51" i="5"/>
  <c r="AG55" i="5"/>
  <c r="AS55" i="5"/>
  <c r="AG54" i="5"/>
  <c r="AS54" i="5"/>
  <c r="AS61" i="5"/>
  <c r="AG61" i="5"/>
  <c r="AS63" i="5"/>
  <c r="AG63" i="5"/>
  <c r="AH57" i="5"/>
  <c r="AT57" i="5"/>
  <c r="AS62" i="5"/>
  <c r="AG62" i="5"/>
  <c r="AS49" i="5"/>
  <c r="AG49" i="5"/>
  <c r="AG48" i="5"/>
  <c r="AS48" i="5"/>
  <c r="AG60" i="5"/>
  <c r="AS60" i="5"/>
  <c r="AG59" i="5"/>
  <c r="AS59" i="5"/>
  <c r="AG58" i="5"/>
  <c r="AS58" i="5"/>
  <c r="T76" i="5"/>
  <c r="T75" i="5"/>
  <c r="T69" i="5"/>
  <c r="U72" i="5"/>
  <c r="U73" i="5"/>
  <c r="U67" i="5"/>
  <c r="U68" i="5"/>
  <c r="J54" i="5"/>
  <c r="J61" i="5"/>
  <c r="J60" i="5"/>
  <c r="J58" i="5"/>
  <c r="K57" i="5"/>
  <c r="J53" i="5"/>
  <c r="J52" i="5"/>
  <c r="J62" i="5"/>
  <c r="J51" i="5"/>
  <c r="J55" i="5"/>
  <c r="J49" i="5"/>
  <c r="J48" i="5"/>
  <c r="J59" i="5"/>
  <c r="J63" i="5"/>
  <c r="J50" i="5"/>
  <c r="T97" i="5" l="1"/>
  <c r="T106" i="5" s="1"/>
  <c r="T93" i="5"/>
  <c r="T92" i="5"/>
  <c r="T102" i="5"/>
  <c r="T99" i="5"/>
  <c r="U116" i="5"/>
  <c r="U100" i="5"/>
  <c r="U104" i="5"/>
  <c r="U88" i="5"/>
  <c r="U96" i="5"/>
  <c r="U95" i="5"/>
  <c r="U94" i="5"/>
  <c r="U87" i="5"/>
  <c r="U74" i="5"/>
  <c r="AT51" i="5"/>
  <c r="AH51" i="5"/>
  <c r="AH55" i="5"/>
  <c r="AT55" i="5"/>
  <c r="AT53" i="5"/>
  <c r="AH53" i="5"/>
  <c r="AH48" i="5"/>
  <c r="AT48" i="5"/>
  <c r="AT52" i="5"/>
  <c r="AH52" i="5"/>
  <c r="AH60" i="5"/>
  <c r="AT60" i="5"/>
  <c r="AT54" i="5"/>
  <c r="AH54" i="5"/>
  <c r="AT49" i="5"/>
  <c r="AH49" i="5"/>
  <c r="AU57" i="5"/>
  <c r="AI57" i="5"/>
  <c r="AT63" i="5"/>
  <c r="AH63" i="5"/>
  <c r="AH62" i="5"/>
  <c r="AT62" i="5"/>
  <c r="AH58" i="5"/>
  <c r="AT58" i="5"/>
  <c r="AH61" i="5"/>
  <c r="AT61" i="5"/>
  <c r="AT50" i="5"/>
  <c r="AH50" i="5"/>
  <c r="AH59" i="5"/>
  <c r="AT59" i="5"/>
  <c r="U69" i="5"/>
  <c r="T70" i="5"/>
  <c r="T71" i="5"/>
  <c r="V73" i="5"/>
  <c r="V72" i="5"/>
  <c r="V67" i="5"/>
  <c r="V68" i="5"/>
  <c r="K63" i="5"/>
  <c r="K53" i="5"/>
  <c r="K58" i="5"/>
  <c r="K61" i="5"/>
  <c r="K48" i="5"/>
  <c r="K51" i="5"/>
  <c r="K50" i="5"/>
  <c r="K59" i="5"/>
  <c r="K49" i="5"/>
  <c r="K55" i="5"/>
  <c r="K62" i="5"/>
  <c r="K52" i="5"/>
  <c r="L57" i="5"/>
  <c r="K60" i="5"/>
  <c r="K54" i="5"/>
  <c r="U97" i="5" l="1"/>
  <c r="U106" i="5"/>
  <c r="U76" i="5"/>
  <c r="U75" i="5"/>
  <c r="U92" i="5"/>
  <c r="U93" i="5"/>
  <c r="T108" i="5"/>
  <c r="U99" i="5"/>
  <c r="U102" i="5"/>
  <c r="V116" i="5"/>
  <c r="V100" i="5"/>
  <c r="V104" i="5"/>
  <c r="V88" i="5"/>
  <c r="V96" i="5"/>
  <c r="V95" i="5"/>
  <c r="V94" i="5"/>
  <c r="V87" i="5"/>
  <c r="V74" i="5"/>
  <c r="V69" i="5"/>
  <c r="AI59" i="5"/>
  <c r="AU59" i="5"/>
  <c r="AU50" i="5"/>
  <c r="AI50" i="5"/>
  <c r="AU48" i="5"/>
  <c r="AI48" i="5"/>
  <c r="AI61" i="5"/>
  <c r="AU61" i="5"/>
  <c r="AU58" i="5"/>
  <c r="AI58" i="5"/>
  <c r="AI63" i="5"/>
  <c r="AU63" i="5"/>
  <c r="AI60" i="5"/>
  <c r="AU60" i="5"/>
  <c r="AU55" i="5"/>
  <c r="AI55" i="5"/>
  <c r="AU51" i="5"/>
  <c r="AI51" i="5"/>
  <c r="AU53" i="5"/>
  <c r="AI53" i="5"/>
  <c r="AU54" i="5"/>
  <c r="AI54" i="5"/>
  <c r="AV57" i="5"/>
  <c r="AJ57" i="5"/>
  <c r="AU52" i="5"/>
  <c r="AI52" i="5"/>
  <c r="AI62" i="5"/>
  <c r="AU62" i="5"/>
  <c r="AU49" i="5"/>
  <c r="AI49" i="5"/>
  <c r="U70" i="5"/>
  <c r="U71" i="5"/>
  <c r="W72" i="5"/>
  <c r="W73" i="5"/>
  <c r="W67" i="5"/>
  <c r="W68" i="5"/>
  <c r="L55" i="5"/>
  <c r="L59" i="5"/>
  <c r="L48" i="5"/>
  <c r="L61" i="5"/>
  <c r="L53" i="5"/>
  <c r="L52" i="5"/>
  <c r="L62" i="5"/>
  <c r="L60" i="5"/>
  <c r="L54" i="5"/>
  <c r="M57" i="5"/>
  <c r="L49" i="5"/>
  <c r="L50" i="5"/>
  <c r="L51" i="5"/>
  <c r="L58" i="5"/>
  <c r="L63" i="5"/>
  <c r="V97" i="5" l="1"/>
  <c r="V106" i="5" s="1"/>
  <c r="V93" i="5"/>
  <c r="V92" i="5"/>
  <c r="T110" i="5"/>
  <c r="U108" i="5"/>
  <c r="V99" i="5"/>
  <c r="V102" i="5"/>
  <c r="W116" i="5"/>
  <c r="W104" i="5"/>
  <c r="W100" i="5"/>
  <c r="W88" i="5"/>
  <c r="W96" i="5"/>
  <c r="W95" i="5"/>
  <c r="W94" i="5"/>
  <c r="W87" i="5"/>
  <c r="V75" i="5"/>
  <c r="V76" i="5"/>
  <c r="W74" i="5"/>
  <c r="W69" i="5"/>
  <c r="AV48" i="5"/>
  <c r="AJ48" i="5"/>
  <c r="AV53" i="5"/>
  <c r="AJ53" i="5"/>
  <c r="AV55" i="5"/>
  <c r="AJ55" i="5"/>
  <c r="AJ61" i="5"/>
  <c r="AV61" i="5"/>
  <c r="AV59" i="5"/>
  <c r="AJ59" i="5"/>
  <c r="AV51" i="5"/>
  <c r="AJ51" i="5"/>
  <c r="AV58" i="5"/>
  <c r="AJ58" i="5"/>
  <c r="AJ63" i="5"/>
  <c r="AV63" i="5"/>
  <c r="AJ50" i="5"/>
  <c r="AV50" i="5"/>
  <c r="AW57" i="5"/>
  <c r="AK57" i="5"/>
  <c r="AJ49" i="5"/>
  <c r="AV49" i="5"/>
  <c r="AV54" i="5"/>
  <c r="AJ54" i="5"/>
  <c r="AV60" i="5"/>
  <c r="AJ60" i="5"/>
  <c r="AJ62" i="5"/>
  <c r="AV62" i="5"/>
  <c r="AV52" i="5"/>
  <c r="AJ52" i="5"/>
  <c r="V71" i="5"/>
  <c r="V70" i="5"/>
  <c r="X73" i="5"/>
  <c r="X72" i="5"/>
  <c r="X67" i="5"/>
  <c r="X68" i="5"/>
  <c r="M50" i="5"/>
  <c r="M52" i="5"/>
  <c r="N57" i="5"/>
  <c r="M48" i="5"/>
  <c r="M63" i="5"/>
  <c r="M58" i="5"/>
  <c r="M51" i="5"/>
  <c r="M49" i="5"/>
  <c r="M54" i="5"/>
  <c r="M62" i="5"/>
  <c r="M61" i="5"/>
  <c r="M55" i="5"/>
  <c r="M60" i="5"/>
  <c r="M53" i="5"/>
  <c r="M59" i="5"/>
  <c r="W97" i="5" l="1"/>
  <c r="W106" i="5" s="1"/>
  <c r="W93" i="5"/>
  <c r="W92" i="5"/>
  <c r="T115" i="5"/>
  <c r="V110" i="5"/>
  <c r="V108" i="5"/>
  <c r="W99" i="5"/>
  <c r="W102" i="5"/>
  <c r="U110" i="5"/>
  <c r="U115" i="5" s="1"/>
  <c r="U117" i="5" s="1"/>
  <c r="X116" i="5"/>
  <c r="X100" i="5"/>
  <c r="X104" i="5"/>
  <c r="X88" i="5"/>
  <c r="X96" i="5"/>
  <c r="X95" i="5"/>
  <c r="X94" i="5"/>
  <c r="X87" i="5"/>
  <c r="W75" i="5"/>
  <c r="W76" i="5"/>
  <c r="X74" i="5"/>
  <c r="X69" i="5"/>
  <c r="AW59" i="5"/>
  <c r="AK59" i="5"/>
  <c r="AK50" i="5"/>
  <c r="AW50" i="5"/>
  <c r="AW53" i="5"/>
  <c r="AK53" i="5"/>
  <c r="AW48" i="5"/>
  <c r="AK48" i="5"/>
  <c r="AW61" i="5"/>
  <c r="AK61" i="5"/>
  <c r="AW54" i="5"/>
  <c r="AK54" i="5"/>
  <c r="AK49" i="5"/>
  <c r="AW49" i="5"/>
  <c r="AX57" i="5"/>
  <c r="AL57" i="5"/>
  <c r="AK52" i="5"/>
  <c r="AW52" i="5"/>
  <c r="AW60" i="5"/>
  <c r="AK60" i="5"/>
  <c r="AW55" i="5"/>
  <c r="AK55" i="5"/>
  <c r="AW62" i="5"/>
  <c r="AK62" i="5"/>
  <c r="AK51" i="5"/>
  <c r="AW51" i="5"/>
  <c r="AW58" i="5"/>
  <c r="AK58" i="5"/>
  <c r="AK63" i="5"/>
  <c r="AW63" i="5"/>
  <c r="W71" i="5"/>
  <c r="W70" i="5"/>
  <c r="Y72" i="5"/>
  <c r="Y73" i="5"/>
  <c r="Y74" i="5" s="1"/>
  <c r="Y67" i="5"/>
  <c r="Y68" i="5"/>
  <c r="N53" i="5"/>
  <c r="N54" i="5"/>
  <c r="N51" i="5"/>
  <c r="N63" i="5"/>
  <c r="O57" i="5"/>
  <c r="N50" i="5"/>
  <c r="N59" i="5"/>
  <c r="N60" i="5"/>
  <c r="N55" i="5"/>
  <c r="N61" i="5"/>
  <c r="N62" i="5"/>
  <c r="N49" i="5"/>
  <c r="N58" i="5"/>
  <c r="N48" i="5"/>
  <c r="N52" i="5"/>
  <c r="X97" i="5" l="1"/>
  <c r="X106" i="5" s="1"/>
  <c r="X93" i="5"/>
  <c r="X92" i="5"/>
  <c r="X76" i="5"/>
  <c r="X75" i="5"/>
  <c r="T117" i="5"/>
  <c r="W108" i="5"/>
  <c r="X102" i="5"/>
  <c r="X99" i="5"/>
  <c r="V115" i="5"/>
  <c r="V117" i="5" s="1"/>
  <c r="Y116" i="5"/>
  <c r="Y104" i="5"/>
  <c r="Y106" i="5" s="1"/>
  <c r="Y100" i="5"/>
  <c r="Y87" i="5"/>
  <c r="Y96" i="5"/>
  <c r="Y95" i="5"/>
  <c r="Y94" i="5"/>
  <c r="Y97" i="5" s="1"/>
  <c r="Y69" i="5"/>
  <c r="Y75" i="5"/>
  <c r="Y76" i="5"/>
  <c r="AL51" i="5"/>
  <c r="AX51" i="5"/>
  <c r="AL53" i="5"/>
  <c r="AX53" i="5"/>
  <c r="AX58" i="5"/>
  <c r="AL58" i="5"/>
  <c r="AL52" i="5"/>
  <c r="AX52" i="5"/>
  <c r="AX63" i="5"/>
  <c r="AL63" i="5"/>
  <c r="AX54" i="5"/>
  <c r="AL54" i="5"/>
  <c r="AX48" i="5"/>
  <c r="AL48" i="5"/>
  <c r="AL49" i="5"/>
  <c r="AX49" i="5"/>
  <c r="AX62" i="5"/>
  <c r="AL62" i="5"/>
  <c r="AX61" i="5"/>
  <c r="AL61" i="5"/>
  <c r="AL55" i="5"/>
  <c r="AX55" i="5"/>
  <c r="AX60" i="5"/>
  <c r="AL60" i="5"/>
  <c r="AX59" i="5"/>
  <c r="AL59" i="5"/>
  <c r="AL50" i="5"/>
  <c r="AX50" i="5"/>
  <c r="AM57" i="5"/>
  <c r="AY57" i="5"/>
  <c r="X71" i="5"/>
  <c r="X70" i="5"/>
  <c r="Z72" i="5"/>
  <c r="Z73" i="5"/>
  <c r="Z74" i="5" s="1"/>
  <c r="Z67" i="5"/>
  <c r="Z68" i="5"/>
  <c r="O52" i="5"/>
  <c r="O62" i="5"/>
  <c r="O59" i="5"/>
  <c r="O51" i="5"/>
  <c r="O58" i="5"/>
  <c r="O48" i="5"/>
  <c r="O49" i="5"/>
  <c r="O61" i="5"/>
  <c r="O60" i="5"/>
  <c r="O55" i="5"/>
  <c r="O50" i="5"/>
  <c r="O63" i="5"/>
  <c r="O54" i="5"/>
  <c r="O53" i="5"/>
  <c r="Y93" i="5" l="1"/>
  <c r="Y92" i="5"/>
  <c r="W110" i="5"/>
  <c r="X108" i="5"/>
  <c r="Y99" i="5"/>
  <c r="Y102" i="5"/>
  <c r="Z116" i="5"/>
  <c r="Z100" i="5"/>
  <c r="Z104" i="5"/>
  <c r="Z96" i="5"/>
  <c r="Z95" i="5"/>
  <c r="Z94" i="5"/>
  <c r="Z87" i="5"/>
  <c r="Z69" i="5"/>
  <c r="Z75" i="5"/>
  <c r="Z76" i="5"/>
  <c r="AY62" i="5"/>
  <c r="BA62" i="5" s="1"/>
  <c r="AM62" i="5"/>
  <c r="AO62" i="5" s="1"/>
  <c r="AC62" i="5" s="1"/>
  <c r="AM53" i="5"/>
  <c r="AY53" i="5"/>
  <c r="AY63" i="5"/>
  <c r="BA63" i="5" s="1"/>
  <c r="AM63" i="5"/>
  <c r="AY50" i="5"/>
  <c r="AM50" i="5"/>
  <c r="AO50" i="5" s="1"/>
  <c r="AC50" i="5" s="1"/>
  <c r="AM55" i="5"/>
  <c r="AY55" i="5"/>
  <c r="AY60" i="5"/>
  <c r="BA60" i="5" s="1"/>
  <c r="AM60" i="5"/>
  <c r="AM51" i="5"/>
  <c r="AY51" i="5"/>
  <c r="AY59" i="5"/>
  <c r="BA59" i="5" s="1"/>
  <c r="AM59" i="5"/>
  <c r="AM52" i="5"/>
  <c r="AY52" i="5"/>
  <c r="AM54" i="5"/>
  <c r="AO54" i="5" s="1"/>
  <c r="AC54" i="5" s="1"/>
  <c r="AY54" i="5"/>
  <c r="AY61" i="5"/>
  <c r="BA61" i="5" s="1"/>
  <c r="AM61" i="5"/>
  <c r="AY49" i="5"/>
  <c r="AM49" i="5"/>
  <c r="AM48" i="5"/>
  <c r="AY48" i="5"/>
  <c r="AM58" i="5"/>
  <c r="AO58" i="5" s="1"/>
  <c r="AC58" i="5" s="1"/>
  <c r="AY58" i="5"/>
  <c r="BA58" i="5" s="1"/>
  <c r="Y71" i="5"/>
  <c r="Y70" i="5"/>
  <c r="AA72" i="5"/>
  <c r="AA67" i="5"/>
  <c r="AA68" i="5"/>
  <c r="AA73" i="5"/>
  <c r="AA74" i="5" s="1"/>
  <c r="BA57" i="5"/>
  <c r="AO56" i="5"/>
  <c r="AC56" i="5" s="1"/>
  <c r="AO57" i="5"/>
  <c r="AC57" i="5" s="1"/>
  <c r="Z97" i="5" l="1"/>
  <c r="Z106" i="5" s="1"/>
  <c r="Z93" i="5"/>
  <c r="Z92" i="5"/>
  <c r="W115" i="5"/>
  <c r="Y110" i="5"/>
  <c r="Y108" i="5"/>
  <c r="Z99" i="5"/>
  <c r="Z102" i="5"/>
  <c r="X110" i="5"/>
  <c r="X115" i="5" s="1"/>
  <c r="X117" i="5" s="1"/>
  <c r="AA116" i="5"/>
  <c r="AA104" i="5"/>
  <c r="AA100" i="5"/>
  <c r="AA96" i="5"/>
  <c r="AA95" i="5"/>
  <c r="AA94" i="5"/>
  <c r="AA87" i="5"/>
  <c r="AA69" i="5"/>
  <c r="AA75" i="5"/>
  <c r="AA76" i="5"/>
  <c r="Z70" i="5"/>
  <c r="Z71" i="5"/>
  <c r="AB73" i="5"/>
  <c r="AB74" i="5" s="1"/>
  <c r="AB72" i="5"/>
  <c r="AB67" i="5"/>
  <c r="AO48" i="5"/>
  <c r="AC48" i="5" s="1"/>
  <c r="AB68" i="5"/>
  <c r="BA54" i="5"/>
  <c r="BA50" i="5"/>
  <c r="BA48" i="5"/>
  <c r="AO53" i="5"/>
  <c r="AO51" i="5"/>
  <c r="AO55" i="5"/>
  <c r="AO52" i="5"/>
  <c r="AO59" i="5"/>
  <c r="AC59" i="5" s="1"/>
  <c r="AO49" i="5"/>
  <c r="AO61" i="5"/>
  <c r="AC61" i="5" s="1"/>
  <c r="AO63" i="5"/>
  <c r="AC63" i="5" s="1"/>
  <c r="AO60" i="5"/>
  <c r="AC60" i="5" s="1"/>
  <c r="AA97" i="5" l="1"/>
  <c r="AA106" i="5" s="1"/>
  <c r="AA93" i="5"/>
  <c r="AA92" i="5"/>
  <c r="W117" i="5"/>
  <c r="Z108" i="5"/>
  <c r="AA102" i="5"/>
  <c r="AA99" i="5"/>
  <c r="Y115" i="5"/>
  <c r="Y117" i="5" s="1"/>
  <c r="AC67" i="5"/>
  <c r="AB116" i="5"/>
  <c r="AC116" i="5" s="1"/>
  <c r="AB104" i="5"/>
  <c r="AB100" i="5"/>
  <c r="AB96" i="5"/>
  <c r="AC96" i="5" s="1"/>
  <c r="Q108" i="37" s="1"/>
  <c r="AB95" i="5"/>
  <c r="AC95" i="5" s="1"/>
  <c r="Q107" i="37" s="1"/>
  <c r="AB94" i="5"/>
  <c r="AB87" i="5"/>
  <c r="AB69" i="5"/>
  <c r="AB75" i="5"/>
  <c r="AB76" i="5"/>
  <c r="AC74" i="5"/>
  <c r="AA71" i="5"/>
  <c r="AA70" i="5"/>
  <c r="AC73" i="5"/>
  <c r="AE74" i="5" s="1"/>
  <c r="AC68" i="5"/>
  <c r="AC72" i="5"/>
  <c r="BA51" i="5"/>
  <c r="AC51" i="5"/>
  <c r="BA53" i="5"/>
  <c r="AC53" i="5"/>
  <c r="BA49" i="5"/>
  <c r="AC49" i="5"/>
  <c r="BA52" i="5"/>
  <c r="AC52" i="5"/>
  <c r="BA55" i="5"/>
  <c r="AC55" i="5"/>
  <c r="AC94" i="5" l="1"/>
  <c r="AB97" i="5"/>
  <c r="AB106" i="5" s="1"/>
  <c r="AB93" i="5"/>
  <c r="AB92" i="5"/>
  <c r="AC104" i="5"/>
  <c r="Z110" i="5"/>
  <c r="AA108" i="5"/>
  <c r="AC87" i="5"/>
  <c r="AB102" i="5"/>
  <c r="AC102" i="5" s="1"/>
  <c r="AB99" i="5"/>
  <c r="Q100" i="37"/>
  <c r="AC76" i="5"/>
  <c r="AC75" i="5"/>
  <c r="AB71" i="5"/>
  <c r="AC71" i="5" s="1"/>
  <c r="AB70" i="5"/>
  <c r="AC70" i="5" s="1"/>
  <c r="Q82" i="37"/>
  <c r="AC69" i="5"/>
  <c r="AC97" i="5" l="1"/>
  <c r="AC106" i="5" s="1"/>
  <c r="Q106" i="37"/>
  <c r="Q101" i="37"/>
  <c r="Q110" i="37" s="1"/>
  <c r="AC93" i="5"/>
  <c r="AC92" i="5"/>
  <c r="Z115" i="5"/>
  <c r="AB108" i="5"/>
  <c r="AC108" i="5" s="1"/>
  <c r="AA110" i="5"/>
  <c r="AA115" i="5" s="1"/>
  <c r="AA117" i="5" s="1"/>
  <c r="S100" i="37"/>
  <c r="W82" i="37"/>
  <c r="S82" i="37"/>
  <c r="Z117" i="5" l="1"/>
  <c r="AB110" i="5"/>
  <c r="S108" i="37"/>
  <c r="S101" i="37"/>
  <c r="S107" i="37"/>
  <c r="S106" i="37"/>
  <c r="AC110" i="5" l="1"/>
  <c r="AB115" i="5"/>
  <c r="S110" i="37"/>
  <c r="AB117" i="5" l="1"/>
  <c r="AC117" i="5" s="1"/>
  <c r="Q81" i="37" s="1"/>
  <c r="AC115" i="5"/>
  <c r="Q87" i="37" s="1"/>
  <c r="S81" i="37" l="1"/>
  <c r="C32" i="3"/>
  <c r="W81" i="37"/>
  <c r="Q98" i="37"/>
  <c r="T81" i="37"/>
  <c r="F32" i="3" s="1"/>
  <c r="W87" i="37"/>
  <c r="S87" i="37"/>
  <c r="S98" i="37" l="1"/>
  <c r="S113" i="37" s="1"/>
  <c r="Q113" i="37"/>
  <c r="Q11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freolo</author>
  </authors>
  <commentList>
    <comment ref="J72" authorId="0" shapeId="0" xr:uid="{A36303EF-8683-419E-A338-65CE9D23EDD2}">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9AAA7119-42D8-4185-94A8-C90BBEC74226}">
      <text>
        <r>
          <rPr>
            <b/>
            <sz val="9"/>
            <rFont val="Tahoma"/>
            <family val="2"/>
          </rPr>
          <t>Nuvarande Totalbudget i Agresso</t>
        </r>
      </text>
    </comment>
    <comment ref="Q72" authorId="0" shapeId="0" xr:uid="{53215A13-C335-41D8-91F8-3D6C4F7B05F1}">
      <text>
        <r>
          <rPr>
            <b/>
            <sz val="9"/>
            <rFont val="Tahoma"/>
            <family val="2"/>
          </rPr>
          <t xml:space="preserve">Ny Totalbudget för projektet. Dessa värden kommer att skriva över ev tidigare Totalbudget. 
Anges i hela kronor (kr), Kostnader(+) , Intäkter(-) </t>
        </r>
      </text>
    </comment>
    <comment ref="R72" authorId="0" shapeId="0" xr:uid="{E94D1FEF-A1D8-4153-9F21-BD1668FAA74D}">
      <text>
        <r>
          <rPr>
            <b/>
            <sz val="9"/>
            <rFont val="Tahoma"/>
            <family val="2"/>
          </rPr>
          <t xml:space="preserve">X anger de normala budgetkontona som skall användas för det valda projektet, se Läs_mig-fliken </t>
        </r>
      </text>
    </comment>
    <comment ref="S72" authorId="0" shapeId="0" xr:uid="{04E4B700-4279-4429-A54D-09D4A103051F}">
      <text>
        <r>
          <rPr>
            <b/>
            <sz val="9"/>
            <rFont val="Tahoma"/>
            <family val="2"/>
          </rPr>
          <t>Budget kvar från årets början och framåt. Dvs TotalBudget-Ack utfall vid årets ingång</t>
        </r>
      </text>
    </comment>
    <comment ref="V72" authorId="0" shapeId="0" xr:uid="{AD393ECB-8733-4A80-9896-19BF1166E2ED}">
      <text>
        <r>
          <rPr>
            <b/>
            <sz val="9"/>
            <rFont val="Tahoma"/>
            <family val="2"/>
          </rPr>
          <t>Ev kommentar kommer inte att lagras i Agresso, utan finns bara här i Excel.</t>
        </r>
      </text>
    </comment>
    <comment ref="T81" authorId="0" shapeId="0" xr:uid="{2753FA39-179D-487C-A612-CCA4FE8AD427}">
      <text>
        <r>
          <rPr>
            <b/>
            <sz val="9"/>
            <rFont val="Tahoma"/>
            <family val="2"/>
          </rPr>
          <t>Ange denna procentsats avrundad uppåt till närmsta heltal, när du använder den automatiska samfinansieringen i projektregistret. ( % på TB-bas , flik 9)</t>
        </r>
      </text>
    </comment>
    <comment ref="Q101" authorId="0" shapeId="0" xr:uid="{5A5F465D-88DC-431E-9093-87EBC4175F37}">
      <text>
        <r>
          <rPr>
            <b/>
            <sz val="9"/>
            <rFont val="Tahoma"/>
            <family val="2"/>
          </rPr>
          <t>Lokalbudget räknas ut som procent på TB-grundande personalrelaterad budget, OM INTE fast belopp för lokalbudget anges i cell Q116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81DF39CE-08C1-425E-9C8F-434F3F87F179}">
      <text>
        <r>
          <rPr>
            <sz val="10"/>
            <color theme="1"/>
            <rFont val="Arial"/>
            <family val="2"/>
          </rPr>
          <t xml:space="preserve">
Use the format 2026-01-01
Must be filled in for depreciation costs to be calculated correctly. </t>
        </r>
      </text>
    </comment>
    <comment ref="C26" authorId="0" shapeId="0" xr:uid="{70C0AD95-396A-40D3-B4EA-365CAD8BFBEF}">
      <text>
        <r>
          <rPr>
            <sz val="10"/>
            <color theme="1"/>
            <rFont val="Arial"/>
            <family val="2"/>
          </rPr>
          <t xml:space="preserve">
Use the format 2026-01-01
Must be filled in for depreciation costs to be calculated correctly.</t>
        </r>
      </text>
    </comment>
    <comment ref="B77" authorId="0" shapeId="0" xr:uid="{1A66E3D6-EC22-4426-95EB-2F73E420D2C4}">
      <text>
        <r>
          <rPr>
            <sz val="10"/>
            <color theme="1"/>
            <rFont val="Arial"/>
            <family val="2"/>
          </rPr>
          <t xml:space="preserve">
In honorariums, KTH’s actual LKP is recorded.
When calculating approved costs at a lower approval rate, the template uses the approved LKP cost shown in the hidden rows.</t>
        </r>
      </text>
    </comment>
    <comment ref="B89" authorId="1" shapeId="0" xr:uid="{724DAF30-2D53-4CF7-8255-CD772F325465}">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9" authorId="0" shapeId="0" xr:uid="{E11A4EEE-3679-4D5A-A9EE-E09C32A8A53E}">
      <text>
        <r>
          <rPr>
            <sz val="10"/>
            <color theme="1"/>
            <rFont val="Arial"/>
            <family val="2"/>
          </rPr>
          <t xml:space="preserve">
Fill in the asset acquisition value</t>
        </r>
      </text>
    </comment>
    <comment ref="S89" authorId="0" shapeId="0" xr:uid="{193A7FBC-2054-4CB2-910D-AF52338C9A1C}">
      <text>
        <r>
          <rPr>
            <sz val="10"/>
            <color theme="1"/>
            <rFont val="Arial"/>
            <family val="2"/>
          </rPr>
          <t xml:space="preserve">
Project start and end dates must be filled in (cells C25 and C26) for correct calculation</t>
        </r>
      </text>
    </comment>
    <comment ref="B90" authorId="1" shapeId="0" xr:uid="{9C44DDC8-EE41-41C9-8936-E0CAF7BFE738}">
      <text>
        <r>
          <rPr>
            <sz val="10"/>
            <color theme="1"/>
            <rFont val="Arial"/>
            <family val="2"/>
          </rPr>
          <t>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t>
        </r>
      </text>
    </comment>
    <comment ref="C90" authorId="0" shapeId="0" xr:uid="{66D912A4-F426-425A-85E4-3F9B8154036D}">
      <text>
        <r>
          <rPr>
            <sz val="10"/>
            <color theme="1"/>
            <rFont val="Arial"/>
            <family val="2"/>
          </rPr>
          <t xml:space="preserve">
Fill in the asset acquisition value</t>
        </r>
      </text>
    </comment>
    <comment ref="S90" authorId="0" shapeId="0" xr:uid="{9C153E81-A817-4CC6-87CF-96090964E07D}">
      <text>
        <r>
          <rPr>
            <sz val="10"/>
            <color theme="1"/>
            <rFont val="Arial"/>
            <family val="2"/>
          </rPr>
          <t xml:space="preserve">
Project start and end dates must be filled in (cells C25 and C26) for correct calculation</t>
        </r>
      </text>
    </comment>
    <comment ref="B91" authorId="1" shapeId="0" xr:uid="{1F2D3EEA-4D84-4295-9254-A89CA0D41B09}">
      <text>
        <r>
          <rPr>
            <sz val="10"/>
            <color theme="1"/>
            <rFont val="Arial"/>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91" authorId="0" shapeId="0" xr:uid="{3157450C-D3D2-40E0-A0D4-763ADD84C946}">
      <text>
        <r>
          <rPr>
            <sz val="10"/>
            <color theme="1"/>
            <rFont val="Arial"/>
            <family val="2"/>
          </rPr>
          <t xml:space="preserve">
Fill in the asset acquisition value</t>
        </r>
      </text>
    </comment>
    <comment ref="S91" authorId="0" shapeId="0" xr:uid="{56B85A36-6866-41C7-80E5-D3615F14ADDC}">
      <text>
        <r>
          <rPr>
            <sz val="10"/>
            <color theme="1"/>
            <rFont val="Arial"/>
            <family val="2"/>
          </rPr>
          <t xml:space="preserve">
Project start and end dates must be filled in (cells C25 and C26) for correct calculation</t>
        </r>
      </text>
    </comment>
    <comment ref="B106" authorId="0" shapeId="0" xr:uid="{771BF82C-5B91-46F9-A338-861321FC6DD7}">
      <text>
        <r>
          <rPr>
            <sz val="10"/>
            <color theme="1"/>
            <rFont val="Arial"/>
            <family val="2"/>
          </rPr>
          <t xml:space="preserve">
Calculated based on approved salary costs</t>
        </r>
      </text>
    </comment>
    <comment ref="S115" authorId="0" shapeId="0" xr:uid="{CC79797D-64CF-41E9-9BCF-0F3A658CE183}">
      <text>
        <r>
          <rPr>
            <sz val="10"/>
            <color theme="1"/>
            <rFont val="Arial"/>
            <family val="2"/>
          </rPr>
          <t xml:space="preserve">
By default, the template uses the amount under “Total approved costs”, but it may be edited if another amount has been applied for or approved.</t>
        </r>
      </text>
    </comment>
    <comment ref="T115" authorId="0" shapeId="0" xr:uid="{5DAFBAC5-8290-49D4-9883-C33C35D56641}">
      <text>
        <r>
          <rPr>
            <sz val="10"/>
            <color theme="1"/>
            <rFont val="Arial"/>
            <family val="2"/>
          </rPr>
          <t xml:space="preserve">
By default, the template uses the amount under “Total approved costs”, but it may be edited if another amount has been applied for or approved.</t>
        </r>
      </text>
    </comment>
    <comment ref="U115" authorId="0" shapeId="0" xr:uid="{37FB6668-AA91-4D69-BDAD-6C5AD9AADEC4}">
      <text>
        <r>
          <rPr>
            <sz val="10"/>
            <color theme="1"/>
            <rFont val="Arial"/>
            <family val="2"/>
          </rPr>
          <t xml:space="preserve">
By default, the template uses the amount under “Total approved costs”, but it may be edited if another amount has been applied for or approved.</t>
        </r>
      </text>
    </comment>
    <comment ref="V115" authorId="0" shapeId="0" xr:uid="{AA76012A-12E9-4085-A11B-3C30F20F618E}">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W115" authorId="0" shapeId="0" xr:uid="{D428C2A9-A3EC-4776-856E-D236AC12FB5E}">
      <text>
        <r>
          <rPr>
            <sz val="10"/>
            <color theme="1"/>
            <rFont val="Arial"/>
            <family val="2"/>
          </rPr>
          <t xml:space="preserve">
By default, the template uses the amount under “Total approved costs”, but it may be edited if another amount has been applied for or approved.</t>
        </r>
      </text>
    </comment>
    <comment ref="X115" authorId="0" shapeId="0" xr:uid="{57F2A307-A26B-4BE2-954B-1C6FCE5994A9}">
      <text>
        <r>
          <rPr>
            <sz val="10"/>
            <color theme="1"/>
            <rFont val="Arial"/>
            <family val="2"/>
          </rPr>
          <t xml:space="preserve">
By default, the template uses the amount under “Total approved costs”, but it may be edited if another amount has been applied for or approved.</t>
        </r>
      </text>
    </comment>
    <comment ref="Y115" authorId="0" shapeId="0" xr:uid="{1D161D5E-17A1-436E-950B-C08069F53B58}">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Z115" authorId="0" shapeId="0" xr:uid="{F2877CC1-E542-44F6-A635-592953426B63}">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A115" authorId="0" shapeId="0" xr:uid="{0FA53447-CC7F-4EA1-A09F-E79D89EBAFF6}">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B115" authorId="0" shapeId="0" xr:uid="{817D9C5A-B0FC-4735-837B-636575E483E0}">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B116" authorId="0" shapeId="0" xr:uid="{2963B089-D51D-4694-8BEE-75331489333B}">
      <text>
        <r>
          <rPr>
            <b/>
            <sz val="9"/>
            <color indexed="81"/>
            <rFont val="Tahoma"/>
            <family val="2"/>
          </rPr>
          <t>Central Co funding for Externally Funded Research Projects</t>
        </r>
        <r>
          <rPr>
            <sz val="9"/>
            <color indexed="81"/>
            <rFont val="Tahoma"/>
            <family val="2"/>
          </rPr>
          <t xml:space="preserve">
According to decision</t>
        </r>
        <r>
          <rPr>
            <b/>
            <sz val="9"/>
            <color indexed="81"/>
            <rFont val="Tahoma"/>
            <family val="2"/>
          </rPr>
          <t xml:space="preserve"> HS 2025 2744</t>
        </r>
        <r>
          <rPr>
            <sz val="9"/>
            <color indexed="81"/>
            <rFont val="Tahoma"/>
            <family val="2"/>
          </rPr>
          <t xml:space="preserve">, section 2.4.4, effective from 1 January 2026:
This decision applies from 1 January 2026 and covers projects for which the application deadline falls after 1 January 2026.
The President has decided that central co funding shall be granted to research projects financed with external funding from the European Union, the Knut and Alice Wallenberg Foundation, the Swedish Foundation for Strategic Research, the Swedish Research Council for Sustainable Development, the Riksbank’s Jubileumsfond, and the Swedish Cancer Society, as follows:
</t>
        </r>
        <r>
          <rPr>
            <b/>
            <sz val="9"/>
            <color indexed="81"/>
            <rFont val="Tahoma"/>
            <family val="2"/>
          </rPr>
          <t xml:space="preserve">
European Union</t>
        </r>
        <r>
          <rPr>
            <sz val="9"/>
            <color indexed="81"/>
            <rFont val="Tahoma"/>
            <family val="2"/>
          </rPr>
          <t xml:space="preserve">
• Central co funding amounts to 20 percent of approved personnel costs.
• For projects within Marie Skłodowska Curie Actions, central co funding amounts to 20 percent of total approved costs.
• If the funding is shared between the EU and a national funding agency, central co funding is granted only for the part of the project financed by the EU.
</t>
        </r>
        <r>
          <rPr>
            <b/>
            <sz val="9"/>
            <color indexed="81"/>
            <rFont val="Tahoma"/>
            <family val="2"/>
          </rPr>
          <t>Knut and Alice Wallenberg Foundation</t>
        </r>
        <r>
          <rPr>
            <sz val="9"/>
            <color indexed="81"/>
            <rFont val="Tahoma"/>
            <family val="2"/>
          </rPr>
          <t xml:space="preserve">
• Central co funding amounts to 20 percent of approved personnel costs. This also applies when KTH participates as a co applicant in projects where another university is the main applicant. 
• Central co funding for Wallenberg Academy Fellows amounts to SEK 750,000 per year for five years.
• Central co funding for Wallenberg Scholars amounts to SEK 600,000 per year for five years.
• Central co funding is not granted to the Wallenberg Wood Science Centre, as this initiative already receives central funding under previous agreement.
</t>
        </r>
        <r>
          <rPr>
            <b/>
            <sz val="9"/>
            <color indexed="81"/>
            <rFont val="Tahoma"/>
            <family val="2"/>
          </rPr>
          <t>Swedish Foundation for Strategic Research</t>
        </r>
        <r>
          <rPr>
            <sz val="9"/>
            <color indexed="81"/>
            <rFont val="Tahoma"/>
            <family val="2"/>
          </rPr>
          <t xml:space="preserve">
• Central co funding amounts to 20 percent of approved personnel costs for the funding instruments Multidisciplinary Research Centres, Career (Future Research Leaders), and Research Infrastructure Fellows.
• Central co funding amounts to 20 percent of approved personnel costs for the ongoing 14 framework grants.
</t>
        </r>
        <r>
          <rPr>
            <b/>
            <sz val="9"/>
            <color indexed="81"/>
            <rFont val="Tahoma"/>
            <family val="2"/>
          </rPr>
          <t>The Swedish Foundation for Strategic Environmental Research (Mistra)</t>
        </r>
        <r>
          <rPr>
            <sz val="9"/>
            <color indexed="81"/>
            <rFont val="Tahoma"/>
            <family val="2"/>
          </rPr>
          <t xml:space="preserve">
• Central co‑financing amounts to 10 per cent of approved personnel costs for new programmes.
</t>
        </r>
        <r>
          <rPr>
            <b/>
            <sz val="9"/>
            <color indexed="81"/>
            <rFont val="Tahoma"/>
            <family val="2"/>
          </rPr>
          <t>Riksbankens Jubileumsfond (RJ)</t>
        </r>
        <r>
          <rPr>
            <sz val="9"/>
            <color indexed="81"/>
            <rFont val="Tahoma"/>
            <family val="2"/>
          </rPr>
          <t xml:space="preserve">
• Central co‑financing amounts to 20 per cent of approved personnel costs.
</t>
        </r>
        <r>
          <rPr>
            <b/>
            <sz val="9"/>
            <color indexed="81"/>
            <rFont val="Tahoma"/>
            <family val="2"/>
          </rPr>
          <t>The Swedish Cancer Society (Cancerfonden)</t>
        </r>
        <r>
          <rPr>
            <sz val="9"/>
            <color indexed="81"/>
            <rFont val="Tahoma"/>
            <family val="2"/>
          </rPr>
          <t xml:space="preserve">
• Central co‑financing amounts to 20 per cent of approved personnel costs.
Personnel costs refer to the costs of staff, including doctoral students, who are financed by the project and form the basis for the calculation of the contribution margin.
</t>
        </r>
        <r>
          <rPr>
            <b/>
            <sz val="9"/>
            <color indexed="81"/>
            <rFont val="Tahoma"/>
            <family val="2"/>
          </rPr>
          <t>The co‑financing costs that are not covered by central co‑financing under this decision are handled within the school.</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2C925966-2ADE-4A53-A8D0-EBB46ABA2DAC}">
      <text>
        <r>
          <rPr>
            <sz val="9"/>
            <color indexed="81"/>
            <rFont val="Tahoma"/>
            <family val="2"/>
          </rPr>
          <t xml:space="preserve">
Använd format 2026-01-01
Måste fyllas i för att avskrivningskostnader ska beräknas korrekt. </t>
        </r>
      </text>
    </comment>
    <comment ref="C26" authorId="0" shapeId="0" xr:uid="{B166135F-97AB-4F2F-B362-064FE713393E}">
      <text>
        <r>
          <rPr>
            <sz val="9"/>
            <color indexed="81"/>
            <rFont val="Tahoma"/>
            <family val="2"/>
          </rPr>
          <t xml:space="preserve">
Använd format 2026-01-01
Måste fyllas i för att avskrivningskostnader ska beräknas korrekt. </t>
        </r>
      </text>
    </comment>
    <comment ref="B77" authorId="0" shapeId="0" xr:uid="{E9D2B506-E24B-4007-85B9-B3BD663EE59A}">
      <text>
        <r>
          <rPr>
            <sz val="9"/>
            <color indexed="81"/>
            <rFont val="Tahoma"/>
            <family val="2"/>
          </rPr>
          <t xml:space="preserve">
I arvoden ligger KTHs verkliga LKP bokförd. 
Vid beräkning på godkända kostnader vid en lägre beviljesegrad räknar mallen på den godkända LKP-kostnaden som finns på dolda rader. </t>
        </r>
      </text>
    </comment>
    <comment ref="B87" authorId="1" shapeId="0" xr:uid="{08FBB661-812F-46D8-A423-E3C36498E22C}">
      <text>
        <r>
          <rPr>
            <sz val="9"/>
            <color indexed="81"/>
            <rFont val="Tahoma"/>
            <family val="2"/>
          </rPr>
          <t xml:space="preserve">Anskaffningsvärdet ska uppgå till minst 25.000 exkl moms och nyttjandeperioden ska beräknas uppgå till 3 år eller längre för en materiell anläggningstillgång. Om dessa kriterier inte uppfylls ska kostnaden läggas under kategori Utrustning. Avskrivningen ska göras fr o m den tidpunkt (månad) då tillgången kan tas i bruk. Om avskrivningstid finns kvar efter projektets slut måste resterande avskrivningskostnad flyttas till annat projekt (oftas fofu). 
Exempel:
Anläggning för 30.000 köps in och tas i bruk år 2 och ska skrivas av på 3 år i ett 3-årigt projekt.
År 1: avskrivningskostnad 0kr
År 2: avskrivningskostnad 10.000kr
År 3: avskrivningskostnad 10.000kr
År 4: resterande avskrivningskostnad på 10.000 flyttas till annat projekt. 
Det måste tydligt framgå från avtal om finansiär bekostar hela anläggningstillgångens avskrivningar även efter projetet tagit slut.  
För utförligare beskrivning av andra typer av anläggningar, se KTHs ekonomihandbok på intranätet. 
</t>
        </r>
      </text>
    </comment>
    <comment ref="C87" authorId="0" shapeId="0" xr:uid="{7EEE048B-1ED1-4CE4-BED5-00B9F56A5F0E}">
      <text>
        <r>
          <rPr>
            <sz val="9"/>
            <color indexed="81"/>
            <rFont val="Tahoma"/>
            <family val="2"/>
          </rPr>
          <t xml:space="preserve">
Fyll i anläggningens inköpspris. </t>
        </r>
      </text>
    </comment>
    <comment ref="D87" authorId="0" shapeId="0" xr:uid="{98661693-630C-4DA1-9834-538E489D257D}">
      <text>
        <r>
          <rPr>
            <sz val="9"/>
            <color indexed="81"/>
            <rFont val="Tahoma"/>
            <family val="2"/>
          </rPr>
          <t xml:space="preserve">
Välj avskrivningsår</t>
        </r>
      </text>
    </comment>
    <comment ref="S87" authorId="0" shapeId="0" xr:uid="{73DB48A9-C0C6-4B9F-B74C-C9058A0F4557}">
      <text>
        <r>
          <rPr>
            <sz val="9"/>
            <color indexed="81"/>
            <rFont val="Tahoma"/>
            <family val="2"/>
          </rPr>
          <t xml:space="preserve">
Start- och slutdatum för projekt måste vara ifyllt i cell C26+C27 för att breräkning ska ske korrekt</t>
        </r>
      </text>
    </comment>
    <comment ref="T87" authorId="0" shapeId="0" xr:uid="{60D675E3-44C3-4EBE-9276-621901D2D045}">
      <text>
        <r>
          <rPr>
            <sz val="9"/>
            <color indexed="81"/>
            <rFont val="Tahoma"/>
            <family val="2"/>
          </rPr>
          <t xml:space="preserve">
Start- och slutdatum för projekt måste vara ifyllt i cell C26+C27 för att breräkning ska ske korrekt</t>
        </r>
      </text>
    </comment>
    <comment ref="U87" authorId="0" shapeId="0" xr:uid="{61B0D900-12F7-4B35-AA1B-B196EFC993B3}">
      <text>
        <r>
          <rPr>
            <sz val="9"/>
            <color indexed="81"/>
            <rFont val="Tahoma"/>
            <family val="2"/>
          </rPr>
          <t xml:space="preserve">
Start- och slutdatum för projekt måste vara ifyllt i cell C26+C27 för att breräkning ska ske korrekt</t>
        </r>
      </text>
    </comment>
    <comment ref="V87" authorId="0" shapeId="0" xr:uid="{5BD0DFD9-A064-49CC-81CB-305EE8DFBA09}">
      <text>
        <r>
          <rPr>
            <sz val="9"/>
            <color indexed="81"/>
            <rFont val="Tahoma"/>
            <family val="2"/>
          </rPr>
          <t xml:space="preserve">
Start- och slutdatum för projekt måste vara ifyllt i cell C26+C27 för att breräkning ska ske korrekt</t>
        </r>
      </text>
    </comment>
    <comment ref="W87" authorId="0" shapeId="0" xr:uid="{F0E81623-A2C9-476A-B917-4DB364146202}">
      <text>
        <r>
          <rPr>
            <sz val="9"/>
            <color indexed="81"/>
            <rFont val="Tahoma"/>
            <family val="2"/>
          </rPr>
          <t xml:space="preserve">
Start- och slutdatum för projekt måste vara ifyllt i cell C26+C27 för att breräkning ska ske korrekt</t>
        </r>
      </text>
    </comment>
    <comment ref="X87" authorId="0" shapeId="0" xr:uid="{55DE54BE-4073-432E-8449-9D8E16AA4582}">
      <text>
        <r>
          <rPr>
            <sz val="9"/>
            <color indexed="81"/>
            <rFont val="Tahoma"/>
            <family val="2"/>
          </rPr>
          <t xml:space="preserve">
Start- och slutdatum för projekt måste vara ifyllt i cell C26+C27 för att breräkning ska ske korrekt</t>
        </r>
      </text>
    </comment>
    <comment ref="Y87" authorId="0" shapeId="0" xr:uid="{8CCCFC12-962C-4B85-9F03-0596FE44DE01}">
      <text>
        <r>
          <rPr>
            <sz val="9"/>
            <color indexed="81"/>
            <rFont val="Tahoma"/>
            <family val="2"/>
          </rPr>
          <t xml:space="preserve">
Start- och slutdatum för projekt måste vara ifyllt i cell C26+C27 för att breräkning ska ske korrekt</t>
        </r>
      </text>
    </comment>
    <comment ref="Z87" authorId="0" shapeId="0" xr:uid="{021DE4F6-B92F-46BB-9443-2788B69C1438}">
      <text>
        <r>
          <rPr>
            <sz val="9"/>
            <color indexed="81"/>
            <rFont val="Tahoma"/>
            <family val="2"/>
          </rPr>
          <t xml:space="preserve">
Start- och slutdatum för projekt måste vara ifyllt i cell C26+C27 för att breräkning ska ske korrekt</t>
        </r>
      </text>
    </comment>
    <comment ref="AA87" authorId="0" shapeId="0" xr:uid="{D653FF53-8A22-48F5-A31A-B067F22CC8E3}">
      <text>
        <r>
          <rPr>
            <sz val="9"/>
            <color indexed="81"/>
            <rFont val="Tahoma"/>
            <family val="2"/>
          </rPr>
          <t xml:space="preserve">
Start- och slutdatum för projekt måste vara ifyllt i cell C26+C27 för att breräkning ska ske korrekt</t>
        </r>
      </text>
    </comment>
    <comment ref="AB87" authorId="0" shapeId="0" xr:uid="{B4A550E3-439F-437F-B2D2-D0711B908F77}">
      <text>
        <r>
          <rPr>
            <sz val="9"/>
            <color indexed="81"/>
            <rFont val="Tahoma"/>
            <family val="2"/>
          </rPr>
          <t xml:space="preserve">
Start- och slutdatum för projekt måste vara ifyllt i cell C26+C27 för att breräkning ska ske korrekt</t>
        </r>
      </text>
    </comment>
    <comment ref="B88" authorId="1" shapeId="0" xr:uid="{9B6A53F6-954A-462B-9004-C2027DE45857}">
      <text>
        <r>
          <rPr>
            <sz val="9"/>
            <color indexed="81"/>
            <rFont val="Tahoma"/>
            <family val="2"/>
          </rPr>
          <t xml:space="preserve">Anskaffningsvärdet ska uppgå till minst 25.000 exkl moms och nyttjandeperioden ska beräknas uppgå till 3 år eller längre för en materiell anläggningstillgång. Om dessa kriterier inte uppfylls ska kostnaden läggas under kategori Utrustning. Avskrivningen ska göras fr o m den tidpunkt (månad) då tillgången kan tas i bruk. Om avskrivningstid finns kvar efter projektets slut måste resterande avskrivningskostnad flyttas till annat projekt (oftas fofu). 
Exempel:
Anläggning för 30.000 köps in och tas i bruk år 2 och ska skrivas av på 3 år i ett 3-årigt projekt.
År 1: avskrivningskostnad 0kr
År 2: avskrivningskostnad 10.000kr
År 3: avskrivningskostnad 10.000kr
År 4: resterande avskrivningskostnad på 10.000 flyttas till annat projekt. 
Det måste tydligt framgå från avtal om finansiär bekostar hela anläggningstillgångens avskrivningar även efter projetet tagit slut.  
För utförligare beskrivning av andra typer av anläggningar, se KTHs ekonomihandbok på intranätet. 
</t>
        </r>
      </text>
    </comment>
    <comment ref="C88" authorId="0" shapeId="0" xr:uid="{52C2D0DB-B7A9-4CD2-A09E-2C4F1EBCFF7A}">
      <text>
        <r>
          <rPr>
            <sz val="9"/>
            <color indexed="81"/>
            <rFont val="Tahoma"/>
            <family val="2"/>
          </rPr>
          <t xml:space="preserve">
Fyll i anläggningens inköpspris. </t>
        </r>
      </text>
    </comment>
    <comment ref="D88" authorId="0" shapeId="0" xr:uid="{2662A665-F243-4CAF-9A71-E82BEAD89F6E}">
      <text>
        <r>
          <rPr>
            <sz val="9"/>
            <color indexed="81"/>
            <rFont val="Tahoma"/>
            <family val="2"/>
          </rPr>
          <t xml:space="preserve">
Välj avskrivningsår</t>
        </r>
      </text>
    </comment>
    <comment ref="S88" authorId="0" shapeId="0" xr:uid="{D0ADF722-E085-4EE5-A2EA-479B6CF3846A}">
      <text>
        <r>
          <rPr>
            <sz val="9"/>
            <color indexed="81"/>
            <rFont val="Tahoma"/>
            <family val="2"/>
          </rPr>
          <t xml:space="preserve">
Start- och slutdatum för projekt måste vara ifyllt i cell C26+C27 för att breräkning ska ske korrekt</t>
        </r>
      </text>
    </comment>
    <comment ref="B89" authorId="1" shapeId="0" xr:uid="{82C1EAF3-9F10-48A8-8E58-B5886CD129D2}">
      <text>
        <r>
          <rPr>
            <sz val="9"/>
            <color indexed="81"/>
            <rFont val="Tahoma"/>
            <family val="2"/>
          </rPr>
          <t xml:space="preserve">Anskaffningsvärdet ska uppgå till minst 25.000 exkl moms och nyttjandeperioden ska beräknas uppgå till 3 år eller längre för en materiell anläggningstillgång. Om dessa kriterier inte uppfylls ska kostnaden läggas under kategori Utrustning. Avskrivningen ska göras fr o m den tidpunkt (månad) då tillgången kan tas i bruk. Om avskrivningstid finns kvar efter projektets slut måste resterande avskrivningskostnad flyttas till annat projekt (oftas fofu). 
Exempel:
Anläggning för 30.000 köps in och tas i bruk år 2 och ska skrivas av på 3 år i ett 3-årigt projekt.
År 1: avskrivningskostnad 0kr
År 2: avskrivningskostnad 10.000kr
År 3: avskrivningskostnad 10.000kr
År 4: resterande avskrivningskostnad på 10.000 flyttas till annat projekt. 
Det måste tydligt framgå från avtal om finansiär bekostar hela anläggningstillgångens avskrivningar även efter projetet tagit slut.  
För utförligare beskrivning av andra typer av anläggningar, se KTHs ekonomihandbok på intranätet. 
</t>
        </r>
      </text>
    </comment>
    <comment ref="C89" authorId="0" shapeId="0" xr:uid="{AD382680-ED74-451A-8F11-2ECDF947BAB9}">
      <text>
        <r>
          <rPr>
            <sz val="9"/>
            <color indexed="81"/>
            <rFont val="Tahoma"/>
            <family val="2"/>
          </rPr>
          <t xml:space="preserve">
Fyll i anläggningens inköpspris. </t>
        </r>
      </text>
    </comment>
    <comment ref="D89" authorId="0" shapeId="0" xr:uid="{5CFE7CBE-8EC8-416E-B6A9-5435832E005C}">
      <text>
        <r>
          <rPr>
            <sz val="9"/>
            <color indexed="81"/>
            <rFont val="Tahoma"/>
            <family val="2"/>
          </rPr>
          <t xml:space="preserve">
Välj avskrivningsår</t>
        </r>
      </text>
    </comment>
    <comment ref="S89" authorId="0" shapeId="0" xr:uid="{453F166B-578A-4BEC-ADEF-6F9B89034178}">
      <text>
        <r>
          <rPr>
            <sz val="9"/>
            <color indexed="81"/>
            <rFont val="Tahoma"/>
            <family val="2"/>
          </rPr>
          <t xml:space="preserve">
Start- och slutdatum för projekt måste vara ifyllt i cell C26+C27 för att breräkning ska ske korrekt</t>
        </r>
      </text>
    </comment>
    <comment ref="B107" authorId="0" shapeId="0" xr:uid="{4211ABEE-6390-4102-BFC0-C38BCB812D7F}">
      <text>
        <r>
          <rPr>
            <sz val="9"/>
            <color indexed="81"/>
            <rFont val="Tahoma"/>
            <family val="2"/>
          </rPr>
          <t xml:space="preserve">
Beräknas på beviljade lönekostnader</t>
        </r>
      </text>
    </comment>
    <comment ref="B112" authorId="0" shapeId="0" xr:uid="{7B345AC9-5456-40A6-A991-E999E7739ECA}">
      <text>
        <r>
          <rPr>
            <b/>
            <sz val="9"/>
            <color indexed="81"/>
            <rFont val="Tahoma"/>
            <family val="2"/>
          </rPr>
          <t>Eva Werner Sundén:</t>
        </r>
        <r>
          <rPr>
            <sz val="9"/>
            <color indexed="81"/>
            <rFont val="Tahoma"/>
            <family val="2"/>
          </rPr>
          <t xml:space="preserve">
</t>
        </r>
        <r>
          <rPr>
            <b/>
            <sz val="9"/>
            <color indexed="81"/>
            <rFont val="Tahoma"/>
            <family val="2"/>
          </rPr>
          <t>Enligt beslut HS-2025-2744 2.4.4 from 2026-01-01:</t>
        </r>
        <r>
          <rPr>
            <sz val="9"/>
            <color indexed="81"/>
            <rFont val="Tahoma"/>
            <family val="2"/>
          </rPr>
          <t xml:space="preserve">
Detta beslut gäller från och med 1 januari 2026 och omfattar projekt där deadline för ansökan infaller efter 1 januari 2026. 
Rektor beslutar att central samfinansiering utgår till forskningsprojekt finansierade med externa bidrag från Europeiska unionen, Knut och Alice Wallenbergs Stiftelse, Stiftelsen för Strategisk Forskning, Stiftelsen för miljöstrategisk forskning, Riksbankens Jubileumsfond och Cancerfonden enligt följande: 
</t>
        </r>
        <r>
          <rPr>
            <b/>
            <sz val="9"/>
            <color indexed="81"/>
            <rFont val="Tahoma"/>
            <family val="2"/>
          </rPr>
          <t xml:space="preserve">• Europeiska unionen </t>
        </r>
        <r>
          <rPr>
            <sz val="9"/>
            <color indexed="81"/>
            <rFont val="Tahoma"/>
            <family val="2"/>
          </rPr>
          <t xml:space="preserve">
o Central samfinansiering uppgår till 20 procent av godkända personalkostnader. 
o För projekt inom Marie Skłodowska-Curie Actions uppgår central samfinansiering till 20 procent av totalt godkända kostnader. 
o Om finansieringen delas mellan EU och en nationell finansiär, utgår central samfinansiering endast för den del av projektet som finansieras av EU. 
</t>
        </r>
        <r>
          <rPr>
            <b/>
            <sz val="9"/>
            <color indexed="81"/>
            <rFont val="Tahoma"/>
            <family val="2"/>
          </rPr>
          <t xml:space="preserve">
• Knut och Alice Wallenbergs stiftelse </t>
        </r>
        <r>
          <rPr>
            <sz val="9"/>
            <color indexed="81"/>
            <rFont val="Tahoma"/>
            <family val="2"/>
          </rPr>
          <t xml:space="preserve">
o Central samfinansiering uppgår till 20 procent av godkända personalkostnader. Detta gäller även när KTH deltar som medsökande i projekt med annat universitet som huvudsökande. 
o Central samfinansiering för Wallenberg Academy Fellows uppgår till 750 tkr per år under fem år. 
o Central samfinansiering för Wallenberg Scholars uppgår till 600 tkr per år under fem år. 
o Central samfinansiering utgår inte till Wallenberg Wood Science Centre eftersom satsningen redan erhåller centrala medel enligt tidigare överenskommelse. 
</t>
        </r>
        <r>
          <rPr>
            <b/>
            <sz val="9"/>
            <color indexed="81"/>
            <rFont val="Tahoma"/>
            <family val="2"/>
          </rPr>
          <t xml:space="preserve">• Stiftelsen för Strategisk Forskning </t>
        </r>
        <r>
          <rPr>
            <sz val="9"/>
            <color indexed="81"/>
            <rFont val="Tahoma"/>
            <family val="2"/>
          </rPr>
          <t xml:space="preserve">
o Central samfinansiering uppgår till 20 procent av godkända personalkostnader för bidragsformerna Mångvetenskapliga forskningscentrum, Karriär (Framtidens forskningsledare) och Research Infrastructure Fellows. 
o Central samfinansiering uppgår till 20 procent av godkända personalkostnader för pågående 14 rambidrag. 
</t>
        </r>
        <r>
          <rPr>
            <b/>
            <sz val="9"/>
            <color indexed="81"/>
            <rFont val="Tahoma"/>
            <family val="2"/>
          </rPr>
          <t xml:space="preserve">• Stiftelsen för miljöstrategisk forskning </t>
        </r>
        <r>
          <rPr>
            <sz val="9"/>
            <color indexed="81"/>
            <rFont val="Tahoma"/>
            <family val="2"/>
          </rPr>
          <t xml:space="preserve">
o Central samfinansiering uppgår till 10 procent av godkända personalkostnader för nya program. 
</t>
        </r>
        <r>
          <rPr>
            <b/>
            <sz val="9"/>
            <color indexed="81"/>
            <rFont val="Tahoma"/>
            <family val="2"/>
          </rPr>
          <t>• Riksbankens Jubileumsfond</t>
        </r>
        <r>
          <rPr>
            <sz val="9"/>
            <color indexed="81"/>
            <rFont val="Tahoma"/>
            <family val="2"/>
          </rPr>
          <t xml:space="preserve">
o Central samfinansiering uppgår till 20 procent av godkända personalkostnader. 
</t>
        </r>
        <r>
          <rPr>
            <b/>
            <sz val="9"/>
            <color indexed="81"/>
            <rFont val="Tahoma"/>
            <family val="2"/>
          </rPr>
          <t xml:space="preserve">• Cancerfonden </t>
        </r>
        <r>
          <rPr>
            <sz val="9"/>
            <color indexed="81"/>
            <rFont val="Tahoma"/>
            <family val="2"/>
          </rPr>
          <t xml:space="preserve">
o Central samfinansiering uppgår till 20 procent av godkända personalkostnader. 
Med personalkostnader avses kostnader för den personal inklusive doktorander som finansieras av projektet och som ligger till grund för beräkningen av täckningsbidrag. 
</t>
        </r>
        <r>
          <rPr>
            <b/>
            <sz val="9"/>
            <color indexed="81"/>
            <rFont val="Tahoma"/>
            <family val="2"/>
          </rPr>
          <t>De samfinansieringskostnader som inte omfattas av central samfinansiering enligt detta beslut hanteras inom skolan.</t>
        </r>
        <r>
          <rPr>
            <sz val="9"/>
            <color indexed="81"/>
            <rFont val="Tahoma"/>
            <family val="2"/>
          </rPr>
          <t xml:space="preserve"> 
</t>
        </r>
      </text>
    </comment>
    <comment ref="S116" authorId="0" shapeId="0" xr:uid="{B420DCD9-7CBB-48B7-8F0D-02AEF7EE9DF8}">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T116" authorId="0" shapeId="0" xr:uid="{D621A0BC-6F31-4A83-AB0B-53C260001AAB}">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U116" authorId="0" shapeId="0" xr:uid="{DB2D4A57-1021-4198-A53D-5052350ECC01}">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V116" authorId="0" shapeId="0" xr:uid="{0DABE49F-2FAB-4400-B11F-3DE336AB94ED}">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W116" authorId="0" shapeId="0" xr:uid="{708A2B4C-1681-4145-80E4-9749FE59B3CA}">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X116" authorId="0" shapeId="0" xr:uid="{9086A07E-AE2A-4E2A-BD6D-D5F27AFC93EE}">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Y116" authorId="0" shapeId="0" xr:uid="{F6D0AAC9-33F1-40AD-8FE8-9D8773D5E459}">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Z116" authorId="0" shapeId="0" xr:uid="{58CF8991-1377-4BC6-A9D7-EDF14206FDD9}">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A116" authorId="0" shapeId="0" xr:uid="{348FAAC4-80DB-4CB6-8A4C-DD59BEA9D927}">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AB116" authorId="0" shapeId="0" xr:uid="{149AEE82-E0E1-4822-97D2-19D77E96E1E8}">
      <text>
        <r>
          <rPr>
            <sz val="9"/>
            <color indexed="81"/>
            <rFont val="Tahoma"/>
            <family val="2"/>
          </rPr>
          <t xml:space="preserve">
Mallen fyller automatiskt i samma belopp som finns under "Totala godkända kostnader" men om det är annat belopp som ansöks/är beviljat så går det bra att ändra till korrekt belopp.</t>
        </r>
      </text>
    </comment>
    <comment ref="B117" authorId="0" shapeId="0" xr:uid="{80393660-87D1-4434-ACAD-D7439E1EE130}">
      <text>
        <r>
          <rPr>
            <b/>
            <sz val="9"/>
            <color indexed="81"/>
            <rFont val="Tahoma"/>
            <family val="2"/>
          </rPr>
          <t>Eva Werner Sundén:</t>
        </r>
        <r>
          <rPr>
            <sz val="9"/>
            <color indexed="81"/>
            <rFont val="Tahoma"/>
            <family val="2"/>
          </rPr>
          <t xml:space="preserve">
</t>
        </r>
        <r>
          <rPr>
            <b/>
            <sz val="9"/>
            <color indexed="81"/>
            <rFont val="Tahoma"/>
            <family val="2"/>
          </rPr>
          <t>Enligt beslut HS-2025-2744 2.4.4 from 2026-01-01:</t>
        </r>
        <r>
          <rPr>
            <sz val="9"/>
            <color indexed="81"/>
            <rFont val="Tahoma"/>
            <family val="2"/>
          </rPr>
          <t xml:space="preserve">
Detta beslut gäller från och med 1 januari 2026 och omfattar projekt där deadline för ansökan infaller efter 1 januari 2026. 
Rektor beslutar att central samfinansiering utgår till forskningsprojekt finansierade med externa bidrag från Europeiska unionen, Knut och Alice Wallenbergs Stiftelse, Stiftelsen för Strategisk Forskning, Stiftelsen för miljöstrategisk forskning, Riksbankens Jubileumsfond och Cancerfonden enligt följande: 
</t>
        </r>
        <r>
          <rPr>
            <b/>
            <sz val="9"/>
            <color indexed="81"/>
            <rFont val="Tahoma"/>
            <family val="2"/>
          </rPr>
          <t xml:space="preserve">• Europeiska unionen </t>
        </r>
        <r>
          <rPr>
            <sz val="9"/>
            <color indexed="81"/>
            <rFont val="Tahoma"/>
            <family val="2"/>
          </rPr>
          <t xml:space="preserve">
o Central samfinansiering uppgår till 20 procent av godkända personalkostnader. 
o För projekt inom Marie Skłodowska-Curie Actions uppgår central samfinansiering till 20 procent av totalt godkända kostnader. 
o Om finansieringen delas mellan EU och en nationell finansiär, utgår central samfinansiering endast för den del av projektet som finansieras av EU. 
</t>
        </r>
        <r>
          <rPr>
            <b/>
            <sz val="9"/>
            <color indexed="81"/>
            <rFont val="Tahoma"/>
            <family val="2"/>
          </rPr>
          <t xml:space="preserve">
• Knut och Alice Wallenbergs stiftelse </t>
        </r>
        <r>
          <rPr>
            <sz val="9"/>
            <color indexed="81"/>
            <rFont val="Tahoma"/>
            <family val="2"/>
          </rPr>
          <t xml:space="preserve">
o Central samfinansiering uppgår till 20 procent av godkända personalkostnader. Detta gäller även när KTH deltar som medsökande i projekt med annat universitet som huvudsökande. 
o Central samfinansiering för Wallenberg Academy Fellows uppgår till 750 tkr per år under fem år. 
o Central samfinansiering för Wallenberg Scholars uppgår till 600 tkr per år under fem år. 
o Central samfinansiering utgår inte till Wallenberg Wood Science Centre eftersom satsningen redan erhåller centrala medel enligt tidigare överenskommelse. 
</t>
        </r>
        <r>
          <rPr>
            <b/>
            <sz val="9"/>
            <color indexed="81"/>
            <rFont val="Tahoma"/>
            <family val="2"/>
          </rPr>
          <t xml:space="preserve">• Stiftelsen för Strategisk Forskning </t>
        </r>
        <r>
          <rPr>
            <sz val="9"/>
            <color indexed="81"/>
            <rFont val="Tahoma"/>
            <family val="2"/>
          </rPr>
          <t xml:space="preserve">
o Central samfinansiering uppgår till 20 procent av godkända personalkostnader för bidragsformerna Mångvetenskapliga forskningscentrum, Karriär (Framtidens forskningsledare) och Research Infrastructure Fellows. 
o Central samfinansiering uppgår till 20 procent av godkända personalkostnader för pågående 14 rambidrag. 
</t>
        </r>
        <r>
          <rPr>
            <b/>
            <sz val="9"/>
            <color indexed="81"/>
            <rFont val="Tahoma"/>
            <family val="2"/>
          </rPr>
          <t xml:space="preserve">• Stiftelsen för miljöstrategisk forskning </t>
        </r>
        <r>
          <rPr>
            <sz val="9"/>
            <color indexed="81"/>
            <rFont val="Tahoma"/>
            <family val="2"/>
          </rPr>
          <t xml:space="preserve">
o Central samfinansiering uppgår till 10 procent av godkända personalkostnader för nya program. 
</t>
        </r>
        <r>
          <rPr>
            <b/>
            <sz val="9"/>
            <color indexed="81"/>
            <rFont val="Tahoma"/>
            <family val="2"/>
          </rPr>
          <t>• Riksbankens Jubileumsfond</t>
        </r>
        <r>
          <rPr>
            <sz val="9"/>
            <color indexed="81"/>
            <rFont val="Tahoma"/>
            <family val="2"/>
          </rPr>
          <t xml:space="preserve">
o Central samfinansiering uppgår till 20 procent av godkända personalkostnader. 
</t>
        </r>
        <r>
          <rPr>
            <b/>
            <sz val="9"/>
            <color indexed="81"/>
            <rFont val="Tahoma"/>
            <family val="2"/>
          </rPr>
          <t xml:space="preserve">• Cancerfonden </t>
        </r>
        <r>
          <rPr>
            <sz val="9"/>
            <color indexed="81"/>
            <rFont val="Tahoma"/>
            <family val="2"/>
          </rPr>
          <t xml:space="preserve">
o Central samfinansiering uppgår till 20 procent av godkända personalkostnader. 
Med personalkostnader avses kostnader för den personal inklusive doktorander som finansieras av projektet och som ligger till grund för beräkningen av täckningsbidrag. 
</t>
        </r>
        <r>
          <rPr>
            <b/>
            <sz val="9"/>
            <color indexed="81"/>
            <rFont val="Tahoma"/>
            <family val="2"/>
          </rPr>
          <t>De samfinansieringskostnader som inte omfattas av central samfinansiering enligt detta beslut hanteras inom skolan.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freolo</author>
    <author>Eva Werner Sundén</author>
  </authors>
  <commentList>
    <comment ref="J72" authorId="0" shapeId="0" xr:uid="{CFB6E5C7-DB1C-4B9F-85BA-384D3679EE95}">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0241A3C7-66BE-4CBC-9EE0-2EABAB19A5BD}">
      <text>
        <r>
          <rPr>
            <b/>
            <sz val="9"/>
            <rFont val="Tahoma"/>
            <family val="2"/>
          </rPr>
          <t>Nuvarande Totalbudget i Agresso</t>
        </r>
      </text>
    </comment>
    <comment ref="Q72" authorId="0" shapeId="0" xr:uid="{592265C5-E4BB-4BCE-95E8-2E0E2E2CC117}">
      <text>
        <r>
          <rPr>
            <b/>
            <sz val="9"/>
            <rFont val="Tahoma"/>
            <family val="2"/>
          </rPr>
          <t xml:space="preserve">Ny Totalbudget för projektet. Dessa värden kommer att skriva över ev tidigare Totalbudget. 
Anges i hela kronor (kr), Kostnader(+) , Intäkter(-) </t>
        </r>
      </text>
    </comment>
    <comment ref="R72" authorId="0" shapeId="0" xr:uid="{0BCC36B7-62FB-4462-975C-D6419396AEA2}">
      <text>
        <r>
          <rPr>
            <b/>
            <sz val="9"/>
            <rFont val="Tahoma"/>
            <family val="2"/>
          </rPr>
          <t xml:space="preserve">X anger de normala budgetkontona som skall användas för det valda projektet, se Läs_mig-fliken </t>
        </r>
      </text>
    </comment>
    <comment ref="S72" authorId="0" shapeId="0" xr:uid="{6A1E6538-FB91-4E72-993C-7D6F01C0E552}">
      <text>
        <r>
          <rPr>
            <b/>
            <sz val="9"/>
            <rFont val="Tahoma"/>
            <family val="2"/>
          </rPr>
          <t>Budget kvar från årets början och framåt. Dvs TotalBudget-Ack utfall vid årets ingång</t>
        </r>
      </text>
    </comment>
    <comment ref="V72" authorId="0" shapeId="0" xr:uid="{E435BF45-B974-42EA-9E8D-5C53DA368C1E}">
      <text>
        <r>
          <rPr>
            <b/>
            <sz val="9"/>
            <rFont val="Tahoma"/>
            <family val="2"/>
          </rPr>
          <t>Ev kommentar kommer inte att lagras i Agresso, utan finns bara här i Excel.</t>
        </r>
      </text>
    </comment>
    <comment ref="T81" authorId="1" shapeId="0" xr:uid="{FA1B64C6-B1F1-442F-B436-C37F898AA2A1}">
      <text>
        <r>
          <rPr>
            <b/>
            <sz val="9"/>
            <color indexed="81"/>
            <rFont val="Tahoma"/>
            <family val="2"/>
          </rPr>
          <t>Ange denna procentsats avrundad uppåt till närmsta heltal, när du använder den automatiska samfinansieringen i projektregistret. ( % på TB-bas , flik 9)</t>
        </r>
      </text>
    </comment>
    <comment ref="Q101" authorId="0" shapeId="0" xr:uid="{008771E6-9646-49E1-9A72-48472E805AB0}">
      <text>
        <r>
          <rPr>
            <b/>
            <sz val="9"/>
            <rFont val="Tahoma"/>
            <family val="2"/>
          </rPr>
          <t>Lokalbudget räknas ut som procent på TB-grundande personalrelaterad budget, OM INTE fast belopp för lokalbudget anges i cell Q116</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Moa Alsen Sjöberg</author>
  </authors>
  <commentList>
    <comment ref="J34" authorId="0" shapeId="0" xr:uid="{87940092-4C1E-490A-906B-3059C0412D60}">
      <text>
        <r>
          <rPr>
            <b/>
            <sz val="9"/>
            <color indexed="81"/>
            <rFont val="Tahoma"/>
            <family val="2"/>
          </rPr>
          <t>Moa Alsen Sjöberg:</t>
        </r>
        <r>
          <rPr>
            <sz val="9"/>
            <color indexed="81"/>
            <rFont val="Tahoma"/>
            <family val="2"/>
          </rPr>
          <t xml:space="preserve">
ex 201401-201412
</t>
        </r>
      </text>
    </comment>
  </commentList>
</comments>
</file>

<file path=xl/sharedStrings.xml><?xml version="1.0" encoding="utf-8"?>
<sst xmlns="http://schemas.openxmlformats.org/spreadsheetml/2006/main" count="5785" uniqueCount="4325">
  <si>
    <t>Blankett för uppläggning av nytt projekt i Agresso</t>
  </si>
  <si>
    <t>Datum</t>
  </si>
  <si>
    <t>Projektuppgifter</t>
  </si>
  <si>
    <t>Projnr</t>
  </si>
  <si>
    <t>Projektnamn</t>
  </si>
  <si>
    <t>VISproj.gr</t>
  </si>
  <si>
    <t>Kortnamn</t>
  </si>
  <si>
    <t>Projektledare</t>
  </si>
  <si>
    <t>Org.kod</t>
  </si>
  <si>
    <t>Verksamhet</t>
  </si>
  <si>
    <t>Motpart</t>
  </si>
  <si>
    <t>Finansiär</t>
  </si>
  <si>
    <t>Projektperiodisering</t>
  </si>
  <si>
    <t>Startdatum</t>
  </si>
  <si>
    <t>Sista dispositionsdatum</t>
  </si>
  <si>
    <t>Slutdatum</t>
  </si>
  <si>
    <t>Kontraktsinformation</t>
  </si>
  <si>
    <t>Projektbeskrivning</t>
  </si>
  <si>
    <t>SCB-kod</t>
  </si>
  <si>
    <t>Diarienr</t>
  </si>
  <si>
    <t>KTH-handläggare (Ekonom)</t>
  </si>
  <si>
    <t>Skola/avdelning samfinansiering</t>
  </si>
  <si>
    <t>Samfinansieringstak</t>
  </si>
  <si>
    <t>% på TB-bas</t>
  </si>
  <si>
    <t>Samfinansiering från projekt</t>
  </si>
  <si>
    <t>Total projektbudget</t>
  </si>
  <si>
    <t>*</t>
  </si>
  <si>
    <t>setdefault transact_setup = KTH</t>
  </si>
  <si>
    <t>INSERTED PARAMETER</t>
  </si>
  <si>
    <t>&lt;dim_1x&gt;</t>
  </si>
  <si>
    <t>parameter</t>
  </si>
  <si>
    <t>dim_1</t>
  </si>
  <si>
    <t>MVE</t>
  </si>
  <si>
    <t>SQL dbselect  a.account,B.DESCRIPTION , a.client, a.dim_1, a.dim_2,a.dim_6,a.dim_7 ,a.period, sum(amount) as amount , 'BUDGET' as typ , c.rel_value  as kniv3 , d.rel_value  as kniv2 from   aplvitransact a , aglaccounts b , aglrelvalue c , aglrelvalue d</t>
  </si>
  <si>
    <t xml:space="preserve">SQL  where a.client = b.client </t>
  </si>
  <si>
    <t>SQL  and a.account = B.ACCOUNT</t>
  </si>
  <si>
    <t>SQL  and a.client = c.client</t>
  </si>
  <si>
    <t xml:space="preserve">SQL  and A.ACCOUNT = C.ATT_VALUE </t>
  </si>
  <si>
    <t>SQL  and C.REL_ATTR_ID = 'ZK3'</t>
  </si>
  <si>
    <t>SQL   and a.client = d.client</t>
  </si>
  <si>
    <t>SQL  and d.ATT_VALUE = c.rel_value</t>
  </si>
  <si>
    <t>SQL  and d.REL_ATTR_ID = 'ZK2'</t>
  </si>
  <si>
    <t>SQL  and  a.client = '&lt;client&gt;'</t>
  </si>
  <si>
    <t>SQL  and amount !=0</t>
  </si>
  <si>
    <t>SQL  and A.period = '209901'</t>
  </si>
  <si>
    <t>*SQL and a.dim_1 = '&lt;dim_1x&gt;'</t>
  </si>
  <si>
    <t>SQL and a.dim_2 = '&lt;dim_2&gt;'</t>
  </si>
  <si>
    <t>SQL and a.version = '2099'</t>
  </si>
  <si>
    <t>SQL  group by  a.account,B.DESCRIPTION , a.client, a.dim_1, a.dim_2,a.dim_6,a.dim_7 ,a.period , c.rel_value, d.rel_value</t>
  </si>
  <si>
    <t xml:space="preserve">SQL UNION </t>
  </si>
  <si>
    <t xml:space="preserve">SQL select  a.account,B.DESCRIPTION , a.client, a.dim_1, a.dim_2,a.dim_6,a.dim_7 ,a.period, sum(amount) as amount , 'UTFALL' as typ , c.rel_value  as kniv3 , d.rel_value  as kniv2 from   agltransact a , aglaccounts b , aglrelvalue c , aglrelvalue d ,KTH_FLYTT_KONV_UTF_TOTPB e  </t>
  </si>
  <si>
    <t xml:space="preserve">SQL and a.client = e.old_client </t>
  </si>
  <si>
    <t>SQL and  e.new_client = '&lt;client&gt;'</t>
  </si>
  <si>
    <t>SQL  and A.period &gt;= '200800'</t>
  </si>
  <si>
    <t>SQL and a.dim_2 = e.old_PROJ</t>
  </si>
  <si>
    <t>SQL  and e.new_proj = '&lt;dim_2&gt;'</t>
  </si>
  <si>
    <t>QUERY,2</t>
  </si>
  <si>
    <t>Total projektbudget (inmatning)</t>
  </si>
  <si>
    <t>Budget läses in i Agresso med rapport ABPE1.</t>
  </si>
  <si>
    <t xml:space="preserve">Ladda ner ABPE1 från Agresso och kopiera över siffrorna i Q-kolumnen till rapporten. </t>
  </si>
  <si>
    <t>INSERTED PREPARAMETER</t>
  </si>
  <si>
    <t>preparameter</t>
  </si>
  <si>
    <t>Sist.Disp.datum</t>
  </si>
  <si>
    <t>Projektlängd(period)</t>
  </si>
  <si>
    <t>Tid kvar (period)</t>
  </si>
  <si>
    <t xml:space="preserve"> </t>
  </si>
  <si>
    <t>Tid kvar (%)</t>
  </si>
  <si>
    <t/>
  </si>
  <si>
    <t>N</t>
  </si>
  <si>
    <t>CROSSTAB,2 typ</t>
  </si>
  <si>
    <t>UTFALL</t>
  </si>
  <si>
    <t>BUDGET</t>
  </si>
  <si>
    <t>CROSSTAB,2 period</t>
  </si>
  <si>
    <t>200800-&lt;pyear&gt;12</t>
  </si>
  <si>
    <t>209901</t>
  </si>
  <si>
    <t>dim_2</t>
  </si>
  <si>
    <t>dim_6</t>
  </si>
  <si>
    <t>dim_7</t>
  </si>
  <si>
    <t>account</t>
  </si>
  <si>
    <t>cur_amount</t>
  </si>
  <si>
    <t>COLUMNS, 2</t>
  </si>
  <si>
    <t>code kniv2</t>
  </si>
  <si>
    <t>code kniv3</t>
  </si>
  <si>
    <t>amount</t>
  </si>
  <si>
    <t>Utfall tom &lt;pyear&gt;12</t>
  </si>
  <si>
    <t>From &lt;year&gt;</t>
  </si>
  <si>
    <t>Kod</t>
  </si>
  <si>
    <t>Budgetkontonivå</t>
  </si>
  <si>
    <t>Utfall tom 202512</t>
  </si>
  <si>
    <t>TotalBudget</t>
  </si>
  <si>
    <t>Ny/Ändra budget</t>
  </si>
  <si>
    <t>Ange Totalbudget</t>
  </si>
  <si>
    <t>From 2026</t>
  </si>
  <si>
    <t>TB/Lokal %</t>
  </si>
  <si>
    <t>Kommentar</t>
  </si>
  <si>
    <t>Ej periodiseringskonto</t>
  </si>
  <si>
    <t>summary,2</t>
  </si>
  <si>
    <t>R1BF</t>
  </si>
  <si>
    <t>GRU-anslag omförda</t>
  </si>
  <si>
    <t>R1BJ</t>
  </si>
  <si>
    <t>GRU-anslag samfin ext fin projekt</t>
  </si>
  <si>
    <t>R1BN</t>
  </si>
  <si>
    <t>GRU-anslag övriga</t>
  </si>
  <si>
    <t>R1BP</t>
  </si>
  <si>
    <t>GRU-anslag omf till transfereringar</t>
  </si>
  <si>
    <t>R1BR</t>
  </si>
  <si>
    <t>GRU-anslag omf till stipendier</t>
  </si>
  <si>
    <t>R1DF</t>
  </si>
  <si>
    <t>FoFu-anslag omförda</t>
  </si>
  <si>
    <t>R1DJ</t>
  </si>
  <si>
    <t>FoFu-anslag samfin ext fin projekt</t>
  </si>
  <si>
    <t>R1DL</t>
  </si>
  <si>
    <t>FoFu-anslag samfin EU-projekt KTH</t>
  </si>
  <si>
    <t>R1DN</t>
  </si>
  <si>
    <t>FoFu-anslag övriga</t>
  </si>
  <si>
    <t>R1DP</t>
  </si>
  <si>
    <t>FoFu-anslag omf till transfereringar</t>
  </si>
  <si>
    <t>R1DR</t>
  </si>
  <si>
    <t>FoFu-anslag omf till stipendier</t>
  </si>
  <si>
    <t>R1FB</t>
  </si>
  <si>
    <t>Bidrag inbetalda externa</t>
  </si>
  <si>
    <t>Om KTH är koordinator behöver detta belopp justeras till projektets totalkontrakt</t>
  </si>
  <si>
    <t>R1FD</t>
  </si>
  <si>
    <t>Bidrag omförda externa</t>
  </si>
  <si>
    <t>R1FH</t>
  </si>
  <si>
    <t>Bidrag omf till transfereringar</t>
  </si>
  <si>
    <t>Om KTH är koordinator behöver det här läggas till vilka belopp som ska transfereras till projektpartners</t>
  </si>
  <si>
    <t>R1FJ</t>
  </si>
  <si>
    <t>Bidrag omf till stipendier</t>
  </si>
  <si>
    <t>R1HB</t>
  </si>
  <si>
    <t>Uppdrag externa finansiärer</t>
  </si>
  <si>
    <t>R1JB</t>
  </si>
  <si>
    <t>Övriga intäkter konferensavgifter</t>
  </si>
  <si>
    <t>R1JD</t>
  </si>
  <si>
    <t>Övriga intäkter uthyrning</t>
  </si>
  <si>
    <t>R1JF</t>
  </si>
  <si>
    <t>Övriga intäkter övrigt</t>
  </si>
  <si>
    <t>x</t>
  </si>
  <si>
    <t>R1*</t>
  </si>
  <si>
    <t>Summa Intäkter</t>
  </si>
  <si>
    <t>R2B</t>
  </si>
  <si>
    <t>Personalkostnader</t>
  </si>
  <si>
    <t>R2D</t>
  </si>
  <si>
    <t>Lokalkostnader</t>
  </si>
  <si>
    <t>R2F</t>
  </si>
  <si>
    <t>Resor och traktamenten</t>
  </si>
  <si>
    <t>R2H</t>
  </si>
  <si>
    <t>Utrustning exkl avskr</t>
  </si>
  <si>
    <t>R2J</t>
  </si>
  <si>
    <t>Konsulttjänster</t>
  </si>
  <si>
    <t>R2L</t>
  </si>
  <si>
    <t>Drift och övrigt</t>
  </si>
  <si>
    <t>R2N</t>
  </si>
  <si>
    <t>Täckningsbidrag KTH</t>
  </si>
  <si>
    <t>R2P</t>
  </si>
  <si>
    <t>Täckningsbidrag Skola</t>
  </si>
  <si>
    <t>R2R</t>
  </si>
  <si>
    <t>Täckningsbidrag Avdelning</t>
  </si>
  <si>
    <t>R2V</t>
  </si>
  <si>
    <t>Avskrivningar</t>
  </si>
  <si>
    <t>Summa kostnader</t>
  </si>
  <si>
    <t>Summa totalt</t>
  </si>
  <si>
    <t>Project Budget Application</t>
  </si>
  <si>
    <t>Instruction - only fill in the yellow fields</t>
  </si>
  <si>
    <t>2. Fill in Project Information. This budget template applies to the PI’s part of the project.</t>
  </si>
  <si>
    <t>3. Fill in Primary Conditions</t>
  </si>
  <si>
    <t>Change the amounts on rows 34 and 40 for funding agencies that do not approve KTH’s LKP and/or indirect costs.</t>
  </si>
  <si>
    <t>4. Fill in Plannet staff. The costs are then automatically transferred to the total project summary</t>
  </si>
  <si>
    <t>5. Fill in other costs</t>
  </si>
  <si>
    <t>6. Fill in Applied for/Granted Funding and any co-financing from KTH</t>
  </si>
  <si>
    <t>The project budget must always be approved  in accordance with the department’s procedures.</t>
  </si>
  <si>
    <t xml:space="preserve">The application documents, together with the approved project budget, shall be sent to avtalssamordning@abe.kth.se </t>
  </si>
  <si>
    <t>For projects with a duration longer than six years: click the + button above column AC.</t>
  </si>
  <si>
    <t>Project information:</t>
  </si>
  <si>
    <t>PI/Principal Investigator</t>
  </si>
  <si>
    <t>Funding Agency</t>
  </si>
  <si>
    <t>Start date</t>
  </si>
  <si>
    <t>2026-xx-xx</t>
  </si>
  <si>
    <t>End date</t>
  </si>
  <si>
    <t>xxxx-xx-xx</t>
  </si>
  <si>
    <t>Month</t>
  </si>
  <si>
    <t>Primary Conditions</t>
  </si>
  <si>
    <t>Depratment</t>
  </si>
  <si>
    <t>Enhet</t>
  </si>
  <si>
    <t>Area of operations</t>
  </si>
  <si>
    <t>Payroll overhead</t>
  </si>
  <si>
    <t>Payroll overhead from funding agency</t>
  </si>
  <si>
    <t>Premises cost</t>
  </si>
  <si>
    <t>IT-Trigger</t>
  </si>
  <si>
    <t>Coverage Costs KTH</t>
  </si>
  <si>
    <t>Coverage Cost School</t>
  </si>
  <si>
    <t>Ange beviljade indirekta kostnader från finansiär</t>
  </si>
  <si>
    <t>Total indirect costs</t>
  </si>
  <si>
    <t>Approved indirect costs from funding agency</t>
  </si>
  <si>
    <t>Staff Planning</t>
  </si>
  <si>
    <t xml:space="preserve">Percent per year </t>
  </si>
  <si>
    <r>
      <t xml:space="preserve"> </t>
    </r>
    <r>
      <rPr>
        <b/>
        <u/>
        <sz val="9"/>
        <color rgb="FFFF0000"/>
        <rFont val="Calibri"/>
        <family val="2"/>
        <scheme val="minor"/>
      </rPr>
      <t>Inkl Verklig LKP</t>
    </r>
  </si>
  <si>
    <t>inkl BEVILJAD LKP</t>
  </si>
  <si>
    <t>Staff</t>
  </si>
  <si>
    <t>Monthly salary</t>
  </si>
  <si>
    <t>Salary development per year</t>
  </si>
  <si>
    <t>År 2</t>
  </si>
  <si>
    <t>År 3</t>
  </si>
  <si>
    <t>År 4</t>
  </si>
  <si>
    <t>År 5</t>
  </si>
  <si>
    <t>År 6</t>
  </si>
  <si>
    <t>År 7</t>
  </si>
  <si>
    <t>År 8</t>
  </si>
  <si>
    <t>År 9</t>
  </si>
  <si>
    <t>År 10</t>
  </si>
  <si>
    <t>Arbetstid %</t>
  </si>
  <si>
    <t>Year 1</t>
  </si>
  <si>
    <t>Year 2</t>
  </si>
  <si>
    <t>Year 3</t>
  </si>
  <si>
    <t>Year 4</t>
  </si>
  <si>
    <t>Year 5</t>
  </si>
  <si>
    <t>Year 6</t>
  </si>
  <si>
    <t>Total incl. actual payroll overhead:</t>
  </si>
  <si>
    <t>År 1</t>
  </si>
  <si>
    <r>
      <t xml:space="preserve">Tot </t>
    </r>
    <r>
      <rPr>
        <b/>
        <sz val="9"/>
        <color rgb="FFFF0000"/>
        <rFont val="Calibri"/>
        <family val="2"/>
        <scheme val="minor"/>
      </rPr>
      <t>inkl verklig LKP</t>
    </r>
  </si>
  <si>
    <r>
      <t xml:space="preserve">Tot </t>
    </r>
    <r>
      <rPr>
        <b/>
        <sz val="9"/>
        <color rgb="FFFF0000"/>
        <rFont val="Calibri"/>
        <family val="2"/>
        <scheme val="minor"/>
      </rPr>
      <t>inkl beviljad LKP</t>
    </r>
  </si>
  <si>
    <t>Name staff</t>
  </si>
  <si>
    <t>Doctoral student</t>
  </si>
  <si>
    <t>Doctoral Salary Steps</t>
  </si>
  <si>
    <t>Step 1 - Base salary: 33,700</t>
  </si>
  <si>
    <t>Step 2 – 30% – 34,700</t>
  </si>
  <si>
    <t>Step 3 – 50% – 36,700</t>
  </si>
  <si>
    <t>Step 4 – 80% – 38,500</t>
  </si>
  <si>
    <t>Summary of costs</t>
  </si>
  <si>
    <t>Summary</t>
  </si>
  <si>
    <t>Personnel costs excl. doctoral students incl. actual LKP</t>
  </si>
  <si>
    <t>Personnel costs excl doctoral students, excl LKP</t>
  </si>
  <si>
    <t>Approved LKP for personnel excl doctoral students</t>
  </si>
  <si>
    <t>Actual LKP for personnel excl doctoral students</t>
  </si>
  <si>
    <t>Personnel Costs Doctoral Students inkl. Approved LKP</t>
  </si>
  <si>
    <t>Personnel costs for doctoral students incl. actual LKP</t>
  </si>
  <si>
    <t>Personnel costs for doctoral students excl. LKP</t>
  </si>
  <si>
    <t>Approved LKP doctoral students</t>
  </si>
  <si>
    <t>Actual LKP doctoral students</t>
  </si>
  <si>
    <t>Honorarium incl LKP</t>
  </si>
  <si>
    <t>Honorariums excl. LKP</t>
  </si>
  <si>
    <t>Honorariums incl. LKP</t>
  </si>
  <si>
    <t>Approved LKP Honorariums</t>
  </si>
  <si>
    <t>Actuall LKP Honorariums</t>
  </si>
  <si>
    <t>Direct premises costs (e.g. labs, workshops and reserved facilities)</t>
  </si>
  <si>
    <t>Travel and Per Diem</t>
  </si>
  <si>
    <t>Equipment excl. Depreciation</t>
  </si>
  <si>
    <t>Consultants</t>
  </si>
  <si>
    <t>Operating Costs and Other Expenses</t>
  </si>
  <si>
    <t>Depreciation</t>
  </si>
  <si>
    <t>Select depreciation period</t>
  </si>
  <si>
    <t>Total actual direct costs</t>
  </si>
  <si>
    <t>Total actual approved costs</t>
  </si>
  <si>
    <t>Premises Cost Trigger</t>
  </si>
  <si>
    <t>IT CostTrigger</t>
  </si>
  <si>
    <t>Coverage cost KTH</t>
  </si>
  <si>
    <t>Coverage cost School</t>
  </si>
  <si>
    <t>Coverage cost division</t>
  </si>
  <si>
    <t>Total Actual Indirect Costs</t>
  </si>
  <si>
    <t>Summa Indirekta kostnader exkl fast lokalkostnad</t>
  </si>
  <si>
    <t>Beviljade indirekta kostnader</t>
  </si>
  <si>
    <t>Approved Indirect Costs</t>
  </si>
  <si>
    <t>Total Actual Costs</t>
  </si>
  <si>
    <t>Total Approved Costs</t>
  </si>
  <si>
    <t>Projektfinansiering</t>
  </si>
  <si>
    <t>Applied/Granted Total</t>
  </si>
  <si>
    <t>Co‑financing</t>
  </si>
  <si>
    <t>Any co-financing from KTH for external projects</t>
  </si>
  <si>
    <t>Remaining to be co-financied with FoFu (Research and Development Costs)</t>
  </si>
  <si>
    <t>Comments and calculations</t>
  </si>
  <si>
    <t>Projektledarens (på KTH) E-signatur</t>
  </si>
  <si>
    <t>Datum:</t>
  </si>
  <si>
    <t xml:space="preserve">Namnförtydligande </t>
  </si>
  <si>
    <t xml:space="preserve">Projektkalkyl ansökan </t>
  </si>
  <si>
    <t xml:space="preserve">Instruktioner. Fyll endast i färgade fält. </t>
  </si>
  <si>
    <t>1. Välj om budgeten ska beräknas med lön i procentsats (flik Version 1) eller lön i personmånader (flik Version 2)</t>
  </si>
  <si>
    <t xml:space="preserve">2. Fyll i Projektfakta. Denna budgetmall avser projektledarens del av projektet. </t>
  </si>
  <si>
    <t>3. Välj Grundförutsättningar</t>
  </si>
  <si>
    <t xml:space="preserve">   Ändra beloppen på rad 34 och 42 för finansiärer som ej godkänner KTHs LKP och / eller indirekta kostnader</t>
  </si>
  <si>
    <t>4. Fyll i planerad personal. Personalkostnaden flyttas sedan utomatiskt ned till sammanställningen av kostnader.</t>
  </si>
  <si>
    <t>5. Fyll i övriga kostnader</t>
  </si>
  <si>
    <t xml:space="preserve">6. Fyll i sökt /beviljat bidrag samt ev. samfinansiering från KTH. </t>
  </si>
  <si>
    <t>7. I vissa celler finns ytterligare information vid "mouse over"</t>
  </si>
  <si>
    <t xml:space="preserve">Om inget annat beslutats bekostas ev. samfinansiering på rad 118 från projektledarens enhetsfofu-medel. </t>
  </si>
  <si>
    <t xml:space="preserve">Projektkalkylen ska alltid godkännas och förankras enligt institutionens rutiner. </t>
  </si>
  <si>
    <t xml:space="preserve">Ansökningshandlingar ska tillsammans med godkänd projektkalkyl skickas till avtalssamordning@abe.kth.se </t>
  </si>
  <si>
    <t>För projekt som är mer än 6-åriga: Tryck på +-knappen ovan för kolumn AC</t>
  </si>
  <si>
    <t>För att få fram LKP-beräkningar, tryck på +-knapparna till vänster om rad 70,75,80</t>
  </si>
  <si>
    <t>Projektfakta:</t>
  </si>
  <si>
    <t>Antal månader</t>
  </si>
  <si>
    <t>Grundförutsättningar:</t>
  </si>
  <si>
    <t>Verksamhetsgren</t>
  </si>
  <si>
    <t>3 Forskning / forskarutbildning</t>
  </si>
  <si>
    <t xml:space="preserve">Påslag LKP </t>
  </si>
  <si>
    <t>Beviljad LKP från finansiär</t>
  </si>
  <si>
    <t>Lokalkostnad</t>
  </si>
  <si>
    <t>IT-kostnad, trigger.</t>
  </si>
  <si>
    <t>Summa OH</t>
  </si>
  <si>
    <t>Beviljade indirekta kostnader från finansiär</t>
  </si>
  <si>
    <t>Planerad personal:</t>
  </si>
  <si>
    <r>
      <rPr>
        <b/>
        <sz val="9"/>
        <color rgb="FFFF0000"/>
        <rFont val="Calibri"/>
        <family val="2"/>
        <scheme val="minor"/>
      </rPr>
      <t>I</t>
    </r>
    <r>
      <rPr>
        <b/>
        <u/>
        <sz val="9"/>
        <color rgb="FFFF0000"/>
        <rFont val="Calibri"/>
        <family val="2"/>
        <scheme val="minor"/>
      </rPr>
      <t>nkl Verklig LKP</t>
    </r>
  </si>
  <si>
    <t>inkl beviljad LKP</t>
  </si>
  <si>
    <t>Sammanställning kostnader</t>
  </si>
  <si>
    <t>Summa</t>
  </si>
  <si>
    <r>
      <t xml:space="preserve">Personalkostnader exkl doktorander inkl </t>
    </r>
    <r>
      <rPr>
        <b/>
        <sz val="11"/>
        <color theme="1"/>
        <rFont val="Calibri"/>
        <family val="2"/>
        <scheme val="minor"/>
      </rPr>
      <t>beviljad</t>
    </r>
    <r>
      <rPr>
        <sz val="11"/>
        <color theme="1"/>
        <rFont val="Calibri"/>
        <family val="2"/>
        <scheme val="minor"/>
      </rPr>
      <t xml:space="preserve"> LKP</t>
    </r>
  </si>
  <si>
    <t>Personalkostnader exkl doktorander inkl verklig LKP</t>
  </si>
  <si>
    <t xml:space="preserve">Personalkostnader exkl doktorander exkl LKP </t>
  </si>
  <si>
    <t>Beviljad LKP Personal exkl doktorander</t>
  </si>
  <si>
    <t>Verklig LKP Personal exkl doktorander</t>
  </si>
  <si>
    <r>
      <t xml:space="preserve">Personalkostnader doktorander inkl </t>
    </r>
    <r>
      <rPr>
        <b/>
        <sz val="11"/>
        <color theme="1"/>
        <rFont val="Calibri"/>
        <family val="2"/>
        <scheme val="minor"/>
      </rPr>
      <t>beviljad</t>
    </r>
    <r>
      <rPr>
        <sz val="11"/>
        <color theme="1"/>
        <rFont val="Calibri"/>
        <family val="2"/>
        <scheme val="minor"/>
      </rPr>
      <t xml:space="preserve"> LKP </t>
    </r>
  </si>
  <si>
    <t>Personalkostnader doktorander inkl verklig LKP</t>
  </si>
  <si>
    <t>Personalkostnader doktorander exkl LKP</t>
  </si>
  <si>
    <t>Beviljad LKP doktorander</t>
  </si>
  <si>
    <t>Verklig LKP doktorander</t>
  </si>
  <si>
    <t>Arvoden inkl LKP</t>
  </si>
  <si>
    <t xml:space="preserve">Arvoden exkl  LKP </t>
  </si>
  <si>
    <r>
      <t xml:space="preserve">Arvoden inkl </t>
    </r>
    <r>
      <rPr>
        <b/>
        <sz val="11"/>
        <color rgb="FF0070C0"/>
        <rFont val="Calibri"/>
        <family val="2"/>
        <scheme val="minor"/>
      </rPr>
      <t>beviljad</t>
    </r>
    <r>
      <rPr>
        <sz val="11"/>
        <color rgb="FF0070C0"/>
        <rFont val="Calibri"/>
        <family val="2"/>
        <scheme val="minor"/>
      </rPr>
      <t xml:space="preserve"> LKP</t>
    </r>
  </si>
  <si>
    <t>Godkänd LKP Arvoden</t>
  </si>
  <si>
    <t>Verklig LKP Arvoden</t>
  </si>
  <si>
    <t>Direkta lokalkostnader (T.ex. labb, verkstad och bokade lokaler)</t>
  </si>
  <si>
    <t>Ev. avskrivningskostnad som måste finansieras av annat projekt</t>
  </si>
  <si>
    <t>Summa direkta verkliga kostnader</t>
  </si>
  <si>
    <t>Summa direkta beviljade kostnader</t>
  </si>
  <si>
    <t xml:space="preserve">Lokalkostnader (trigger) </t>
  </si>
  <si>
    <t>IT-kostnad, (trigger)</t>
  </si>
  <si>
    <t>Summa Verkliga indirekta kostnader</t>
  </si>
  <si>
    <t xml:space="preserve">Beviljade indirekta kostnader </t>
  </si>
  <si>
    <t>Totala verkliga kostnader</t>
  </si>
  <si>
    <t>Totala beviljade kostnader</t>
  </si>
  <si>
    <t>Ansökt / beviljat bidrag</t>
  </si>
  <si>
    <r>
      <t xml:space="preserve">Ev. samfinansiering </t>
    </r>
    <r>
      <rPr>
        <b/>
        <sz val="11"/>
        <color theme="1"/>
        <rFont val="Calibri"/>
        <family val="2"/>
        <scheme val="minor"/>
      </rPr>
      <t>från KTH</t>
    </r>
    <r>
      <rPr>
        <sz val="11"/>
        <color theme="1"/>
        <rFont val="Calibri"/>
        <family val="2"/>
        <scheme val="minor"/>
      </rPr>
      <t xml:space="preserve"> för externa projekt</t>
    </r>
  </si>
  <si>
    <t>Återstår att samfinansiera med egna fofu-medel</t>
  </si>
  <si>
    <t xml:space="preserve">Kommentarer och beräkningar </t>
  </si>
  <si>
    <t>Budget för beviljad ansökan</t>
  </si>
  <si>
    <t xml:space="preserve">Ladda ner ABPE1 från Agresso och kopiera över siffrorna till Q-kolumnen till rapporten. </t>
  </si>
  <si>
    <t xml:space="preserve">sql dbselect department ,project, description,date_from, created_date , round(months_between( trunc(created_date,'mon'),trunc(date_from,'mon') )) +1 as antal_manader ,  round(months_between( trunc(created_date,'mon'), trunc(sysdate,'mon') ))+1 as antal_manader_kvar , dim1 as VH , dim3 as FIN from atsproject </t>
  </si>
  <si>
    <t>sql where client = '&lt;client&gt;'</t>
  </si>
  <si>
    <t xml:space="preserve">sql and project = '&lt;dim_2&gt;'  </t>
  </si>
  <si>
    <t>query ,2</t>
  </si>
  <si>
    <t>Om projektet</t>
  </si>
  <si>
    <t>Org</t>
  </si>
  <si>
    <t>Projekt</t>
  </si>
  <si>
    <t>Namn</t>
  </si>
  <si>
    <t>VH</t>
  </si>
  <si>
    <t>FIN</t>
  </si>
  <si>
    <t>columns, 2</t>
  </si>
  <si>
    <t>department</t>
  </si>
  <si>
    <t>project</t>
  </si>
  <si>
    <t>description</t>
  </si>
  <si>
    <t xml:space="preserve">date_from </t>
  </si>
  <si>
    <t>created_date</t>
  </si>
  <si>
    <t>antal_manader</t>
  </si>
  <si>
    <t>antal_manader_kvar</t>
  </si>
  <si>
    <t>detail, 2</t>
  </si>
  <si>
    <t>SQL dbselect projektbeskrivning , diarienr from afxp101 where client = '&lt;client&gt;' and dim_value = '&lt;dim_2&gt;'</t>
  </si>
  <si>
    <t xml:space="preserve">query ,3 </t>
  </si>
  <si>
    <t>columns, 3</t>
  </si>
  <si>
    <t>projektbeskrivning</t>
  </si>
  <si>
    <t>detail, 3</t>
  </si>
  <si>
    <t>SQL dbselect information from afxp201 where client = '&lt;client&gt;' and dim_value = '&lt;dim_2&gt;'</t>
  </si>
  <si>
    <t>SQL order by client,dim_value , line_no</t>
  </si>
  <si>
    <t>query ,4</t>
  </si>
  <si>
    <t>Bemanning</t>
  </si>
  <si>
    <t>columns, 4</t>
  </si>
  <si>
    <t>information</t>
  </si>
  <si>
    <t>INSERTED DETAIL</t>
  </si>
  <si>
    <t>Namn:</t>
  </si>
  <si>
    <t>Personnummer:</t>
  </si>
  <si>
    <t>% i projektet:</t>
  </si>
  <si>
    <t>Projekt att flytta från:</t>
  </si>
  <si>
    <t>Fr.o.m-T.o.m</t>
  </si>
  <si>
    <t>detail, 4</t>
  </si>
  <si>
    <t>Information</t>
  </si>
  <si>
    <t>GRUNDDATA</t>
  </si>
  <si>
    <t>ENHET</t>
  </si>
  <si>
    <t>Enhetsnamn</t>
  </si>
  <si>
    <t>Triggrar OH</t>
  </si>
  <si>
    <t>Lönekostnader</t>
  </si>
  <si>
    <t>År 2026</t>
  </si>
  <si>
    <t>LKP</t>
  </si>
  <si>
    <t>EGI</t>
  </si>
  <si>
    <t>Löneökning från oktober</t>
  </si>
  <si>
    <t>MMK</t>
  </si>
  <si>
    <t>MSE</t>
  </si>
  <si>
    <t>IPU</t>
  </si>
  <si>
    <t>ITM</t>
  </si>
  <si>
    <t>Indirekta kostnader</t>
  </si>
  <si>
    <t>Institution</t>
  </si>
  <si>
    <t>TB</t>
  </si>
  <si>
    <t>ABE</t>
  </si>
  <si>
    <t>AA skolan</t>
  </si>
  <si>
    <t>Lokaler</t>
  </si>
  <si>
    <t>TBK</t>
  </si>
  <si>
    <t>TBS</t>
  </si>
  <si>
    <t>TBA</t>
  </si>
  <si>
    <t>AA - skolan</t>
  </si>
  <si>
    <t>9 Stöd</t>
  </si>
  <si>
    <t>AC - Centra</t>
  </si>
  <si>
    <t>AD - Arkitektur</t>
  </si>
  <si>
    <t>AF - Byggvetenskap</t>
  </si>
  <si>
    <t>AG - Samhällspalnering och Miljö</t>
  </si>
  <si>
    <t>AI - Fastigheter och byggande</t>
  </si>
  <si>
    <t>AK - Filosofi och historia</t>
  </si>
  <si>
    <t>AL - SEED</t>
  </si>
  <si>
    <t>MA ITM Industriell Teknik och Management</t>
  </si>
  <si>
    <t>MEA Industriell ekonomi, Administration</t>
  </si>
  <si>
    <t>MEB Administration</t>
  </si>
  <si>
    <t>MEC Institutionsövergripande</t>
  </si>
  <si>
    <t>MEW Redovisning, Finansiering &amp; Förändring</t>
  </si>
  <si>
    <t>MEY Management &amp; Teknologi</t>
  </si>
  <si>
    <t>MEZ Hållbarhet,  Industriell dynamik &amp; entrepenörskap</t>
  </si>
  <si>
    <t>MFA Gemensam verksamhet</t>
  </si>
  <si>
    <t>MFAA Prototypverkstan</t>
  </si>
  <si>
    <t>MFC Mekatronik</t>
  </si>
  <si>
    <t>MFCL TECoSA</t>
  </si>
  <si>
    <t>MFE System- &amp; komponentdesign</t>
  </si>
  <si>
    <t>MFEE SKD GRU</t>
  </si>
  <si>
    <t>MFG Integrerad produktutveckling</t>
  </si>
  <si>
    <t>MFGG Produkt- &amp; tjänstedesign</t>
  </si>
  <si>
    <t>MFN Komplexa system</t>
  </si>
  <si>
    <t>MFYB ITRL</t>
  </si>
  <si>
    <t>MJCM KTH Live In Lab</t>
  </si>
  <si>
    <t>MJE Energiteknik</t>
  </si>
  <si>
    <t>MJCC Climate Action Centre</t>
  </si>
  <si>
    <t>MJEA EGI GRU</t>
  </si>
  <si>
    <t>MJEB ETT TILLÄMPAD TERMODYNAMIK &amp; KYLTEKNIK</t>
  </si>
  <si>
    <t>MJEC EKV KRAFT- &amp; VÄRMETEKNOLOGI</t>
  </si>
  <si>
    <t>MJEE EGI GEMENSAM VERKSAMHET</t>
  </si>
  <si>
    <t>MJEM Energy Systems/Energisystem</t>
  </si>
  <si>
    <t>MPB Produktionsledning och industriella system</t>
  </si>
  <si>
    <t>MPC Produktionssystem och automation</t>
  </si>
  <si>
    <t>MPD Tillverknings- och mätsystem</t>
  </si>
  <si>
    <t>MPF LEAN</t>
  </si>
  <si>
    <t>MPG GRU</t>
  </si>
  <si>
    <t>MPH CentreX</t>
  </si>
  <si>
    <t>MPI DMMS</t>
  </si>
  <si>
    <t>MOA Administration</t>
  </si>
  <si>
    <t>MOB Lärande i STEM</t>
  </si>
  <si>
    <t>MOD Digital Lärande</t>
  </si>
  <si>
    <t>MOE Språk och kommunikation</t>
  </si>
  <si>
    <t>MOG Vetenskapens hus</t>
  </si>
  <si>
    <t>MOI KLUSTER</t>
  </si>
  <si>
    <t>MVA Administration Materialvetenskap</t>
  </si>
  <si>
    <t>MVB Utbildning Materialvetenskap</t>
  </si>
  <si>
    <t>MVC Hultgren Laboratory</t>
  </si>
  <si>
    <t>MVD Enheten för processer</t>
  </si>
  <si>
    <t>MVE Enheten för strukturer</t>
  </si>
  <si>
    <t>MVF Enheten för egenskaper</t>
  </si>
  <si>
    <t>MVYD NEXT</t>
  </si>
  <si>
    <t>MVYB CeXS</t>
  </si>
  <si>
    <t>MVYC MMD</t>
  </si>
  <si>
    <t>SQL dbselect dim_value, description from agldimvalue where attribute_id = 'C1' and status = 'N' and client = '&lt;client&gt;' order by dim_value</t>
  </si>
  <si>
    <t>QUERY</t>
  </si>
  <si>
    <t>COLUMNS</t>
  </si>
  <si>
    <t>text dim_value</t>
  </si>
  <si>
    <t>text description</t>
  </si>
  <si>
    <t>AA - Skolan</t>
  </si>
  <si>
    <t>AC - centra</t>
  </si>
  <si>
    <t>AG - Samhällsplanering och Miljö</t>
  </si>
  <si>
    <t>-</t>
  </si>
  <si>
    <t>INDEK</t>
  </si>
  <si>
    <t>MJCK Centra DIG-IT lab</t>
  </si>
  <si>
    <t>LÄRANDE</t>
  </si>
  <si>
    <t>MPA Gemensamt</t>
  </si>
  <si>
    <t>avtal-egi@itm.kth.se</t>
  </si>
  <si>
    <t>avtal-indek@itm.kth.se</t>
  </si>
  <si>
    <t>avtal-ipu@itm.kth.se</t>
  </si>
  <si>
    <t>avtal@itm.kth.se</t>
  </si>
  <si>
    <t>avtal-les@itm.kth.se</t>
  </si>
  <si>
    <t>avtal-mmk@itm.kth.se</t>
  </si>
  <si>
    <t>avtal-mse@itm.kth.se</t>
  </si>
  <si>
    <t>Visa mailadresser</t>
  </si>
  <si>
    <t>01 STÖDPROJEKT</t>
  </si>
  <si>
    <t>02 VERKSAMHETSPROJEKT</t>
  </si>
  <si>
    <t>03 HUVUDVERKS.</t>
  </si>
  <si>
    <t>04 DRIFT</t>
  </si>
  <si>
    <t>05 UTRUSTNING</t>
  </si>
  <si>
    <t>06 CENTRUM</t>
  </si>
  <si>
    <t>10 GEMENS KOSTN</t>
  </si>
  <si>
    <t>11 SKOLGEM KOSTN</t>
  </si>
  <si>
    <t>12 INSTGEM KOSTN</t>
  </si>
  <si>
    <t>13 AVDGEM KOSTN</t>
  </si>
  <si>
    <t>14 EK ADM</t>
  </si>
  <si>
    <t>15 IT-stöd kostnader</t>
  </si>
  <si>
    <t>20 GRU</t>
  </si>
  <si>
    <t>21 FOFU</t>
  </si>
  <si>
    <t>22 UPPDRAG</t>
  </si>
  <si>
    <t>23 UPPDRAGSUTB</t>
  </si>
  <si>
    <t>39 KTH</t>
  </si>
  <si>
    <t>40 EXTERNT</t>
  </si>
  <si>
    <t>41 EU</t>
  </si>
  <si>
    <t>50 STATLIGA</t>
  </si>
  <si>
    <t>51 FORSKNINGSRÅD</t>
  </si>
  <si>
    <t>52 VR</t>
  </si>
  <si>
    <t>60 VINNOVA</t>
  </si>
  <si>
    <t>70 PRIVATA</t>
  </si>
  <si>
    <t>71 WALLENBERG</t>
  </si>
  <si>
    <t>7110 WASP</t>
  </si>
  <si>
    <t>7120 WISE</t>
  </si>
  <si>
    <t>7130 WASP-HS</t>
  </si>
  <si>
    <t>75 STIFTELSER</t>
  </si>
  <si>
    <t>76 SSF</t>
  </si>
  <si>
    <t>80 ÖVRIGA PROJEKT</t>
  </si>
  <si>
    <t>9IMK</t>
  </si>
  <si>
    <t>9 Inst.sats MyndKap</t>
  </si>
  <si>
    <t>9IOVR</t>
  </si>
  <si>
    <t>9 Inst.sats ÖVRig</t>
  </si>
  <si>
    <t>9SMK</t>
  </si>
  <si>
    <t>9 Skolsats MyndKap</t>
  </si>
  <si>
    <t>9SOVR</t>
  </si>
  <si>
    <t>9 Skolsats ÖVRig</t>
  </si>
  <si>
    <t>9SSB</t>
  </si>
  <si>
    <t>9 Skolsats StartBidr</t>
  </si>
  <si>
    <t>EH01</t>
  </si>
  <si>
    <t>EIT Health</t>
  </si>
  <si>
    <t>ER01</t>
  </si>
  <si>
    <t>EIT Raw materials</t>
  </si>
  <si>
    <t>FOB01</t>
  </si>
  <si>
    <t>E-LÄR</t>
  </si>
  <si>
    <t>FOB02</t>
  </si>
  <si>
    <t>KTHWEBB</t>
  </si>
  <si>
    <t>FOB03</t>
  </si>
  <si>
    <t>AV-OBJ</t>
  </si>
  <si>
    <t>FOB04</t>
  </si>
  <si>
    <t>STUDADM</t>
  </si>
  <si>
    <t>FOB05</t>
  </si>
  <si>
    <t>DATORSAL</t>
  </si>
  <si>
    <t>IE01</t>
  </si>
  <si>
    <t>IE01 InnoEnergy</t>
  </si>
  <si>
    <t>IE02</t>
  </si>
  <si>
    <t>IE02 InnoEnergy In-kind</t>
  </si>
  <si>
    <t>IL01</t>
  </si>
  <si>
    <t>EIT Digital</t>
  </si>
  <si>
    <t>IL02</t>
  </si>
  <si>
    <t>ICT Labs Co-funding</t>
  </si>
  <si>
    <t>ITP01</t>
  </si>
  <si>
    <t>IT-delportfölj Administration</t>
  </si>
  <si>
    <t>ITP02</t>
  </si>
  <si>
    <t>IT-delportfölj Forskning</t>
  </si>
  <si>
    <t>ITP03</t>
  </si>
  <si>
    <t>IT-delportfölj Utbildning</t>
  </si>
  <si>
    <t>MK01</t>
  </si>
  <si>
    <t>MK Bitr. lektorer</t>
  </si>
  <si>
    <t>MK02</t>
  </si>
  <si>
    <t>MK Software Technology</t>
  </si>
  <si>
    <t>MK03</t>
  </si>
  <si>
    <t>MK Konst teknik design</t>
  </si>
  <si>
    <t>MK04</t>
  </si>
  <si>
    <t>MK Rymdtekniklab</t>
  </si>
  <si>
    <t>MK05</t>
  </si>
  <si>
    <t>MK Forskarskola</t>
  </si>
  <si>
    <t>MK06</t>
  </si>
  <si>
    <t>MK Hållbar utveckling</t>
  </si>
  <si>
    <t>MK07</t>
  </si>
  <si>
    <t>MK E-lärande</t>
  </si>
  <si>
    <t>MKR</t>
  </si>
  <si>
    <t>MK Satsning Rektor</t>
  </si>
  <si>
    <t>MKS</t>
  </si>
  <si>
    <t>MK Satsning Skola</t>
  </si>
  <si>
    <t>OMKAP</t>
  </si>
  <si>
    <t>OMKAP Omfört mynd.kap fr stöd</t>
  </si>
  <si>
    <t>SASS</t>
  </si>
  <si>
    <t>Studieavgiftsskyldiga studenter</t>
  </si>
  <si>
    <t>SCL01</t>
  </si>
  <si>
    <t>Scilifelab National Infrastructure</t>
  </si>
  <si>
    <t>SCL02</t>
  </si>
  <si>
    <t>Scilifelab Drug Development</t>
  </si>
  <si>
    <t>SCL03</t>
  </si>
  <si>
    <t>Scilifelab Externa</t>
  </si>
  <si>
    <t>SCL04</t>
  </si>
  <si>
    <t>Scilifelab Pandemic</t>
  </si>
  <si>
    <t>SCL05</t>
  </si>
  <si>
    <t>Scilifelab DDLS</t>
  </si>
  <si>
    <t>SRA01</t>
  </si>
  <si>
    <t>SRA01 Energy</t>
  </si>
  <si>
    <t>SRA02</t>
  </si>
  <si>
    <t>SRA02 ICT</t>
  </si>
  <si>
    <t>SRA03</t>
  </si>
  <si>
    <t>SRA03 E-Science</t>
  </si>
  <si>
    <t>SRA04</t>
  </si>
  <si>
    <t>SRA04 Transport</t>
  </si>
  <si>
    <t>SRA05</t>
  </si>
  <si>
    <t>SRA05 Produktion</t>
  </si>
  <si>
    <t>SRA06</t>
  </si>
  <si>
    <t>SRA06 SFO SciLifeLab</t>
  </si>
  <si>
    <t>SRA07</t>
  </si>
  <si>
    <t>SRA07 Cancer</t>
  </si>
  <si>
    <t>SRA08</t>
  </si>
  <si>
    <t>SRA08 Klimatmodeller, MERGE</t>
  </si>
  <si>
    <t>SRA09</t>
  </si>
  <si>
    <t>SRA09 Klimatmodeller 2, BBCCC</t>
  </si>
  <si>
    <t>SRA10</t>
  </si>
  <si>
    <t>SRA10 Neurovetenskap</t>
  </si>
  <si>
    <t>SRA11</t>
  </si>
  <si>
    <t>SRA11 Säkerhet och krisberedskap</t>
  </si>
  <si>
    <t>SSF01</t>
  </si>
  <si>
    <t>SSF01 PUSH SSF</t>
  </si>
  <si>
    <t>TFM21</t>
  </si>
  <si>
    <t>TFM21 Tillfälliga förstärkningsmedel  2021</t>
  </si>
  <si>
    <t>UM01</t>
  </si>
  <si>
    <t>EIT Urban Mobility</t>
  </si>
  <si>
    <t>VIN01</t>
  </si>
  <si>
    <t>BASE VINNOVA</t>
  </si>
  <si>
    <t>SQL dbselect dim_value, description from agldimvalue where attribute_id = 'O9' and status = 'N' and client = '&lt;client&gt;'  and dim_value in ('1','21','2','3','4') order by dim_value</t>
  </si>
  <si>
    <t>GRUND-,  FORT- OCH VIDAREUTB</t>
  </si>
  <si>
    <t>UPPDRAGSUTBILDNING</t>
  </si>
  <si>
    <t>BESTÄLLD UTBILDNING</t>
  </si>
  <si>
    <t>FORSKNING OCH FORSKARUTB</t>
  </si>
  <si>
    <t>DETAIL</t>
  </si>
  <si>
    <t>UPPDRAGSFORSKNING</t>
  </si>
  <si>
    <t>Arbetsdomstolen</t>
  </si>
  <si>
    <t>AD</t>
  </si>
  <si>
    <t>Arbetsförmedlingen</t>
  </si>
  <si>
    <t>AF</t>
  </si>
  <si>
    <t>Arbetsgivarverket</t>
  </si>
  <si>
    <t>AGV</t>
  </si>
  <si>
    <t>Statens ljud -och bildarkiv</t>
  </si>
  <si>
    <t>ALB</t>
  </si>
  <si>
    <t>Arbetslivsinstitutet</t>
  </si>
  <si>
    <t>ALI</t>
  </si>
  <si>
    <t>Arkitekturmuseet</t>
  </si>
  <si>
    <t>AM</t>
  </si>
  <si>
    <t>Arbetsmarknadsverket</t>
  </si>
  <si>
    <t>AMV</t>
  </si>
  <si>
    <t>Statens centrum för arkitektur och design</t>
  </si>
  <si>
    <t>ARKD</t>
  </si>
  <si>
    <t>Allmänna reklamationsnämnden</t>
  </si>
  <si>
    <t>ARN</t>
  </si>
  <si>
    <t>Statens järnvägar, affärsverk</t>
  </si>
  <si>
    <t>ASJ</t>
  </si>
  <si>
    <t>Arbetsmiljöverket</t>
  </si>
  <si>
    <t>AV</t>
  </si>
  <si>
    <t>Bostadsdelegationen</t>
  </si>
  <si>
    <t>BD</t>
  </si>
  <si>
    <t>Bokföringsnämnden</t>
  </si>
  <si>
    <t>BFN</t>
  </si>
  <si>
    <t>Statens bostadskreditnämnd</t>
  </si>
  <si>
    <t>BKN</t>
  </si>
  <si>
    <t>Barnombudsmannen</t>
  </si>
  <si>
    <t>BO</t>
  </si>
  <si>
    <t>Bolagsverket</t>
  </si>
  <si>
    <t>BOLA</t>
  </si>
  <si>
    <t>Boverket</t>
  </si>
  <si>
    <t>BOV</t>
  </si>
  <si>
    <t>Brottsförebyggande rådet</t>
  </si>
  <si>
    <t>BRA</t>
  </si>
  <si>
    <t>Brottsoffermyndigheten</t>
  </si>
  <si>
    <t>BROM</t>
  </si>
  <si>
    <t>BRÅ</t>
  </si>
  <si>
    <t>Blekinge tekniska högskola</t>
  </si>
  <si>
    <t>BTH</t>
  </si>
  <si>
    <t>Banverket</t>
  </si>
  <si>
    <t>BV</t>
  </si>
  <si>
    <t>Nationellt centrum för flexibelt lärande</t>
  </si>
  <si>
    <t>CFL</t>
  </si>
  <si>
    <t>Centrala försöksdjursnämnden</t>
  </si>
  <si>
    <t>CFN</t>
  </si>
  <si>
    <t>Centrala studiestödsnämnden</t>
  </si>
  <si>
    <t>CSN</t>
  </si>
  <si>
    <t>Danshögskolan</t>
  </si>
  <si>
    <t>DH</t>
  </si>
  <si>
    <t>Dramatiska institutet</t>
  </si>
  <si>
    <t>DI</t>
  </si>
  <si>
    <t>Myndigheten för digital förvaltning</t>
  </si>
  <si>
    <t>DIGG</t>
  </si>
  <si>
    <t>Datainspektionen</t>
  </si>
  <si>
    <t>DIN</t>
  </si>
  <si>
    <t>Distansutbildningsmyndigheten</t>
  </si>
  <si>
    <t>DIST</t>
  </si>
  <si>
    <t>Djurskyddsmyndigheten</t>
  </si>
  <si>
    <t>DJUR</t>
  </si>
  <si>
    <t>Ombudsmannen mot etnisk diskriminering</t>
  </si>
  <si>
    <t>DO</t>
  </si>
  <si>
    <t>Domstolsverket/Sveriges Domstolar</t>
  </si>
  <si>
    <t>DOM</t>
  </si>
  <si>
    <t>Dummy- Bokförs ej manuellt, endast sista snurren</t>
  </si>
  <si>
    <t>DUMMY</t>
  </si>
  <si>
    <t>Ekobrottsmyndigheten</t>
  </si>
  <si>
    <t>EBM</t>
  </si>
  <si>
    <t>Exportkreditnämnden</t>
  </si>
  <si>
    <t>EKN</t>
  </si>
  <si>
    <t>Elsäkerhetsverket</t>
  </si>
  <si>
    <t>ELSA</t>
  </si>
  <si>
    <t>Energimarknadsinspektionen</t>
  </si>
  <si>
    <t>EMI</t>
  </si>
  <si>
    <t>Etikprövningsmyndigheten</t>
  </si>
  <si>
    <t>EPM</t>
  </si>
  <si>
    <t>Regionala Etikprövningsnämnden i Stockholm</t>
  </si>
  <si>
    <t>EPS</t>
  </si>
  <si>
    <t>Regionala etikprövningsnämndeni Uppsala</t>
  </si>
  <si>
    <t>EPU</t>
  </si>
  <si>
    <t>Svenska ESF-rådet</t>
  </si>
  <si>
    <t>ESF</t>
  </si>
  <si>
    <t>Ekonomistyrningsverket</t>
  </si>
  <si>
    <t>ESV</t>
  </si>
  <si>
    <t>Rådet för forsknings och utvecklingssamarbete inom</t>
  </si>
  <si>
    <t>EUFO</t>
  </si>
  <si>
    <t>Forskningsrådet för hälsa, arbetsliv och välfärd</t>
  </si>
  <si>
    <t>FAS</t>
  </si>
  <si>
    <t>Folke Bernadotteakademien</t>
  </si>
  <si>
    <t>FB</t>
  </si>
  <si>
    <t>Försvarshögskolan</t>
  </si>
  <si>
    <t>FHS</t>
  </si>
  <si>
    <t>Finansinspektionen</t>
  </si>
  <si>
    <t>FI</t>
  </si>
  <si>
    <t>Fiskeriverket</t>
  </si>
  <si>
    <t>FIV</t>
  </si>
  <si>
    <t>Försäkringskassan</t>
  </si>
  <si>
    <t>FK</t>
  </si>
  <si>
    <t>FORUM FÖR LEVANDE HISTORIA</t>
  </si>
  <si>
    <t>FLH</t>
  </si>
  <si>
    <t>Försvarsmakten</t>
  </si>
  <si>
    <t>FM</t>
  </si>
  <si>
    <t>Fastighetsmäklarinspektionen</t>
  </si>
  <si>
    <t>FMI</t>
  </si>
  <si>
    <t>Fastighetsmäklarnämnden</t>
  </si>
  <si>
    <t>FMN</t>
  </si>
  <si>
    <t>Försvarets materielverk</t>
  </si>
  <si>
    <t>FMV</t>
  </si>
  <si>
    <t>Folkhälsomyndigheten</t>
  </si>
  <si>
    <t>FOHM</t>
  </si>
  <si>
    <t>Totalförsvarets forskningsinstitut</t>
  </si>
  <si>
    <t>FOI</t>
  </si>
  <si>
    <t>Forskningsrådet för miljö, areella näringar och sa</t>
  </si>
  <si>
    <t>FORM</t>
  </si>
  <si>
    <t>Fortifikationsverket</t>
  </si>
  <si>
    <t>FORT</t>
  </si>
  <si>
    <t>Försvarets radioanstalt</t>
  </si>
  <si>
    <t>FRA</t>
  </si>
  <si>
    <t>Glesbygdsverket</t>
  </si>
  <si>
    <t>GBV</t>
  </si>
  <si>
    <t>Gymnastik- och Idrottshögskolan</t>
  </si>
  <si>
    <t>GIH</t>
  </si>
  <si>
    <t>Granskningsnämnden för radio och TV</t>
  </si>
  <si>
    <t>GRN</t>
  </si>
  <si>
    <t>Gentekniknämnden</t>
  </si>
  <si>
    <t>GTN</t>
  </si>
  <si>
    <t>Göteborgs universitet</t>
  </si>
  <si>
    <t>GU</t>
  </si>
  <si>
    <t>Havs och vattenmyndigheten</t>
  </si>
  <si>
    <t>HAV</t>
  </si>
  <si>
    <t>Högskolan i Borås</t>
  </si>
  <si>
    <t>HBOR</t>
  </si>
  <si>
    <t>Högskolan Dalarna</t>
  </si>
  <si>
    <t>HDAL</t>
  </si>
  <si>
    <t>Högskolan på Gotland</t>
  </si>
  <si>
    <t>HGO</t>
  </si>
  <si>
    <t>Högskolan i Halmstad</t>
  </si>
  <si>
    <t>HH</t>
  </si>
  <si>
    <t>Högskolan i Gävle</t>
  </si>
  <si>
    <t>HIG</t>
  </si>
  <si>
    <t>Högskolan i Skövde</t>
  </si>
  <si>
    <t>HIS</t>
  </si>
  <si>
    <t>Högskolan i Kalmar</t>
  </si>
  <si>
    <t>HKAL</t>
  </si>
  <si>
    <t>Handelsflottans kultur- och fritidsråd</t>
  </si>
  <si>
    <t>HKF</t>
  </si>
  <si>
    <t>Högskolan i Kristianstad</t>
  </si>
  <si>
    <t>HKR</t>
  </si>
  <si>
    <t>Handikappombudsmannen</t>
  </si>
  <si>
    <t>HO</t>
  </si>
  <si>
    <t>Ombudsmannen mot diskriminering på grund av sexuel</t>
  </si>
  <si>
    <t>HOMO</t>
  </si>
  <si>
    <t>Hovstaterna</t>
  </si>
  <si>
    <t>HOV</t>
  </si>
  <si>
    <t>Hälso- och sjukvårdens ansvarsnämnd</t>
  </si>
  <si>
    <t>HSAN</t>
  </si>
  <si>
    <t>Högskoleverket</t>
  </si>
  <si>
    <t>HSV</t>
  </si>
  <si>
    <t>Högskolan Väst</t>
  </si>
  <si>
    <t>HTU</t>
  </si>
  <si>
    <t>Statens institut för ekologisk hållbarhet</t>
  </si>
  <si>
    <t>IEH</t>
  </si>
  <si>
    <t>Institutet för arbetsmarknadspolitisk utvärdering</t>
  </si>
  <si>
    <t>IFAU</t>
  </si>
  <si>
    <t>Inspektionen för socialförsäkringen</t>
  </si>
  <si>
    <t>IFS</t>
  </si>
  <si>
    <t>Insättningsgarantinämnden</t>
  </si>
  <si>
    <t>IGN</t>
  </si>
  <si>
    <t>Statens institut för psykosocial miljömedicin</t>
  </si>
  <si>
    <t>IPM</t>
  </si>
  <si>
    <t>Institutet för rymdfysik</t>
  </si>
  <si>
    <t>IRF</t>
  </si>
  <si>
    <t>Myndigeheten för utländska investeringar i Sverige</t>
  </si>
  <si>
    <t>ISA</t>
  </si>
  <si>
    <t>Inspektionen för strategiska produkter</t>
  </si>
  <si>
    <t>ISP</t>
  </si>
  <si>
    <t>Delegationen för IT i skolan</t>
  </si>
  <si>
    <t>ITIS</t>
  </si>
  <si>
    <t>Institutet för tillväxtpolitiska studier</t>
  </si>
  <si>
    <t>ITPS</t>
  </si>
  <si>
    <t>Integrationsverket</t>
  </si>
  <si>
    <t>IV</t>
  </si>
  <si>
    <t>Inspektionen för vård och omsorg</t>
  </si>
  <si>
    <t>IVO</t>
  </si>
  <si>
    <t>Jämställdhetsombudsmannen</t>
  </si>
  <si>
    <t>JAMO</t>
  </si>
  <si>
    <t>Jämställdhetsmyndigheten</t>
  </si>
  <si>
    <t>JAMY</t>
  </si>
  <si>
    <t>Justitiekanslern</t>
  </si>
  <si>
    <t>JK</t>
  </si>
  <si>
    <t>Riksdagens ombudsmän JO</t>
  </si>
  <si>
    <t>JO</t>
  </si>
  <si>
    <t>Kärnavfallsfondens styrelse</t>
  </si>
  <si>
    <t>KAFS</t>
  </si>
  <si>
    <t>Kammarkollegiet</t>
  </si>
  <si>
    <t>KAMK</t>
  </si>
  <si>
    <t>Karlstads universitet</t>
  </si>
  <si>
    <t>KAU</t>
  </si>
  <si>
    <t>Kungliga Biblioteket</t>
  </si>
  <si>
    <t>KB</t>
  </si>
  <si>
    <t>Krisberedskapsmyndigheten</t>
  </si>
  <si>
    <t>KBM</t>
  </si>
  <si>
    <t>Kustbevakningen</t>
  </si>
  <si>
    <t>KBV</t>
  </si>
  <si>
    <t>Kemikalieinspektionen</t>
  </si>
  <si>
    <t>KEMI</t>
  </si>
  <si>
    <t>Konstfack</t>
  </si>
  <si>
    <t>KF</t>
  </si>
  <si>
    <t>Kronofogdemyndigheten</t>
  </si>
  <si>
    <t>KFM</t>
  </si>
  <si>
    <t>Karolinska institutet</t>
  </si>
  <si>
    <t>KI</t>
  </si>
  <si>
    <t>Kungliga Konsthögskolan</t>
  </si>
  <si>
    <t>KKH</t>
  </si>
  <si>
    <t>Statens kvalitets- och kompetensråd</t>
  </si>
  <si>
    <t>KKR</t>
  </si>
  <si>
    <t>Konkurrensverket</t>
  </si>
  <si>
    <t>KKV</t>
  </si>
  <si>
    <t>Kungliga Musikhögskolan i Stockholm</t>
  </si>
  <si>
    <t>KMH</t>
  </si>
  <si>
    <t>Konstnärsnämnden</t>
  </si>
  <si>
    <t>KN</t>
  </si>
  <si>
    <t>Kommerskollegium</t>
  </si>
  <si>
    <t>KOMK</t>
  </si>
  <si>
    <t>Konjunkturinstitutet</t>
  </si>
  <si>
    <t>KONJ</t>
  </si>
  <si>
    <t>Konsumentverket</t>
  </si>
  <si>
    <t>KOV</t>
  </si>
  <si>
    <t>Kompetensrådet för utveckling i staten</t>
  </si>
  <si>
    <t>KRU</t>
  </si>
  <si>
    <t>Kungliga Slottsstaten</t>
  </si>
  <si>
    <t>KSLO</t>
  </si>
  <si>
    <t>Statens kulturråd</t>
  </si>
  <si>
    <t>KUR</t>
  </si>
  <si>
    <t>Kriminalvårdsstyrelsen</t>
  </si>
  <si>
    <t>KVV</t>
  </si>
  <si>
    <t>Myndigheten för kvalificerad yrkesutbildning</t>
  </si>
  <si>
    <t>KY</t>
  </si>
  <si>
    <t>Länsstyrelsen i Blekinge län</t>
  </si>
  <si>
    <t>LBLE</t>
  </si>
  <si>
    <t>Länsstyrelsen i Dalarnas län</t>
  </si>
  <si>
    <t>LDAL</t>
  </si>
  <si>
    <t>Luftfartsstyrelsen</t>
  </si>
  <si>
    <t>LFS</t>
  </si>
  <si>
    <t>Luftfartsverket, affärsverk</t>
  </si>
  <si>
    <t>LFV</t>
  </si>
  <si>
    <t>Länsstyrelsen i Gävleborgs län</t>
  </si>
  <si>
    <t>LGAV</t>
  </si>
  <si>
    <t>Länsstyrelsen i Gotlands län</t>
  </si>
  <si>
    <t>LGOT</t>
  </si>
  <si>
    <t>Länsstyrelsen i Hallands län</t>
  </si>
  <si>
    <t>LHAL</t>
  </si>
  <si>
    <t>Lärarhögskolan i Stockholm</t>
  </si>
  <si>
    <t>LHS</t>
  </si>
  <si>
    <t>Lotteriinspektionen</t>
  </si>
  <si>
    <t>LI</t>
  </si>
  <si>
    <t>Linnéuniversitetet</t>
  </si>
  <si>
    <t>LINU</t>
  </si>
  <si>
    <t>Linköpings universitet</t>
  </si>
  <si>
    <t>LIU</t>
  </si>
  <si>
    <t>Länsstyrelsen i Jämtlands län</t>
  </si>
  <si>
    <t>LJAM</t>
  </si>
  <si>
    <t>Länsstyrelsen i Jönköpings län</t>
  </si>
  <si>
    <t>LJON</t>
  </si>
  <si>
    <t>Länsstyrelsen i Kalmar län</t>
  </si>
  <si>
    <t>LKAL</t>
  </si>
  <si>
    <t>Länsstyrelsen i Kronobergs län</t>
  </si>
  <si>
    <t>LKRO</t>
  </si>
  <si>
    <t>Livsmedelsekonomiska institutet</t>
  </si>
  <si>
    <t>LMI</t>
  </si>
  <si>
    <t>Lantmäteriverket</t>
  </si>
  <si>
    <t>LMV</t>
  </si>
  <si>
    <t>Länsstyrelsen i Norrbottens län</t>
  </si>
  <si>
    <t>LNBO</t>
  </si>
  <si>
    <t>Länsstyrelsen i Östergötlands län</t>
  </si>
  <si>
    <t>LOGT</t>
  </si>
  <si>
    <t>Länsstyrelsen i Örebro län</t>
  </si>
  <si>
    <t>LORE</t>
  </si>
  <si>
    <t>Livrustkammaren/Skoklosters slott/ Hallwylska muse</t>
  </si>
  <si>
    <t>LSH</t>
  </si>
  <si>
    <t>Länsstyrelsen i Skåne län</t>
  </si>
  <si>
    <t>LSKA</t>
  </si>
  <si>
    <t>Länsstyrelsen i Södermanlands län</t>
  </si>
  <si>
    <t>LSOD</t>
  </si>
  <si>
    <t>Länsstyrelsen i Stockholms län</t>
  </si>
  <si>
    <t>LSTH</t>
  </si>
  <si>
    <t>Luleå tekniska universitet</t>
  </si>
  <si>
    <t>LTU</t>
  </si>
  <si>
    <t>Lunds universitet</t>
  </si>
  <si>
    <t>LU</t>
  </si>
  <si>
    <t>Länsstyrelsen i Uppsala län</t>
  </si>
  <si>
    <t>LUPP</t>
  </si>
  <si>
    <t>Läkemedelsverket</t>
  </si>
  <si>
    <t>LV</t>
  </si>
  <si>
    <t>Länsstyrelsen i Värmlands län</t>
  </si>
  <si>
    <t>LVAR</t>
  </si>
  <si>
    <t>Länsstyrelsen i Västmanlands län</t>
  </si>
  <si>
    <t>LVAS</t>
  </si>
  <si>
    <t>Länsstyrelsen i Västerbottens län</t>
  </si>
  <si>
    <t>LVBO</t>
  </si>
  <si>
    <t>Länsstyrelsen i Västra Götalands län</t>
  </si>
  <si>
    <t>LVGO</t>
  </si>
  <si>
    <t>Länsstyrelsen i Västernorrlands län</t>
  </si>
  <si>
    <t>LVNO</t>
  </si>
  <si>
    <t>Malmö Universitet</t>
  </si>
  <si>
    <t>MAH</t>
  </si>
  <si>
    <t>Mälardalens högskola</t>
  </si>
  <si>
    <t>MDH</t>
  </si>
  <si>
    <t>Mälardalens universitet</t>
  </si>
  <si>
    <t>MDU</t>
  </si>
  <si>
    <t>Myndigheten för delaktighet</t>
  </si>
  <si>
    <t>MFD</t>
  </si>
  <si>
    <t>Mittuniversitetet</t>
  </si>
  <si>
    <t>MH</t>
  </si>
  <si>
    <t>Medlingsinstitutet</t>
  </si>
  <si>
    <t>MI</t>
  </si>
  <si>
    <t>Migrationsverket</t>
  </si>
  <si>
    <t>MIGR</t>
  </si>
  <si>
    <t>Moderna Museet</t>
  </si>
  <si>
    <t>MM</t>
  </si>
  <si>
    <t>Myndigheten för Sveriges nätuniversitet</t>
  </si>
  <si>
    <t>MNU</t>
  </si>
  <si>
    <t>Myndigheten för samhällsskydd &amp; beredskap</t>
  </si>
  <si>
    <t>MSB</t>
  </si>
  <si>
    <t>Myndigheten för skolutveckling</t>
  </si>
  <si>
    <t>MSU</t>
  </si>
  <si>
    <t>Myndigheten för tillgängliga medier</t>
  </si>
  <si>
    <t>MTM</t>
  </si>
  <si>
    <t>Myndigheten för tillväxtpolitiska utvärderingar &amp; analyser</t>
  </si>
  <si>
    <t>MTUA</t>
  </si>
  <si>
    <t>Myndigheten för arbetsmiljökunskap</t>
  </si>
  <si>
    <t>MYAK</t>
  </si>
  <si>
    <t>Myndigheten för yrkeshögskolan</t>
  </si>
  <si>
    <t>MYH</t>
  </si>
  <si>
    <t>Nordiska Afrikainstitutet</t>
  </si>
  <si>
    <t>NAI</t>
  </si>
  <si>
    <t>Statens nämnd för internationella adoptionsfrågor</t>
  </si>
  <si>
    <t>NIA</t>
  </si>
  <si>
    <t>Nationalmuseum med prins Eugens Waldemarsudde</t>
  </si>
  <si>
    <t>NMW</t>
  </si>
  <si>
    <t>Nämnden för offentlig upphandling</t>
  </si>
  <si>
    <t>NOU</t>
  </si>
  <si>
    <t>Naturhistoriska riksmuseet</t>
  </si>
  <si>
    <t>NRM</t>
  </si>
  <si>
    <t>Verket för näringslivsutveckling</t>
  </si>
  <si>
    <t>NUTE</t>
  </si>
  <si>
    <t>Naturvårdsverket</t>
  </si>
  <si>
    <t>NV</t>
  </si>
  <si>
    <t>Operahögskolan i Stockholm</t>
  </si>
  <si>
    <t>OHS</t>
  </si>
  <si>
    <t>Överklagandenämnden för studiestöd</t>
  </si>
  <si>
    <t>OKS</t>
  </si>
  <si>
    <t>Överklagandenämnden för totalförsvaret</t>
  </si>
  <si>
    <t>ONT</t>
  </si>
  <si>
    <t>Örebro universitet</t>
  </si>
  <si>
    <t>ORU</t>
  </si>
  <si>
    <t>Övriga myndigheter</t>
  </si>
  <si>
    <t>OVRI</t>
  </si>
  <si>
    <t>Pensionsmyndigheten</t>
  </si>
  <si>
    <t>PM</t>
  </si>
  <si>
    <t>Polarforskningssekretariatet</t>
  </si>
  <si>
    <t>POLA</t>
  </si>
  <si>
    <t>Polismyndigheten</t>
  </si>
  <si>
    <t>POLM</t>
  </si>
  <si>
    <t>Premiepensionsmyndigheten</t>
  </si>
  <si>
    <t>PPM</t>
  </si>
  <si>
    <t>Patent- och registreringsverket</t>
  </si>
  <si>
    <t>PRV</t>
  </si>
  <si>
    <t>Post- och Telestyrelsen</t>
  </si>
  <si>
    <t>PTS</t>
  </si>
  <si>
    <t>Riksarkivet</t>
  </si>
  <si>
    <t>RA</t>
  </si>
  <si>
    <t>Riksantikvarieämbetet</t>
  </si>
  <si>
    <t>RAA</t>
  </si>
  <si>
    <t>Riksåklagaren</t>
  </si>
  <si>
    <t>RAK</t>
  </si>
  <si>
    <t>Riksdagsförvaltningen</t>
  </si>
  <si>
    <t>RD</t>
  </si>
  <si>
    <t>Riksgäldskontoret</t>
  </si>
  <si>
    <t>RGK</t>
  </si>
  <si>
    <t>Riksrevisionen</t>
  </si>
  <si>
    <t>RIKS</t>
  </si>
  <si>
    <t>Regeringskansliet</t>
  </si>
  <si>
    <t>RK</t>
  </si>
  <si>
    <t>Rättsmedicinalverket</t>
  </si>
  <si>
    <t>RMV</t>
  </si>
  <si>
    <t>Revisorsnämnden</t>
  </si>
  <si>
    <t>RN</t>
  </si>
  <si>
    <t>Polisväsendet</t>
  </si>
  <si>
    <t>RPS</t>
  </si>
  <si>
    <t>Riksdagens revisorer</t>
  </si>
  <si>
    <t>RR</t>
  </si>
  <si>
    <t>Rymdstyrelsen</t>
  </si>
  <si>
    <t>RS</t>
  </si>
  <si>
    <t>Rikstrafiken</t>
  </si>
  <si>
    <t>RT</t>
  </si>
  <si>
    <t>Radio- och TV- verket</t>
  </si>
  <si>
    <t>RTVV</t>
  </si>
  <si>
    <t>Riksutställningar</t>
  </si>
  <si>
    <t>RU</t>
  </si>
  <si>
    <t>Sametinget</t>
  </si>
  <si>
    <t>SA</t>
  </si>
  <si>
    <t>Sprängämnesinspektionen</t>
  </si>
  <si>
    <t>SAI</t>
  </si>
  <si>
    <t>Sameskolstyrelsen</t>
  </si>
  <si>
    <t>SAMS</t>
  </si>
  <si>
    <t>Säkerhetspolisen</t>
  </si>
  <si>
    <t>SAPO</t>
  </si>
  <si>
    <t>Statens biografbyrå</t>
  </si>
  <si>
    <t>SB</t>
  </si>
  <si>
    <t>Svenskt biografiskt lexikon</t>
  </si>
  <si>
    <t>SBL</t>
  </si>
  <si>
    <t>Statens beredning för utvärdering av medicinsk met</t>
  </si>
  <si>
    <t>SBU</t>
  </si>
  <si>
    <t>Statistiska centralbyrån</t>
  </si>
  <si>
    <t>SCB</t>
  </si>
  <si>
    <t>Steriliseringsersättningsnämnden</t>
  </si>
  <si>
    <t>SEN</t>
  </si>
  <si>
    <t>Skolforskningsinstitutet</t>
  </si>
  <si>
    <t>SF</t>
  </si>
  <si>
    <t>Statens försvarshistoriska museer</t>
  </si>
  <si>
    <t>SFHM</t>
  </si>
  <si>
    <t>Statens fastighetsverk</t>
  </si>
  <si>
    <t>SFV</t>
  </si>
  <si>
    <t>Statens geotekniska institut</t>
  </si>
  <si>
    <t>SGI</t>
  </si>
  <si>
    <t>Sveriges geologiska undersökning</t>
  </si>
  <si>
    <t>SGU</t>
  </si>
  <si>
    <t>Södertörns högskola</t>
  </si>
  <si>
    <t>SH</t>
  </si>
  <si>
    <t>Statens haverikommission</t>
  </si>
  <si>
    <t>SHK</t>
  </si>
  <si>
    <t>Statens historiska museer</t>
  </si>
  <si>
    <t>SHMM</t>
  </si>
  <si>
    <t>Svenska institutet</t>
  </si>
  <si>
    <t>SI</t>
  </si>
  <si>
    <t>Styrelsen för internationellt utvecklingssamarbete</t>
  </si>
  <si>
    <t>SIDA</t>
  </si>
  <si>
    <t>Expertgruppen för EU-frågor</t>
  </si>
  <si>
    <t>SIEP</t>
  </si>
  <si>
    <t>Statens institut för kommunikationsanalys</t>
  </si>
  <si>
    <t>SIKA</t>
  </si>
  <si>
    <t>Statens institutionsstyrelse</t>
  </si>
  <si>
    <t>SIS</t>
  </si>
  <si>
    <t>Sjöfartsverket, affärsverk</t>
  </si>
  <si>
    <t>SJOV</t>
  </si>
  <si>
    <t>Statens jordbruksverk</t>
  </si>
  <si>
    <t>SJV</t>
  </si>
  <si>
    <t>Statens konstråd</t>
  </si>
  <si>
    <t>SK</t>
  </si>
  <si>
    <t>Stockholms konstnärliga högskola</t>
  </si>
  <si>
    <t>SKH</t>
  </si>
  <si>
    <t>Statens kärnkraftinspektion</t>
  </si>
  <si>
    <t>SKI</t>
  </si>
  <si>
    <t>Statens skolverk..</t>
  </si>
  <si>
    <t>SKOL</t>
  </si>
  <si>
    <t>Skatteverket</t>
  </si>
  <si>
    <t>SKV</t>
  </si>
  <si>
    <t>Sveriges lantbruksuniversitet</t>
  </si>
  <si>
    <t>SLU</t>
  </si>
  <si>
    <t>Statens livsmedelsverk</t>
  </si>
  <si>
    <t>SLV</t>
  </si>
  <si>
    <t>Sveriges meteorologiska och hydrologiska institut</t>
  </si>
  <si>
    <t>SMHI</t>
  </si>
  <si>
    <t>Statens musiksamlingar</t>
  </si>
  <si>
    <t>SMUS</t>
  </si>
  <si>
    <t>Statens Musikverk</t>
  </si>
  <si>
    <t>SMV</t>
  </si>
  <si>
    <t>Statens museer för världskultur</t>
  </si>
  <si>
    <t>SMVK</t>
  </si>
  <si>
    <t>Språk- och folkminnesinstitutet</t>
  </si>
  <si>
    <t>SOFI</t>
  </si>
  <si>
    <t>Socialstyrelsen</t>
  </si>
  <si>
    <t>SOS</t>
  </si>
  <si>
    <t>Styrelsen för psykologiskt försvar</t>
  </si>
  <si>
    <t>SPF</t>
  </si>
  <si>
    <t>Specialpedagogiska skolmyndigheten</t>
  </si>
  <si>
    <t>SPSM</t>
  </si>
  <si>
    <t>Statens tjänstepensionsverk</t>
  </si>
  <si>
    <t>SPV</t>
  </si>
  <si>
    <t>Statens räddningsverk</t>
  </si>
  <si>
    <t>SRV</t>
  </si>
  <si>
    <t>Statens servicecenter</t>
  </si>
  <si>
    <t>SSC</t>
  </si>
  <si>
    <t>Statens maritima museer</t>
  </si>
  <si>
    <t>SSHM</t>
  </si>
  <si>
    <t>Statens strålskyddsinstitut</t>
  </si>
  <si>
    <t>SSI</t>
  </si>
  <si>
    <t>Statens skolinspektion</t>
  </si>
  <si>
    <t>SSIP</t>
  </si>
  <si>
    <t>Strålsäkerhetsmyndigheten</t>
  </si>
  <si>
    <t>SSM</t>
  </si>
  <si>
    <t>Samarbetsnämnden för statsbidrag till trossamfund</t>
  </si>
  <si>
    <t>SST</t>
  </si>
  <si>
    <t>Stockholms Dramatiska Högskola</t>
  </si>
  <si>
    <t>STDH</t>
  </si>
  <si>
    <t>Statens energimyndighet</t>
  </si>
  <si>
    <t>STEM</t>
  </si>
  <si>
    <t>Statskontoret</t>
  </si>
  <si>
    <t>STKT</t>
  </si>
  <si>
    <t>Stockholms universitet</t>
  </si>
  <si>
    <t>SU</t>
  </si>
  <si>
    <t>Statens utsädeskontroll</t>
  </si>
  <si>
    <t>SUK</t>
  </si>
  <si>
    <t>Skånes universitetssjukhus</t>
  </si>
  <si>
    <t>SUS</t>
  </si>
  <si>
    <t>Statens veterinärmedicinska anstalt</t>
  </si>
  <si>
    <t>SVA</t>
  </si>
  <si>
    <t>Svenska kraftnät, affärsverk</t>
  </si>
  <si>
    <t>SVK</t>
  </si>
  <si>
    <t>Statens växtsortnämnd</t>
  </si>
  <si>
    <t>SVN</t>
  </si>
  <si>
    <t>Skogsstyrelsen</t>
  </si>
  <si>
    <t>SVO</t>
  </si>
  <si>
    <t>Styrelsen för ackreditering och teknisk kontroll</t>
  </si>
  <si>
    <t>SWED</t>
  </si>
  <si>
    <t>Trafikanalys</t>
  </si>
  <si>
    <t>TA</t>
  </si>
  <si>
    <t>Totalförsvarets chefsnämnd</t>
  </si>
  <si>
    <t>TCN</t>
  </si>
  <si>
    <t>Turistdelegationen</t>
  </si>
  <si>
    <t>TD</t>
  </si>
  <si>
    <t>Teaterhögskolan i Stockholm</t>
  </si>
  <si>
    <t>TH</t>
  </si>
  <si>
    <t>Tandvård- och läkemedlelsverket</t>
  </si>
  <si>
    <t>TLV</t>
  </si>
  <si>
    <t>Talboks- och punktskriftsbiblioteket</t>
  </si>
  <si>
    <t>TPB</t>
  </si>
  <si>
    <t>Totalförsvarets pliktverk</t>
  </si>
  <si>
    <t>TPV</t>
  </si>
  <si>
    <t>Trafikverket</t>
  </si>
  <si>
    <t>TRV</t>
  </si>
  <si>
    <t>Transportstyrelsen</t>
  </si>
  <si>
    <t>TS</t>
  </si>
  <si>
    <t>Tullverket</t>
  </si>
  <si>
    <t>TV</t>
  </si>
  <si>
    <t>Tillväxtverket</t>
  </si>
  <si>
    <t>TVV</t>
  </si>
  <si>
    <t>Universitet och högskolerådet</t>
  </si>
  <si>
    <t>UHR</t>
  </si>
  <si>
    <t>Universitetskanslerämbetet</t>
  </si>
  <si>
    <t>UKÄ</t>
  </si>
  <si>
    <t>Umeå universitet</t>
  </si>
  <si>
    <t>UMU</t>
  </si>
  <si>
    <t>Utlänningsnämnden</t>
  </si>
  <si>
    <t>UN</t>
  </si>
  <si>
    <t>Ungdomsstyrelsen</t>
  </si>
  <si>
    <t>US</t>
  </si>
  <si>
    <t>Uppsala universitet</t>
  </si>
  <si>
    <t>UU</t>
  </si>
  <si>
    <t>Verket för förvaltningsutveckling</t>
  </si>
  <si>
    <t>VERV</t>
  </si>
  <si>
    <t>Verket för högskoleservice</t>
  </si>
  <si>
    <t>VHS</t>
  </si>
  <si>
    <t>Verket för innovationssystem</t>
  </si>
  <si>
    <t>VINO</t>
  </si>
  <si>
    <t>Vetenskapsrådet</t>
  </si>
  <si>
    <t>VR</t>
  </si>
  <si>
    <t>Statens väg- och transportforskningsinstitut</t>
  </si>
  <si>
    <t>VTI</t>
  </si>
  <si>
    <t>Vägverket</t>
  </si>
  <si>
    <t>VV</t>
  </si>
  <si>
    <t>Växjö universitet</t>
  </si>
  <si>
    <t>VXU</t>
  </si>
  <si>
    <t>1010   Grundutbildning</t>
  </si>
  <si>
    <t>1021   Teknisk fakultet</t>
  </si>
  <si>
    <t>1030   Ap 9 E: Särsk utg för forskningsändamål (Forskarsk</t>
  </si>
  <si>
    <t>1091   GRU-ram</t>
  </si>
  <si>
    <t>1092   FoFu-ram</t>
  </si>
  <si>
    <t>1095   SP-ram</t>
  </si>
  <si>
    <t>1096   Bibl-ram</t>
  </si>
  <si>
    <t>1097   CF-ram</t>
  </si>
  <si>
    <t>1700   Statliga verk, bolag mm BUDGET</t>
  </si>
  <si>
    <t>1701   Akademiska Hus AB</t>
  </si>
  <si>
    <t>1702   KTH Patent AB</t>
  </si>
  <si>
    <t>1703   Posten AB</t>
  </si>
  <si>
    <t>1704   Rymdbolaget AB</t>
  </si>
  <si>
    <t>1705   Röda Korsets högskola</t>
  </si>
  <si>
    <t>1706   Svenska spel AB</t>
  </si>
  <si>
    <t>1707   Sveriges Radio AB</t>
  </si>
  <si>
    <t>1708   Sveriges Television AB</t>
  </si>
  <si>
    <t>1709   Telia Company AB</t>
  </si>
  <si>
    <t>1710   AB Trafikrestauranger</t>
  </si>
  <si>
    <t>1711   Vasakronan AB</t>
  </si>
  <si>
    <t>1712   Vattenfall AB</t>
  </si>
  <si>
    <t>1713   SBL Vaccin AB</t>
  </si>
  <si>
    <t>1715   Green Cargo AB</t>
  </si>
  <si>
    <t>1716   EuroMaint AB</t>
  </si>
  <si>
    <t>1718   Sveriges utbildningsradio AB</t>
  </si>
  <si>
    <t>1719   Swedesurvey AB</t>
  </si>
  <si>
    <t>1720   Lernia AB</t>
  </si>
  <si>
    <t>1721   AB Storstockholms lokaltrafik</t>
  </si>
  <si>
    <t>1722   KTH international AB</t>
  </si>
  <si>
    <t>1723   KTH Holding AB</t>
  </si>
  <si>
    <t>1724   KTH Executive School AB</t>
  </si>
  <si>
    <t>1725   KTH Education AB</t>
  </si>
  <si>
    <t>1726   Klimatpolitiska rådet</t>
  </si>
  <si>
    <t>1799   Övriga statliga bolag</t>
  </si>
  <si>
    <t>1800   Kammarkollegiet Arvsfondsdelegationen</t>
  </si>
  <si>
    <t>1801   Sankt Erik Investment AB</t>
  </si>
  <si>
    <t>1802   Trivector Traffic AB</t>
  </si>
  <si>
    <t>2000   AKZO NOBEL ADHESIVES AB</t>
  </si>
  <si>
    <t>2001   ABB AB</t>
  </si>
  <si>
    <t>2002   Active Biotech AB</t>
  </si>
  <si>
    <t>2003   Lux Café AB</t>
  </si>
  <si>
    <t>2004   AGA AB</t>
  </si>
  <si>
    <t>2005   Akzo Nobel N.V. SDB</t>
  </si>
  <si>
    <t>2006   Alcatel Alsthom Comp. Gen. d'E</t>
  </si>
  <si>
    <t>2007   Corpower Ocean AB</t>
  </si>
  <si>
    <t>2008   Allgon AB</t>
  </si>
  <si>
    <t>2009   Prismatic Sensors AB</t>
  </si>
  <si>
    <t>2010   Arkivator AB</t>
  </si>
  <si>
    <t>2011   Artimplant Development ArtDev AB</t>
  </si>
  <si>
    <t>2012   ASG AB</t>
  </si>
  <si>
    <t>2013   ASSA ABLOY AB</t>
  </si>
  <si>
    <t>2014   AssiDomän AB</t>
  </si>
  <si>
    <t>2015   ASTICUS AB</t>
  </si>
  <si>
    <t>2016   AstraZeneca</t>
  </si>
  <si>
    <t>2017   Atlas Copco AB</t>
  </si>
  <si>
    <t>2018   Atle AB</t>
  </si>
  <si>
    <t>2019   Autoliv Inc. SDB</t>
  </si>
  <si>
    <t>2020   Avesta Sheffield AB</t>
  </si>
  <si>
    <t>2021   B&amp;N Nordsjöfrakt AB</t>
  </si>
  <si>
    <t>2022   Danderyds sjukhus AB</t>
  </si>
  <si>
    <t>2023   International IDEA</t>
  </si>
  <si>
    <t>2024   Quantum Technologies AB</t>
  </si>
  <si>
    <t>2025   Benima Ferator Engineering AB</t>
  </si>
  <si>
    <t>2026   Sipri:s Bibliotek</t>
  </si>
  <si>
    <t>2027   Länssjukhuset Ryhov</t>
  </si>
  <si>
    <t>2028   Biacore International AB</t>
  </si>
  <si>
    <t>2029   Sophiahemmet Högskola</t>
  </si>
  <si>
    <t>2030   BioGaia Biologics AB</t>
  </si>
  <si>
    <t>2031   BioPhausia AB</t>
  </si>
  <si>
    <t>2032   Billerud Sweden AB</t>
  </si>
  <si>
    <t>2033   Wallenius Marine AB</t>
  </si>
  <si>
    <t>2034   Altor Equity Partners AB</t>
  </si>
  <si>
    <t>2035   BPA AB</t>
  </si>
  <si>
    <t>2036   Besöksnäringens forsknings- och utvecklingsfond</t>
  </si>
  <si>
    <t>2037   SolAngel Energy AB</t>
  </si>
  <si>
    <t>2038   BT Industries AB</t>
  </si>
  <si>
    <t>2039   PROLOG BYGGLOGISTIK AB</t>
  </si>
  <si>
    <t>2040   COMFORT-KEDJAN AB</t>
  </si>
  <si>
    <t>2041   Bure, Investmentab.</t>
  </si>
  <si>
    <t>2042   Q-GRUPPEN BYGG AB</t>
  </si>
  <si>
    <t>2043   AB SVENSK BYGGTJÄNST</t>
  </si>
  <si>
    <t>2044   TIMBLADS MÅLERIFIRMA AB</t>
  </si>
  <si>
    <t>2045   HJEM PROJECT MANAGEMENT AB</t>
  </si>
  <si>
    <t>2046   Celcius Tech AB</t>
  </si>
  <si>
    <t>2047   Celtica, Fastighetsab.</t>
  </si>
  <si>
    <t>2048   IC CONTROL AB</t>
  </si>
  <si>
    <t>2049   Mäklarfirman Kupolen AB</t>
  </si>
  <si>
    <t>2050   Einar Mattsson AB</t>
  </si>
  <si>
    <t>2051   IKANO</t>
  </si>
  <si>
    <t>2052   ConNova Group AB</t>
  </si>
  <si>
    <t>2053   Installatörsföretagen service i Sverige AB</t>
  </si>
  <si>
    <t>2054   LAB-ON-A-BEAD AB</t>
  </si>
  <si>
    <t>2055   3 step IT SWEDEN AB</t>
  </si>
  <si>
    <t>2056   Diligentia AB</t>
  </si>
  <si>
    <t>2057   Diös AB, Anders</t>
  </si>
  <si>
    <t>2058   Stockholms Byggmästareförening</t>
  </si>
  <si>
    <t>2059   Drott AB,</t>
  </si>
  <si>
    <t>2060   Elanders AB</t>
  </si>
  <si>
    <t>2061   Forsen AB</t>
  </si>
  <si>
    <t>2062   Electrolux, AB</t>
  </si>
  <si>
    <t>2063   Elekta AB</t>
  </si>
  <si>
    <t>2064   ElektronikGruppen BK AB</t>
  </si>
  <si>
    <t>2065   Empire AB , The</t>
  </si>
  <si>
    <t>2066   Enator AB</t>
  </si>
  <si>
    <t>2067   O.E. och Edla Johanssons Vetenskapliga Stiftelse</t>
  </si>
  <si>
    <t>2068   Ericsson,Telefonab. L M,</t>
  </si>
  <si>
    <t>2069   Esselte AB</t>
  </si>
  <si>
    <t>2070   Volvo Car AB</t>
  </si>
  <si>
    <t>2071   RISE Research Institutes of Sweden AB</t>
  </si>
  <si>
    <t>2072   Fagerhult, AB</t>
  </si>
  <si>
    <t>2073   Meva Energy AB</t>
  </si>
  <si>
    <t>2074   Fastighets AB Balder</t>
  </si>
  <si>
    <t>2075   SHL Group AB</t>
  </si>
  <si>
    <t>2076   FB Industri Holding AB,</t>
  </si>
  <si>
    <t>2077   Finnveden AB</t>
  </si>
  <si>
    <t>2078   Fjällräven AB</t>
  </si>
  <si>
    <t>2079   Cellcolabs AB</t>
  </si>
  <si>
    <t>2080   Limes audio AB</t>
  </si>
  <si>
    <t>2081   Frontec AB</t>
  </si>
  <si>
    <t>2082   Swedbank</t>
  </si>
  <si>
    <t>2083   Gambro AB</t>
  </si>
  <si>
    <t>2084   Din Bil AB</t>
  </si>
  <si>
    <t>2085   Getinge Industrier AB</t>
  </si>
  <si>
    <t>2086   Fortum Sverige AB</t>
  </si>
  <si>
    <t>2087   Torget fastighetsförmedling i Mjölby AB</t>
  </si>
  <si>
    <t>2088   Blykalla AB</t>
  </si>
  <si>
    <t>2089   Karl-Erik Önnesjös Stiftelse</t>
  </si>
  <si>
    <t>2090   Graningeverkens AB</t>
  </si>
  <si>
    <t>2091   Graphium AB</t>
  </si>
  <si>
    <t>2092   Gränges AB</t>
  </si>
  <si>
    <t>2093   Guide Konsult Sthlm AB</t>
  </si>
  <si>
    <t>2094   Gunnebo AB</t>
  </si>
  <si>
    <t>2095   LARA Diagnostic AB</t>
  </si>
  <si>
    <t>2096   Hagströmer &amp; Qviberg AB</t>
  </si>
  <si>
    <t>2097   Haldex AB</t>
  </si>
  <si>
    <t>2098   Handelsbanken Hypotek AB pr</t>
  </si>
  <si>
    <t>2099   Havsfrun, AB</t>
  </si>
  <si>
    <t>2100   Heba Fastighets AB</t>
  </si>
  <si>
    <t>2101   AB Helsingborgshem</t>
  </si>
  <si>
    <t>2102   Hennes &amp; Mauritz AB</t>
  </si>
  <si>
    <t>2103   Hexagon AB</t>
  </si>
  <si>
    <t>2104   HL Display AB</t>
  </si>
  <si>
    <t>2105   HOIST INTERNATIONAL AB .</t>
  </si>
  <si>
    <t>2106   Hufvudstaden AB</t>
  </si>
  <si>
    <t>2107   Humlegården Fastigheter AB</t>
  </si>
  <si>
    <t>2108   Höganäs AB</t>
  </si>
  <si>
    <t>2109   IBS AB</t>
  </si>
  <si>
    <t>2110   Alleima Tube AB</t>
  </si>
  <si>
    <t>2111   Industrial and Financial System AB</t>
  </si>
  <si>
    <t>2112   Industrivärden, AB</t>
  </si>
  <si>
    <t>2113   Nordic Brass Gusum AB</t>
  </si>
  <si>
    <t>2114   FineCellOx AB</t>
  </si>
  <si>
    <t>2115   Avatar Logistics AB</t>
  </si>
  <si>
    <t>2116   Investor AB</t>
  </si>
  <si>
    <t>2117   CSW Therapeutics AB</t>
  </si>
  <si>
    <t>2118   MMT Sweden AB</t>
  </si>
  <si>
    <t>2119   GREEN 14 AB</t>
  </si>
  <si>
    <t>2120   Jacobson &amp; Widmark, AB</t>
  </si>
  <si>
    <t>2121   JM Byggnads- och Fastighetsab.</t>
  </si>
  <si>
    <t>2122   Brummer &amp; Partners AB</t>
  </si>
  <si>
    <t>2123   DeLaval International AB</t>
  </si>
  <si>
    <t>2124   Avidicare AB</t>
  </si>
  <si>
    <t>2125   Karlshamns AB</t>
  </si>
  <si>
    <t>2126   Karo Bio AB,</t>
  </si>
  <si>
    <t>2127   HYBRIT Development AB</t>
  </si>
  <si>
    <t>2128   Statistikfrämjandet</t>
  </si>
  <si>
    <t>2129   Kjessler &amp; Mannerstråle AB</t>
  </si>
  <si>
    <t>2130   Westhem fastighetsmäklare AB</t>
  </si>
  <si>
    <t>2131   Kvaerner ASA</t>
  </si>
  <si>
    <t>2132   SCANIA CV AB</t>
  </si>
  <si>
    <t>2133   Midroc Automation AB</t>
  </si>
  <si>
    <t>2134   Calmark Sweden AB</t>
  </si>
  <si>
    <t>2135   Mercene Labs AB</t>
  </si>
  <si>
    <t>2136   Lindab AB</t>
  </si>
  <si>
    <t>2137   Cellutech AB</t>
  </si>
  <si>
    <t>2138   Dyenamo AB</t>
  </si>
  <si>
    <t>2139   Lundbergföretagen AB, L E</t>
  </si>
  <si>
    <t>2140   Ecohelix AB</t>
  </si>
  <si>
    <t>2141   JonDeTech AB</t>
  </si>
  <si>
    <t>2142   Polymer Factory AB</t>
  </si>
  <si>
    <t>2143   Enginzyme AB</t>
  </si>
  <si>
    <t>2144   Mandator AB</t>
  </si>
  <si>
    <t>2145   C-Green Technology AB</t>
  </si>
  <si>
    <t>2146   HiMat Engineering AB</t>
  </si>
  <si>
    <t>2147   Begripsam AB</t>
  </si>
  <si>
    <t>2148   LetsNano AB</t>
  </si>
  <si>
    <t>2149   Medi Team Dentalutveckling i Gbg AB</t>
  </si>
  <si>
    <t>2150   Medivir AB</t>
  </si>
  <si>
    <t>2151   Midway Holding AB</t>
  </si>
  <si>
    <t>2152   Mo och Domsjö AB</t>
  </si>
  <si>
    <t>2153   Modul 1 Data AB</t>
  </si>
  <si>
    <t>2154   Samhällsbyggarna i Sverige AB</t>
  </si>
  <si>
    <t>2155   MSC Konsult AB</t>
  </si>
  <si>
    <t>2156   Ascatron AB</t>
  </si>
  <si>
    <t>2157   Kiselkarbid i Stockholm AB</t>
  </si>
  <si>
    <t>2158   Munters AB</t>
  </si>
  <si>
    <t>2159   Johan Movingers Gymnasium</t>
  </si>
  <si>
    <t>2160   N&amp;T Argonaut AB</t>
  </si>
  <si>
    <t>2161   NCC AB</t>
  </si>
  <si>
    <t>2162   Nefab AB</t>
  </si>
  <si>
    <t>2163   Montessori förskolan</t>
  </si>
  <si>
    <t>2164   Salipro Biotech AB</t>
  </si>
  <si>
    <t>2165   Lunaskolan östra gymnasium</t>
  </si>
  <si>
    <t>2166   NIBE AB</t>
  </si>
  <si>
    <t>2167   Fryshuset</t>
  </si>
  <si>
    <t>2168   Nobel Biocare AB</t>
  </si>
  <si>
    <t>2169   Nokia AB, Oy SDB</t>
  </si>
  <si>
    <t>2170   Nolato AB</t>
  </si>
  <si>
    <t>2171   Nordbanken Holding AB</t>
  </si>
  <si>
    <t>2172   Verdant Chemical Technologies AB</t>
  </si>
  <si>
    <t>2173   THS Näringsliv</t>
  </si>
  <si>
    <t>2174   Norsk Hydro ASA SDB</t>
  </si>
  <si>
    <t>2175   Järna Friskola AB</t>
  </si>
  <si>
    <t>2176   NCC SVERIGE AB</t>
  </si>
  <si>
    <t>2177   Pure Treatment International AB</t>
  </si>
  <si>
    <t>2178   Rikshem AB</t>
  </si>
  <si>
    <t>2179   Wilhelm AB</t>
  </si>
  <si>
    <t>2180   ORESA Ventures S.A SDB</t>
  </si>
  <si>
    <t>2181   Fastighets AB L E Lundberg</t>
  </si>
  <si>
    <t>2182   SCA Forest Products AB</t>
  </si>
  <si>
    <t>2183   FS Dynamics Sweden AB</t>
  </si>
  <si>
    <t>2184   Adaptive Simulations Sweden AB</t>
  </si>
  <si>
    <t>2185   PEAB AB</t>
  </si>
  <si>
    <t>2186   Perstorp AB</t>
  </si>
  <si>
    <t>2187   Pharmacia &amp; Upjohn, Inc. SDB</t>
  </si>
  <si>
    <t>2188   Piren AB</t>
  </si>
  <si>
    <t>2189   Obos Sverige AB</t>
  </si>
  <si>
    <t>2190   Stockholms stadshus AB</t>
  </si>
  <si>
    <t>2191   Prevas AB</t>
  </si>
  <si>
    <t>2192   More 10 AB</t>
  </si>
  <si>
    <t>2193   Irnova AB</t>
  </si>
  <si>
    <t>2194   NOVATRON FUSION GROUP AB</t>
  </si>
  <si>
    <t>2195   Bo-Partner i Västerås AB</t>
  </si>
  <si>
    <t>2196   Protect Datasäkerhet AB</t>
  </si>
  <si>
    <t>2197   Tecke overseas Sverige filial</t>
  </si>
  <si>
    <t>2198   Cellprotect Nordic Pharmaceuticals AB</t>
  </si>
  <si>
    <t>2199   BITEAM AB</t>
  </si>
  <si>
    <t>2200   Realia Fastighets AB</t>
  </si>
  <si>
    <t>2201   Valneva Sweden AB</t>
  </si>
  <si>
    <t>2202   Swedish Orphan Biovitrum AB (publ)</t>
  </si>
  <si>
    <t>2203   Cobra Biologics AB</t>
  </si>
  <si>
    <t>2204   Ortala AB</t>
  </si>
  <si>
    <t>2205   SAAB AB</t>
  </si>
  <si>
    <t>2206   Saint-Gobain, Compagnie de</t>
  </si>
  <si>
    <t>2207   Spinn-Y AB</t>
  </si>
  <si>
    <t>2208   Sandvik AB</t>
  </si>
  <si>
    <t>2209   Sardus, AB</t>
  </si>
  <si>
    <t>2210   SAS Sverige AB</t>
  </si>
  <si>
    <t>2211   Scancem AB</t>
  </si>
  <si>
    <t>2212   Scandiaconsult AB</t>
  </si>
  <si>
    <t>2213   Scandic Hotels AB</t>
  </si>
  <si>
    <t>2214   Beactica AB</t>
  </si>
  <si>
    <t>2215   SCANIA AB</t>
  </si>
  <si>
    <t>2216   Scribona AB</t>
  </si>
  <si>
    <t>2217   Seco Tools AB</t>
  </si>
  <si>
    <t>2218   Securitas AB</t>
  </si>
  <si>
    <t>2219   Segerström &amp; Svensson, AB</t>
  </si>
  <si>
    <t>2220   Semcon AB</t>
  </si>
  <si>
    <t>2221   Senea AB</t>
  </si>
  <si>
    <t>2222   STOCKHOLMSKONSULTERNA AB</t>
  </si>
  <si>
    <t>2223   Sigma AB</t>
  </si>
  <si>
    <t>2224   SinterCast AB</t>
  </si>
  <si>
    <t>2225   Skandia Försäkringsab</t>
  </si>
  <si>
    <t>2226   Skandigen AB</t>
  </si>
  <si>
    <t>2227   Skandinaviska Enskilda Banken</t>
  </si>
  <si>
    <t>2228   Skanska AB</t>
  </si>
  <si>
    <t>2229   SKF, AB</t>
  </si>
  <si>
    <t>2230   Oncopeptides</t>
  </si>
  <si>
    <t>2231   Malmöhus Mäklarna Aktiebolag</t>
  </si>
  <si>
    <t>2232   Spendrups Bryggeriab.</t>
  </si>
  <si>
    <t>2233   SSAB Svenskt Stål AB</t>
  </si>
  <si>
    <t>2234   Stena Line AB</t>
  </si>
  <si>
    <t>2235   Stora Kopparbergs Bergslags AB</t>
  </si>
  <si>
    <t>2236   Strålfors AB</t>
  </si>
  <si>
    <t>2237   Sweco AB</t>
  </si>
  <si>
    <t>2238   Svedala Industri AB</t>
  </si>
  <si>
    <t>2239   Svedbergs i Dalstorp AB</t>
  </si>
  <si>
    <t>2240   Swedish Match AB</t>
  </si>
  <si>
    <t>2241   Svenska Cellulosa AB SCA</t>
  </si>
  <si>
    <t>2242   Svenska Handelsbanken</t>
  </si>
  <si>
    <t>2243   Liljeholmen förmedling Ab</t>
  </si>
  <si>
    <t>2244   BorgWarner Sweden AB</t>
  </si>
  <si>
    <t>2245   Sydkraft AB</t>
  </si>
  <si>
    <t>2246   Acturum Real Estate AB</t>
  </si>
  <si>
    <t>2247   Bobutik Södermalm AB</t>
  </si>
  <si>
    <t>2248   Memco Tehnologies AB</t>
  </si>
  <si>
    <t>2249   Crop Tailor AB</t>
  </si>
  <si>
    <t>2250   ELYPTA AB</t>
  </si>
  <si>
    <t>2251   STRONGHOLD INVEST AB</t>
  </si>
  <si>
    <t>2252   Trelleborg AB</t>
  </si>
  <si>
    <t>2253   STHLMS HANDELSKAMMARES SERV AB</t>
  </si>
  <si>
    <t>2254   Capylyzer AB</t>
  </si>
  <si>
    <t>2255   Telia Sverige AB</t>
  </si>
  <si>
    <t>2256   Nouryon Pulp and Performance Chemicals AB</t>
  </si>
  <si>
    <t>2257   TV4 AB</t>
  </si>
  <si>
    <t>2258   Wallenstam AB</t>
  </si>
  <si>
    <t>2259   Modus Therapeutics AB</t>
  </si>
  <si>
    <t>2260   Wedins Norden AB</t>
  </si>
  <si>
    <t>2261   Westergyllen, AB</t>
  </si>
  <si>
    <t>2262   IDEACTION TOOLSPACE AB</t>
  </si>
  <si>
    <t>2263   Wilkenson Handskmakarn AB</t>
  </si>
  <si>
    <t>2264   VLT AB</t>
  </si>
  <si>
    <t>2265   WM-data AB</t>
  </si>
  <si>
    <t>2266   Volvo, AB</t>
  </si>
  <si>
    <t>2267   Vostok Nafta, Inv Ltd SDB</t>
  </si>
  <si>
    <t>2268   ZETECO AB</t>
  </si>
  <si>
    <t>2269   Ångpanneföreningen, AB</t>
  </si>
  <si>
    <t>2270   Öresund, Investmentab</t>
  </si>
  <si>
    <t>2271   S A Q Kontroll AB</t>
  </si>
  <si>
    <t>2272   Amersham Pharmacia Biotech AB</t>
  </si>
  <si>
    <t>2273   Pharmacia &amp; Upjohn AB</t>
  </si>
  <si>
    <t>2274   Pharmacia &amp; Upjohn AB, Diagnostics</t>
  </si>
  <si>
    <t>2275   OTRE</t>
  </si>
  <si>
    <t>2276   Bombardier Transportation</t>
  </si>
  <si>
    <t>2277   SJ AB</t>
  </si>
  <si>
    <t>2278   ÅF- Ingemansson AB</t>
  </si>
  <si>
    <t>2279   Fjärrvärme Föreningen AB</t>
  </si>
  <si>
    <t>2280   Kockums AB</t>
  </si>
  <si>
    <t>2281   SIF (fd Svenska industritjänstemannaförbundet)</t>
  </si>
  <si>
    <t>2282   Novozymes Biopharma AB</t>
  </si>
  <si>
    <t>2283   Stockholm Convention Bureau</t>
  </si>
  <si>
    <t>2284   Envirotainer Engineering AB</t>
  </si>
  <si>
    <t>2285   Institutet för livsmedel och bioteknik AB (SIK)</t>
  </si>
  <si>
    <t>2286   Företagsekonomiska institutet 1888 AB</t>
  </si>
  <si>
    <t>2287   Ångpanneföreningens Forskningsstiftelse</t>
  </si>
  <si>
    <t>2288   Electron Crosslinking AB</t>
  </si>
  <si>
    <t>2289   Aerotech Telub</t>
  </si>
  <si>
    <t>2290   Sveriges Tågoperatörer Service AB</t>
  </si>
  <si>
    <t>2291   Resolo AB</t>
  </si>
  <si>
    <t>2292   Nordisk Elkraftteknik AB</t>
  </si>
  <si>
    <t>2294   Origo Arkitekters Forskningsstiftelse</t>
  </si>
  <si>
    <t>2295   The Interactive Institute AB</t>
  </si>
  <si>
    <t>2296   Nordic PolariStar AB</t>
  </si>
  <si>
    <t>2297   Gerhard von Hofstens Stiftelse för Metallurgisk Forskning</t>
  </si>
  <si>
    <t>2298   Bertebos Stiftelse</t>
  </si>
  <si>
    <t>2299   Karl Engvers stiftelse</t>
  </si>
  <si>
    <t>2300   Biomedical Bonding AB</t>
  </si>
  <si>
    <t>2301   Albany Nordiskafilt AB</t>
  </si>
  <si>
    <t>2302   Alfa Laval AB</t>
  </si>
  <si>
    <t>2303   Amersham Pharmacia Biotech AB</t>
  </si>
  <si>
    <t>2304   Affibody Technology Sweden AB</t>
  </si>
  <si>
    <t>2305   Calix Automotive AB</t>
  </si>
  <si>
    <t>2306   BioGaia Fermentation AB</t>
  </si>
  <si>
    <t>2307   CIC Handelshögskolan</t>
  </si>
  <si>
    <t>2308   Carbamyl AB</t>
  </si>
  <si>
    <t>2309   Creative Peptides Sweden AB</t>
  </si>
  <si>
    <t>2310   Byggentrepenörerna</t>
  </si>
  <si>
    <t>2311   Barsebäck Kraft AB</t>
  </si>
  <si>
    <t>2312   Catella AB</t>
  </si>
  <si>
    <t>2313   Dynapac</t>
  </si>
  <si>
    <t>2314   Cementa AB</t>
  </si>
  <si>
    <t>2315   Eka Chemicals AB</t>
  </si>
  <si>
    <t>2316   Forsmark Kraft AB</t>
  </si>
  <si>
    <t>2317   Göteborgsposten Nya AB</t>
  </si>
  <si>
    <t>2318   SISAB, Skolfastigheter i Stockholm AB</t>
  </si>
  <si>
    <t>2319   HSB</t>
  </si>
  <si>
    <t>2320   Hässle AB</t>
  </si>
  <si>
    <t>2321   Ringhals AB</t>
  </si>
  <si>
    <t>2322   FFNS Arkitekter AB</t>
  </si>
  <si>
    <t>2323   SYCON Teknikkonsult AB</t>
  </si>
  <si>
    <t>2324   Reachin AB</t>
  </si>
  <si>
    <t>2325   WebGiro AB</t>
  </si>
  <si>
    <t>2326   Engelska skolan norr AB</t>
  </si>
  <si>
    <t>2327   Cobolt AB</t>
  </si>
  <si>
    <t>2328   ISS Facility Services</t>
  </si>
  <si>
    <t>2329   White Arkitekter AB</t>
  </si>
  <si>
    <t>2330   Ab Sorber AB</t>
  </si>
  <si>
    <t>2331   Industriellt Mikroelektronikcentrum AB (IMC)</t>
  </si>
  <si>
    <t>2333   Whirlpool Sweden AB</t>
  </si>
  <si>
    <t>2334   TRT Tryckteknisk forskning</t>
  </si>
  <si>
    <t>2335   Biovitrum AB</t>
  </si>
  <si>
    <t>2336   FRAMKOM AB</t>
  </si>
  <si>
    <t>2337   Svenskt Gastekniskt Center</t>
  </si>
  <si>
    <t>2339   Sun Microsystems AB</t>
  </si>
  <si>
    <t>2340   Ericsson Saab Avionics AB</t>
  </si>
  <si>
    <t>2341   Korsnäs AB</t>
  </si>
  <si>
    <t>2342   RISE Acreo AB</t>
  </si>
  <si>
    <t>2343   Altitun AB</t>
  </si>
  <si>
    <t>2344   Kärnkraftsäkerhet &amp; utbildning AB</t>
  </si>
  <si>
    <t>2345   MITEL Semiconductor AB</t>
  </si>
  <si>
    <t>2346   Safetech Engineering AB</t>
  </si>
  <si>
    <t>2347   International Atomic Energy (IAEA)</t>
  </si>
  <si>
    <t>2348   Matchning Kompetens AB</t>
  </si>
  <si>
    <t>2349   Gas Turbine Efficiency AB</t>
  </si>
  <si>
    <t>2350   Nova Wood AB</t>
  </si>
  <si>
    <t>2351   Q-Park</t>
  </si>
  <si>
    <t>2352   Avesta Polarit Forsknings Stiftelse</t>
  </si>
  <si>
    <t>2353   Springworks AB</t>
  </si>
  <si>
    <t>2354   Omnisys Instruments</t>
  </si>
  <si>
    <t>2355   Oskarshamns Kraftgrupp AB (OKG)</t>
  </si>
  <si>
    <t>2357   OVAKO</t>
  </si>
  <si>
    <t>2358   Permascand AB</t>
  </si>
  <si>
    <t>2359   PLUS AB</t>
  </si>
  <si>
    <t>2360   Rexroth Mecman AB</t>
  </si>
  <si>
    <t>2361   Pyro Sequencing</t>
  </si>
  <si>
    <t>2362   Comsol AB</t>
  </si>
  <si>
    <t>2363   Ericsson Microwave Systems AB</t>
  </si>
  <si>
    <t>2364   IBM Svenska AB</t>
  </si>
  <si>
    <t>2365   SAAB Bofors Dynamic AB</t>
  </si>
  <si>
    <t>2366   SAAB Tech Systems AB</t>
  </si>
  <si>
    <t>2367   Svenska Rotor Maskiner AB</t>
  </si>
  <si>
    <t>2368   SYCON AB</t>
  </si>
  <si>
    <t>2369   SwedPower</t>
  </si>
  <si>
    <t>2370   SAAB Automobile AB</t>
  </si>
  <si>
    <t>2371   STF Ingenjörsutbildning AB</t>
  </si>
  <si>
    <t>2372   Studsvik Material AB</t>
  </si>
  <si>
    <t>2373   Svensk Kärnbränslehantering AB</t>
  </si>
  <si>
    <t>2374   Studsvik Instrument AB</t>
  </si>
  <si>
    <t>2375   Stora Corporate Research AB</t>
  </si>
  <si>
    <t>2376   Träinnova AB</t>
  </si>
  <si>
    <t>2377   TTC Kalix</t>
  </si>
  <si>
    <t>2378   Tyréns byggkonsult AB</t>
  </si>
  <si>
    <t>2379   Siemens Elema AB</t>
  </si>
  <si>
    <t>2380   Valeo AB</t>
  </si>
  <si>
    <t>2381   Volvo Aero</t>
  </si>
  <si>
    <t>2382   Bioinvent AB</t>
  </si>
  <si>
    <t>2383   AP Fastigheter</t>
  </si>
  <si>
    <t>2384   Ytkemiska institutet (YKI)</t>
  </si>
  <si>
    <t>2385   XCounter AB</t>
  </si>
  <si>
    <t>2386   GE Power Sweden AB</t>
  </si>
  <si>
    <t>2387   Wigalf AB</t>
  </si>
  <si>
    <t>2388   Director i Lidingo AB</t>
  </si>
  <si>
    <t>2389   Saab Automobile Powertrain AB</t>
  </si>
  <si>
    <t>2390   Saab Ericsson Space AB</t>
  </si>
  <si>
    <t>2391   Mitrion AB</t>
  </si>
  <si>
    <t>2392   Carl Bro AB</t>
  </si>
  <si>
    <t>2393   Chemfilt R&amp;D AB</t>
  </si>
  <si>
    <t>2394   AFA</t>
  </si>
  <si>
    <t>2395   Swe Tree Technologies/STT</t>
  </si>
  <si>
    <t>2396   SPÄDBARNSFONDEN</t>
  </si>
  <si>
    <t>2397   Botniabanan AB</t>
  </si>
  <si>
    <t>2398   Icke-statlig finansiär vid bokslut</t>
  </si>
  <si>
    <t>2399   Övriga företag (max 100 kkr)</t>
  </si>
  <si>
    <t>2400   OHB Sweden AB</t>
  </si>
  <si>
    <t>2401   Pyrosequencing AB</t>
  </si>
  <si>
    <t>2402   Kinnarps AB</t>
  </si>
  <si>
    <t>2403   St Erik Försäkring AB</t>
  </si>
  <si>
    <t>2404   Fysikhuset i Stockholm KB</t>
  </si>
  <si>
    <t>2405   Ateles Consulting AB</t>
  </si>
  <si>
    <t>2406   TCO Utveckling AB</t>
  </si>
  <si>
    <t>2407   Metamatrix Development &amp; Consulting AB</t>
  </si>
  <si>
    <t>2408   Fågelängens catering HB</t>
  </si>
  <si>
    <t>2409   Recopharma AB</t>
  </si>
  <si>
    <t>2410   Pfizer AB</t>
  </si>
  <si>
    <t>2411   DNP Sweden AB</t>
  </si>
  <si>
    <t>2412   Network Automation</t>
  </si>
  <si>
    <t>2413   Powercell AB</t>
  </si>
  <si>
    <t>2414   SWEGON</t>
  </si>
  <si>
    <t>2415   SEVER Pharma Solutions</t>
  </si>
  <si>
    <t>2416   Renasens AB</t>
  </si>
  <si>
    <t>2417   North Biologics</t>
  </si>
  <si>
    <t>2418   Dataföreningen i Sverige AB</t>
  </si>
  <si>
    <t>2419   Dell AB</t>
  </si>
  <si>
    <t>2420   Fortum AB</t>
  </si>
  <si>
    <t>2421   GN Resound AB</t>
  </si>
  <si>
    <t>2422   Nyctea Technologies AB</t>
  </si>
  <si>
    <t>2423   Nordberg Medical AB</t>
  </si>
  <si>
    <t>2424   SNC Lavalin</t>
  </si>
  <si>
    <t>2425   IVT Industrier AB</t>
  </si>
  <si>
    <t>2426   Angus Eye AB</t>
  </si>
  <si>
    <t>2427   Snowclean AB</t>
  </si>
  <si>
    <t>2428   IMG Play</t>
  </si>
  <si>
    <t>2429   Svensk fjärrvärme AB</t>
  </si>
  <si>
    <t>2430   Cellevate AB</t>
  </si>
  <si>
    <t>2431   Tyrens AB</t>
  </si>
  <si>
    <t>2432   Uddeholms AB</t>
  </si>
  <si>
    <t>2433   Westinghouse Electric Sweden AB</t>
  </si>
  <si>
    <t>2434   MARKLUND MÄKLERI AB</t>
  </si>
  <si>
    <t>2435   XAARJET AB</t>
  </si>
  <si>
    <t>2436   XZERO AB</t>
  </si>
  <si>
    <t>2437   SWEREA SICOMP AB</t>
  </si>
  <si>
    <t>2438   Tele2 Sverige AB</t>
  </si>
  <si>
    <t>2439   AB STOKAB</t>
  </si>
  <si>
    <t>2440   APIS Technical training AB</t>
  </si>
  <si>
    <t>2441   Northstream AB</t>
  </si>
  <si>
    <t>2442   NM Spintronics AB</t>
  </si>
  <si>
    <t>2443   Södra Cell AB</t>
  </si>
  <si>
    <t>2444   LKAB</t>
  </si>
  <si>
    <t>2445   ITT Flygt AB</t>
  </si>
  <si>
    <t>2446   CSC Sverige AB</t>
  </si>
  <si>
    <t>2447   Alstom Transport AB</t>
  </si>
  <si>
    <t>2448   Lightlab Sweden AB</t>
  </si>
  <si>
    <t>2449   Huawei Technologies Sweden AB</t>
  </si>
  <si>
    <t>2450   GL Bioteknik HB</t>
  </si>
  <si>
    <t>2451   IPF Bioenergy AB</t>
  </si>
  <si>
    <t>2452   Göteborg Energi AB</t>
  </si>
  <si>
    <t>2453   AB Sandvik Coromant</t>
  </si>
  <si>
    <t>2454   Locum AB</t>
  </si>
  <si>
    <t>2455   AB Stångastaden</t>
  </si>
  <si>
    <t>2456   AB FAMILJEBOSTÄDER</t>
  </si>
  <si>
    <t>2457   Förvaltnings AB Framtiden</t>
  </si>
  <si>
    <t>2458   Sparbanksakademin</t>
  </si>
  <si>
    <t>2459   Norgani Sweden Holding AB</t>
  </si>
  <si>
    <t>2460   Stora Enso AB</t>
  </si>
  <si>
    <t>2461   Wallenius water AB</t>
  </si>
  <si>
    <t>2462   GL&amp;V Sweden AB, Chemical Pulping Techologies</t>
  </si>
  <si>
    <t>2463   Ramböll Sverige AB</t>
  </si>
  <si>
    <t>2464   RH form AB</t>
  </si>
  <si>
    <t>2465   Vibratec Ackustikpodukter AB</t>
  </si>
  <si>
    <t>2466   WSP SVERIGE AB</t>
  </si>
  <si>
    <t>2467   Tetra Pack AB</t>
  </si>
  <si>
    <t>2468   Bergets Ro fastighetsförmedling</t>
  </si>
  <si>
    <t>2469   Bonnier AB</t>
  </si>
  <si>
    <t>2470   Tidningsutgivarna (TU Service)</t>
  </si>
  <si>
    <t>2471   Picovitro AB</t>
  </si>
  <si>
    <t>2472   Swenox AB</t>
  </si>
  <si>
    <t>2473   Sting Networks AB</t>
  </si>
  <si>
    <t>2474   Properties &amp; Partners Nkpg AB</t>
  </si>
  <si>
    <t>2475   Thermo-Calc Software</t>
  </si>
  <si>
    <t>2476   Outokumpu</t>
  </si>
  <si>
    <t>2477   Erasteel AB</t>
  </si>
  <si>
    <t>2478   Korrosions-&amp; Metallforskningsinstitutet</t>
  </si>
  <si>
    <t>2479   Xtractor Interactive AB</t>
  </si>
  <si>
    <t>2480   MYFC AB</t>
  </si>
  <si>
    <t>2481   Svafo AB</t>
  </si>
  <si>
    <t>2482   SWECAST AB</t>
  </si>
  <si>
    <t>2483   IOTBRIDGE AB</t>
  </si>
  <si>
    <t>2484   Sweden Meetx AB</t>
  </si>
  <si>
    <t>2485   Europakorridoren AB</t>
  </si>
  <si>
    <t>2486   FSF Service AB</t>
  </si>
  <si>
    <t>2487   VVS Företagen Service AB</t>
  </si>
  <si>
    <t>2488   KAFI, KTH Advisory Services AB</t>
  </si>
  <si>
    <t>2489   Replisaurus Tecknologies</t>
  </si>
  <si>
    <t>2490   Carl Benett AB</t>
  </si>
  <si>
    <t>2491   Elite Hotels of Sweden AB</t>
  </si>
  <si>
    <t>2492   Note Norrtelje AB</t>
  </si>
  <si>
    <t>2493   Frontgrade Gaisler AB</t>
  </si>
  <si>
    <t>2494   The MathWorks AB</t>
  </si>
  <si>
    <t>2495   Sapa Technology</t>
  </si>
  <si>
    <t>2496   Stena Miljöteknik AB</t>
  </si>
  <si>
    <t>2497   Fiber Optic Valley AB</t>
  </si>
  <si>
    <t>2498   Siemens Industrial Turbomachenery AB</t>
  </si>
  <si>
    <t>2499   BAE SYSTEMS HÄGGLUNDS AB</t>
  </si>
  <si>
    <t>2500   Konferens</t>
  </si>
  <si>
    <t>2501   KTH Hallen AB</t>
  </si>
  <si>
    <t>2502   Temagruppen AB</t>
  </si>
  <si>
    <t>2503   Transic AB</t>
  </si>
  <si>
    <t>2504   ELU consult AB</t>
  </si>
  <si>
    <t>2505   Mölnlycke Health Care AB</t>
  </si>
  <si>
    <t>2506   Gripping Heart AB</t>
  </si>
  <si>
    <t>2507   ITS Sweden AB</t>
  </si>
  <si>
    <t>2508   Internationella handelshögskolan i Jönköping AB / IHH</t>
  </si>
  <si>
    <t>2509   Länsförsäkringar AB</t>
  </si>
  <si>
    <t>2510   3PR AB</t>
  </si>
  <si>
    <t>2511   Saab Dynamics AB</t>
  </si>
  <si>
    <t>2512   Nordiska institutet för alternativ &amp; ekologisk forskning</t>
  </si>
  <si>
    <t>2513   Life Service AB</t>
  </si>
  <si>
    <t>2514   Swerea Kimab AB</t>
  </si>
  <si>
    <t>2515   Logitall AB</t>
  </si>
  <si>
    <t>2516   Volvo Powertrain Corporation</t>
  </si>
  <si>
    <t>2517   Holmen AB</t>
  </si>
  <si>
    <t>2518   Sveaskog förvaltnings AB</t>
  </si>
  <si>
    <t>2519   Världsnaturfondens AB</t>
  </si>
  <si>
    <t>2520   Folksam</t>
  </si>
  <si>
    <t>2521   CELLUFY AB</t>
  </si>
  <si>
    <t>2522   Go Virtual Nordic AB</t>
  </si>
  <si>
    <t>2523   KF Fastigheter AB</t>
  </si>
  <si>
    <t>2524   Mäklarsamfundet Sverige AB</t>
  </si>
  <si>
    <t>2525   Mictronic Laser Systems AB</t>
  </si>
  <si>
    <t>2526   IMED AB</t>
  </si>
  <si>
    <t>2527   Orgut Consulting AB</t>
  </si>
  <si>
    <t>2528   ZTE Sweden AB</t>
  </si>
  <si>
    <t>2529   Nynas AB</t>
  </si>
  <si>
    <t>2530   Quick Office AB</t>
  </si>
  <si>
    <t>2531   Coor Service Management AB</t>
  </si>
  <si>
    <t>2532   CytaCoat AB</t>
  </si>
  <si>
    <t>2533   Atlas Antibodies AB</t>
  </si>
  <si>
    <t>2534   Network Danderyd Management AB</t>
  </si>
  <si>
    <t>2535   Celoxio AB</t>
  </si>
  <si>
    <t>2536   Neurologic Sweden AB</t>
  </si>
  <si>
    <t>2537   Stockholms idrottsgymnasium</t>
  </si>
  <si>
    <t>2538   Ling Vitae AB</t>
  </si>
  <si>
    <t>2539   Rolling Optics AB</t>
  </si>
  <si>
    <t>2540   Diamorph AB</t>
  </si>
  <si>
    <t>2541   Excillium AB</t>
  </si>
  <si>
    <t>2542   Wenngarn AB</t>
  </si>
  <si>
    <t>2543   ALSTOM RAIL SWEDEN AB</t>
  </si>
  <si>
    <t>2544   SAFT AB</t>
  </si>
  <si>
    <t>2545   Hewlett Packard</t>
  </si>
  <si>
    <t>2546   Gett International Fuel Cell AB</t>
  </si>
  <si>
    <t>2547   EDI Company AB</t>
  </si>
  <si>
    <t>2548   IBA Dosimetry</t>
  </si>
  <si>
    <t>2549   Onealyze Sweden AB</t>
  </si>
  <si>
    <t>2550   Grow AB</t>
  </si>
  <si>
    <t>2551   Studsvik Nuclear AB</t>
  </si>
  <si>
    <t>2552   Transportforskningsgruppen i Borlänge AB</t>
  </si>
  <si>
    <t>2553   Scint-X AB</t>
  </si>
  <si>
    <t>2554   Beakon Technologies AB</t>
  </si>
  <si>
    <t>2555   Berendsen Textil Service</t>
  </si>
  <si>
    <t>2556   Kwintnet Fristads AB</t>
  </si>
  <si>
    <t>2557   Projektengagement i Stockholm AB</t>
  </si>
  <si>
    <t>2558   Kött och charkföretagen (KCF))</t>
  </si>
  <si>
    <t>2559   Metso Fiber Karlstad AB</t>
  </si>
  <si>
    <t>2560   Trivector Traffic AB</t>
  </si>
  <si>
    <t>2561   Sectra Mamea AB</t>
  </si>
  <si>
    <t>2562   Straycat Studios AB</t>
  </si>
  <si>
    <t>2563   Akzo Nobel Surace Chemistry AB</t>
  </si>
  <si>
    <t>2564   FB Enigeering AB</t>
  </si>
  <si>
    <t>2565   Agrenius Ingengörsbyrå AB</t>
  </si>
  <si>
    <t>2566   Cap Programator AB</t>
  </si>
  <si>
    <t>2567   Hurtigs barncafé AB</t>
  </si>
  <si>
    <t>2568   Mainloop AB</t>
  </si>
  <si>
    <t>2569   Tieto Enator</t>
  </si>
  <si>
    <t>2570   Gränslösa system GSYS</t>
  </si>
  <si>
    <t>2571   Siemens AB</t>
  </si>
  <si>
    <t>2572   Swerea ivf AB</t>
  </si>
  <si>
    <t>2573   Stockholms företagskrogar AB</t>
  </si>
  <si>
    <t>2574   FutureCad in Sweden AB</t>
  </si>
  <si>
    <t>2575   Dtz Sweden AB</t>
  </si>
  <si>
    <t>2576   Swedish Aviation Development ( Swedavia) AB</t>
  </si>
  <si>
    <t>2577   Metsol AB</t>
  </si>
  <si>
    <t>2578   Stena Metall AB</t>
  </si>
  <si>
    <t>2579   Yxhult/Svesten AB</t>
  </si>
  <si>
    <t>2580   CRC Clean Room Control AB</t>
  </si>
  <si>
    <t>2581   Bio-Teq Nystrand Consulting</t>
  </si>
  <si>
    <t>2582   Renrumsteknik Nordic AB</t>
  </si>
  <si>
    <t>2583   Prosweco AB</t>
  </si>
  <si>
    <t>2584   Bergström &amp; Partners AB</t>
  </si>
  <si>
    <t>2585   Ericsson AB</t>
  </si>
  <si>
    <t>2586   Kungsleden fastighets AB</t>
  </si>
  <si>
    <t>2587   Wl Consulting AB</t>
  </si>
  <si>
    <t>2588   EQpack AB</t>
  </si>
  <si>
    <t>2589   AB Svensk Exportkredit</t>
  </si>
  <si>
    <t>2590   Meetagain Konferes AB</t>
  </si>
  <si>
    <t>2591   ETM Kylteknik AB</t>
  </si>
  <si>
    <t>2592   Thermia Värme AB</t>
  </si>
  <si>
    <t>2593   NIBE Villavärme AB</t>
  </si>
  <si>
    <t>2594   Uponor AB</t>
  </si>
  <si>
    <t>2595   Sweco Theorells AB</t>
  </si>
  <si>
    <t>2596   Avanti System AB</t>
  </si>
  <si>
    <t>2597   Extena AB</t>
  </si>
  <si>
    <t>2598   SEEC AB</t>
  </si>
  <si>
    <t>2599   Muovitech AB</t>
  </si>
  <si>
    <t>2600   Kunskapsskolan i Sverige</t>
  </si>
  <si>
    <t>2601   International IT-collage</t>
  </si>
  <si>
    <t>2602   Airsonett AB</t>
  </si>
  <si>
    <t>2603   Swerim AB</t>
  </si>
  <si>
    <t>2604   Stampen AB</t>
  </si>
  <si>
    <t>2605   Aerocrine AB</t>
  </si>
  <si>
    <t>2606   SKL Kommentus</t>
  </si>
  <si>
    <t>2607   Getinge Infection Control AB</t>
  </si>
  <si>
    <t>2608   Maquet Critical Care AB</t>
  </si>
  <si>
    <t>2609   Arjo AB</t>
  </si>
  <si>
    <t>2610   Spiber Technologies AB</t>
  </si>
  <si>
    <t>2611   Prenax AB</t>
  </si>
  <si>
    <t>2612   Stena Aluminium AB</t>
  </si>
  <si>
    <t>2613   Veidekke AB</t>
  </si>
  <si>
    <t>2614   Smurfit Kappa Kraftliner Piterå AB</t>
  </si>
  <si>
    <t>2615   Top Grade Sweden AB</t>
  </si>
  <si>
    <t>2616   Epiroc Drilling Tools AB</t>
  </si>
  <si>
    <t>2617   Sveriges Tekniska forskningsinstitut AB</t>
  </si>
  <si>
    <t>2618   Congrex AB</t>
  </si>
  <si>
    <t>2619   Predect AB</t>
  </si>
  <si>
    <t>2620   Betongsprutnings AB BESAB</t>
  </si>
  <si>
    <t>2621   3m Svenska AB</t>
  </si>
  <si>
    <t>2622   Svenskt Näringsliv Service AB</t>
  </si>
  <si>
    <t>2623   Catena Wireless Electronics AB</t>
  </si>
  <si>
    <t>2624   Billerud skog AB</t>
  </si>
  <si>
    <t>2625   Ambigua medito AB</t>
  </si>
  <si>
    <t>2626   Skibar Systems AB</t>
  </si>
  <si>
    <t>2627   Webforum Europe AB</t>
  </si>
  <si>
    <t>2628   Appear Networks Systems AB</t>
  </si>
  <si>
    <t>2629   Enea Software AB</t>
  </si>
  <si>
    <t>2630   Enea Services Stockhom AB</t>
  </si>
  <si>
    <t>2631   Grafiska företagens förbund</t>
  </si>
  <si>
    <t>2632   Svenskt vatten AB</t>
  </si>
  <si>
    <t>2633   Processum Biorefinery Initiative AB</t>
  </si>
  <si>
    <t>2634   Mips AB</t>
  </si>
  <si>
    <t>2635   Kvarndammen AB, KVD</t>
  </si>
  <si>
    <t>2636   Mineconsult AB</t>
  </si>
  <si>
    <t>2637   Freescale Semiconductor Nordic AB</t>
  </si>
  <si>
    <t>2638   Svensk pappers tidning AB (SPT)</t>
  </si>
  <si>
    <t>2639   Carnegie Investment Bank AB</t>
  </si>
  <si>
    <t>2640   CERBOF</t>
  </si>
  <si>
    <t>2641   Billerudkorsnäs AB</t>
  </si>
  <si>
    <t>2642   The MathWorks AB</t>
  </si>
  <si>
    <t>2643   Coca-Cola Drycker Sverige AB</t>
  </si>
  <si>
    <t>2644   JARL Asset Management AB</t>
  </si>
  <si>
    <t>2645   PEAB Asfalt AB</t>
  </si>
  <si>
    <t>2646   AB Stockholmshem</t>
  </si>
  <si>
    <t>2647   Delachaux</t>
  </si>
  <si>
    <t>2648   Samsung</t>
  </si>
  <si>
    <t>2649   Borealis AB</t>
  </si>
  <si>
    <t>2650   Szakalos Materials Science AB</t>
  </si>
  <si>
    <t>2651   AVL Motortescenter MTC AB</t>
  </si>
  <si>
    <t>2652   Stoneridge Electronics AB</t>
  </si>
  <si>
    <t>2653   Viacon AB</t>
  </si>
  <si>
    <t>2654   Järfällahus AB</t>
  </si>
  <si>
    <t>2655   Flottan AB</t>
  </si>
  <si>
    <t>2656   Utrikespolitiska Institutet</t>
  </si>
  <si>
    <t>2657   Vectura Consulting AB</t>
  </si>
  <si>
    <t>2658   Schibstedt Sverige AB</t>
  </si>
  <si>
    <t>2659   Octapharma AB</t>
  </si>
  <si>
    <t>2660   GE Healthcare Bio-Sciences AB</t>
  </si>
  <si>
    <t>2661   Phadia AB</t>
  </si>
  <si>
    <t>2662   Fastighetsägarna Stockholm</t>
  </si>
  <si>
    <t>2663   Svenska Rymdaktiebolaget</t>
  </si>
  <si>
    <t>2664   Viktoria Swedish ICT AB</t>
  </si>
  <si>
    <t>2665   Boson Energy Sweden AB</t>
  </si>
  <si>
    <t>2666   Scarab development AB</t>
  </si>
  <si>
    <t>2667   Callboy AB</t>
  </si>
  <si>
    <t>2668   Arbio Aktiebolag</t>
  </si>
  <si>
    <t>2669   Itello AB</t>
  </si>
  <si>
    <t>2670   Spotify AB</t>
  </si>
  <si>
    <t>2671   Indcomb</t>
  </si>
  <si>
    <t>2672   Svensk Energi Swedenergy AB</t>
  </si>
  <si>
    <t>2673   Swedish Biofuels AB</t>
  </si>
  <si>
    <t>2674   Cardo Production Nordmaling AB</t>
  </si>
  <si>
    <t>2675   VOLVO Construction Equipment AB</t>
  </si>
  <si>
    <t>2676   ECA-DK, Bio filial ACE Bio Science A/S</t>
  </si>
  <si>
    <t>2677   JM Entrepenad AB</t>
  </si>
  <si>
    <t>2678   Sveriges Byggindustrier Service AB</t>
  </si>
  <si>
    <t>2679   Nordea AB</t>
  </si>
  <si>
    <t>2680   Europrofil AB</t>
  </si>
  <si>
    <t>2681   Marquet Critical Care AB</t>
  </si>
  <si>
    <t>2682   Creo Dynamics AB</t>
  </si>
  <si>
    <t>2683   Enveco Miljöekonomi AB</t>
  </si>
  <si>
    <t>2684   GiroVind Energi AB</t>
  </si>
  <si>
    <t>2685   Pul Paper Machinery AB</t>
  </si>
  <si>
    <t>2686   Finnbohus AB</t>
  </si>
  <si>
    <t>2687   Visuera Integration AB</t>
  </si>
  <si>
    <t>2688   AB Nynäshamnsbostäder</t>
  </si>
  <si>
    <t>2689   SCA Hygiene Products AB</t>
  </si>
  <si>
    <t>2691   SAGA bibliotekstjänst</t>
  </si>
  <si>
    <t>2692   SWECO Infrastructure AB</t>
  </si>
  <si>
    <t>2693   DIS Congress Service A7S</t>
  </si>
  <si>
    <t>2694   Roche Diagnostics Scandianvia AB</t>
  </si>
  <si>
    <t>2695   Reformtech Sweden AB</t>
  </si>
  <si>
    <t>2696   ABB AB Corporate Research</t>
  </si>
  <si>
    <t>2697   BERGAB AB</t>
  </si>
  <si>
    <t>2698   E.ON Gasification Development AB</t>
  </si>
  <si>
    <t>2699   Ecoloop AB</t>
  </si>
  <si>
    <t>2700   Ruag Space AB</t>
  </si>
  <si>
    <t>2701   Energi Montage AB</t>
  </si>
  <si>
    <t>2702   3nine AB</t>
  </si>
  <si>
    <t>2703   Raysearch Laboratories AB</t>
  </si>
  <si>
    <t>2704   Metso Paper Sweden AB</t>
  </si>
  <si>
    <t>2705   Re:Newcell AB</t>
  </si>
  <si>
    <t>2706   EON Kärnkraft Sverige AB</t>
  </si>
  <si>
    <t>2707   Södersjukhuset AB</t>
  </si>
  <si>
    <t>2708   Mycronic AB</t>
  </si>
  <si>
    <t>2709   Metallurgia KB</t>
  </si>
  <si>
    <t>2711   VOLVO Powertrain AB</t>
  </si>
  <si>
    <t>2712   Viktor Hasselblad AB</t>
  </si>
  <si>
    <t>2713   Pemtec AB</t>
  </si>
  <si>
    <t>2714   Lindholmen Science Park AB</t>
  </si>
  <si>
    <t>2715   Climeon AB</t>
  </si>
  <si>
    <t>2716   Vectra Consulting AB</t>
  </si>
  <si>
    <t>2717   Sandvik Machining Solutions AB</t>
  </si>
  <si>
    <t>2718   Tacng's CL Tech</t>
  </si>
  <si>
    <t>2719   Sandvik Mining and Construction Tools AB</t>
  </si>
  <si>
    <t>2720   Cortus AB</t>
  </si>
  <si>
    <t>2721   Coop Marknad AB</t>
  </si>
  <si>
    <t>2722   Flir systems AB</t>
  </si>
  <si>
    <t>2723   S:t Eriks Ögonsjukhus AB</t>
  </si>
  <si>
    <t>2724   Atlas Therapeutics AB</t>
  </si>
  <si>
    <t>2725   Atrinova Affärsutveckling AB</t>
  </si>
  <si>
    <t>2726   JTI - Institutet för jorbruks- och miljöteknik AB</t>
  </si>
  <si>
    <t>2727   Stena recycling International AB</t>
  </si>
  <si>
    <t>2728   Silex Microsystems AB</t>
  </si>
  <si>
    <t>2729   Aurubis Sweden AB</t>
  </si>
  <si>
    <t>2730   GKN Aerospace Sweden AB</t>
  </si>
  <si>
    <t>2731   Stora Enso Oyj</t>
  </si>
  <si>
    <t>2732   Eberspächer Exhaust Technology Sweden AB</t>
  </si>
  <si>
    <t>2733   Microcomp Nordic AB</t>
  </si>
  <si>
    <t>2734   Sweden Water Purification AB</t>
  </si>
  <si>
    <t>2735   Exedi Logistic AB</t>
  </si>
  <si>
    <t>2736   Imsys AB</t>
  </si>
  <si>
    <t>2737   Kiwork Nordic AB</t>
  </si>
  <si>
    <t>2738   Tre Well Emallage AB</t>
  </si>
  <si>
    <t>2739   Diamond Light Source Ltd</t>
  </si>
  <si>
    <t>2740   HLB Catheter AB</t>
  </si>
  <si>
    <t>2741   Sta Maria Water AB</t>
  </si>
  <si>
    <t>2742   Arbigo AB</t>
  </si>
  <si>
    <t>2743   Frecast AB</t>
  </si>
  <si>
    <t>2744   Sol Voltaics AB</t>
  </si>
  <si>
    <t>2745   PGS Technology AB</t>
  </si>
  <si>
    <t>2746   Sandellsandberg Arkitekter AB</t>
  </si>
  <si>
    <t>2747   KIC IE AB</t>
  </si>
  <si>
    <t>2748   Stockholm Business Region Development AB</t>
  </si>
  <si>
    <t>2749   Zerochaos AB</t>
  </si>
  <si>
    <t>2750   EISCAT Scientific Association</t>
  </si>
  <si>
    <t>2751   AKZO Nobel PPC</t>
  </si>
  <si>
    <t>2752   Svenska UMTS-Nät AB</t>
  </si>
  <si>
    <t>2753   Reachlaw Oy</t>
  </si>
  <si>
    <t>2754   Lhoist Nordic AB</t>
  </si>
  <si>
    <t>2755   Soitec</t>
  </si>
  <si>
    <t>2756   Mosaid Corporation Limited</t>
  </si>
  <si>
    <t>2757   Ziptronix</t>
  </si>
  <si>
    <t>2758   Primoceler</t>
  </si>
  <si>
    <t>2759   European Spallation Sources Ess AB</t>
  </si>
  <si>
    <t>2760   Teknikföretagens Service i Sverige AB</t>
  </si>
  <si>
    <t>2761   NTA Skolutveckling ekonomisk förening</t>
  </si>
  <si>
    <t>2762   TELEOPTI AB</t>
  </si>
  <si>
    <t>2763   Volvo Technology AB</t>
  </si>
  <si>
    <t>2764   Perform Tech Heating Technologies AB</t>
  </si>
  <si>
    <t>2765   Akademiska sjukhuset</t>
  </si>
  <si>
    <t>2766   e-Power Nordic AB</t>
  </si>
  <si>
    <t>2767   Combitech AB</t>
  </si>
  <si>
    <t>2768   SSAB EMEA AB</t>
  </si>
  <si>
    <t>2769   INTERMODULATION PRODUCTS AB</t>
  </si>
  <si>
    <t>2770   LIFE Academy</t>
  </si>
  <si>
    <t>2771   Business Sweden</t>
  </si>
  <si>
    <t>2772   Axel tielmans minnesfond</t>
  </si>
  <si>
    <t>2773   SEB</t>
  </si>
  <si>
    <t>2774   Unik resurs i Sverige AB</t>
  </si>
  <si>
    <t>2775   STOCKHOLM INNOVATION &amp; GROWTH AB, STING</t>
  </si>
  <si>
    <t>2776   Stiftelsen Fredrik Bachmans minnesfond</t>
  </si>
  <si>
    <t>2777   Energiforsk AB</t>
  </si>
  <si>
    <t>2778   Stockholms Byggnadsförening (SBF)</t>
  </si>
  <si>
    <t>2779   Hydroyal AB</t>
  </si>
  <si>
    <t>2780   Alligator Bioscience AB</t>
  </si>
  <si>
    <t>2781   Geomind</t>
  </si>
  <si>
    <t>2782   MKB fastighets AB</t>
  </si>
  <si>
    <t>2783   Axcentua Pharmaceuticals AB</t>
  </si>
  <si>
    <t>2784   Labino AB</t>
  </si>
  <si>
    <t>2785   Innovation Leadership Group Stockholm AB</t>
  </si>
  <si>
    <t>2786   LocalLife Sweden AB</t>
  </si>
  <si>
    <t>2788   SenseAir AB</t>
  </si>
  <si>
    <t>2789   Google Sweden AB</t>
  </si>
  <si>
    <t>2790   European Spallation Source ERIC</t>
  </si>
  <si>
    <t>2791   RESELO AB</t>
  </si>
  <si>
    <t>2792   Bioincendia AB</t>
  </si>
  <si>
    <t>2793   SAAB Kockums AB</t>
  </si>
  <si>
    <t>2794   Einar Mattson Projekt AB</t>
  </si>
  <si>
    <t>2795   OptoNova Sweden AB</t>
  </si>
  <si>
    <t>2796   STRI AB</t>
  </si>
  <si>
    <t>2797   Innovatum AB</t>
  </si>
  <si>
    <t>2798   Rosersberg Utvecklings AB (RUAB)</t>
  </si>
  <si>
    <t>2799   Bright Materia AB</t>
  </si>
  <si>
    <t>2800   Cparta Cyber Defense AB</t>
  </si>
  <si>
    <t>2801   Olink Proteomics AB</t>
  </si>
  <si>
    <t>2802   SSAB Technology AB</t>
  </si>
  <si>
    <t>2803   Metrohm Nordic AB</t>
  </si>
  <si>
    <t>2804   DEKRA INDUSTRIAL AB</t>
  </si>
  <si>
    <t>2805   Byggstandardiseringen (BST)</t>
  </si>
  <si>
    <t>2806   Exportrådet</t>
  </si>
  <si>
    <t>2807   BIM Kemi Sweden AB</t>
  </si>
  <si>
    <t>2808   Sveriges stärkelseproducenter</t>
  </si>
  <si>
    <t>2809   Partsrådet ( fd utvecklingsrådet)</t>
  </si>
  <si>
    <t>2810   Elforsk AB</t>
  </si>
  <si>
    <t>2811   Ålands landskapsregering</t>
  </si>
  <si>
    <t>2812   Sophiahemmet AB</t>
  </si>
  <si>
    <t>2813   Lidl</t>
  </si>
  <si>
    <t>2814   Kvadrat Linköping AB</t>
  </si>
  <si>
    <t>2815   Grus- och Makadamföreningen</t>
  </si>
  <si>
    <t>2816   Leax Group AB</t>
  </si>
  <si>
    <t>2817   SEKAB BIOFUELS &amp; CHEMICALS AB</t>
  </si>
  <si>
    <t>2818   Bluewater Innovations AB</t>
  </si>
  <si>
    <t>2819   MMM Management Advice AB</t>
  </si>
  <si>
    <t>2820   Jernkontoret</t>
  </si>
  <si>
    <t>2821   LEAX Quality AB</t>
  </si>
  <si>
    <t>2822   Capitainer AB</t>
  </si>
  <si>
    <t>2823   Dellner Couplers AB</t>
  </si>
  <si>
    <t>2824   CSC- IT Center for Sciense LTD</t>
  </si>
  <si>
    <t>2825   SABO</t>
  </si>
  <si>
    <t>2826   SBUF Sv Byggbranschens utvecklingsfond</t>
  </si>
  <si>
    <t>2827   Alvis Hägglunds AB</t>
  </si>
  <si>
    <t>2828   Teknikbrostiftelsen</t>
  </si>
  <si>
    <t>2829   Margaretha af Ugglas Stiftelsen</t>
  </si>
  <si>
    <t>2830   Teknikföretagen</t>
  </si>
  <si>
    <t>2831   Södra Skogsägarna</t>
  </si>
  <si>
    <t>2832   RXEYE AB</t>
  </si>
  <si>
    <t>2833   SPEF</t>
  </si>
  <si>
    <t>2834   Praktikertjänst AB</t>
  </si>
  <si>
    <t>2835   Volvo Lastvagnar AB</t>
  </si>
  <si>
    <t>2836   Arvalla AB</t>
  </si>
  <si>
    <t>2837   Indea AB</t>
  </si>
  <si>
    <t>2838   KVM FORUM AB</t>
  </si>
  <si>
    <t>2839   MARIBOHILLESHOG RESEARCH AB</t>
  </si>
  <si>
    <t>2840   SACO</t>
  </si>
  <si>
    <t>2841   Finansförbundet</t>
  </si>
  <si>
    <t>2842   Handelns utvecklingsråd</t>
  </si>
  <si>
    <t>2843   ScandiNova Systems</t>
  </si>
  <si>
    <t>2844   InnoBrain AB</t>
  </si>
  <si>
    <t>2845   Biofiber Tech Sweden AB</t>
  </si>
  <si>
    <t>2846   Danske Bank A/S, Danmark, Sverige Filial</t>
  </si>
  <si>
    <t>2847   Sven och Astrid Toressons Fond</t>
  </si>
  <si>
    <t>2848   CEO Radma Carbon AB</t>
  </si>
  <si>
    <t>2849   Zparq AB</t>
  </si>
  <si>
    <t>2850   Sveriges ingenjörer (fd Civilingenjörsförbundet)</t>
  </si>
  <si>
    <t>2851   Henricsson &amp; ståhl AB</t>
  </si>
  <si>
    <t>2852   Nilar AB</t>
  </si>
  <si>
    <t>2853   Telge Tillväxt AB</t>
  </si>
  <si>
    <t>2854   Nasdaq Stockholm Aktiebolg</t>
  </si>
  <si>
    <t>2855   Pixelgen Technologies AB</t>
  </si>
  <si>
    <t>2856   CelluXtreme AB</t>
  </si>
  <si>
    <t>2857   Biotage Sweden AB</t>
  </si>
  <si>
    <t>2858   Cellucircle AB</t>
  </si>
  <si>
    <t>2859   Savana Holding AB</t>
  </si>
  <si>
    <t>2860   EIT DIGITAL SWEDEN</t>
  </si>
  <si>
    <t>2861   Bjerking AB</t>
  </si>
  <si>
    <t>2862   Telenor</t>
  </si>
  <si>
    <t>2863   ManoMotion AB</t>
  </si>
  <si>
    <t>2864   STARGATE A/S</t>
  </si>
  <si>
    <t>2867   Itasca Consultants AB</t>
  </si>
  <si>
    <t>2868   Kungl. Fysiografiska Sällskapet i Lund</t>
  </si>
  <si>
    <t>2869   Voky AB</t>
  </si>
  <si>
    <t>2870   Vesicode AB</t>
  </si>
  <si>
    <t>2871   Q-Med AB</t>
  </si>
  <si>
    <t>2872   Nordnet AB</t>
  </si>
  <si>
    <t>2873   Schibsted News Media AB</t>
  </si>
  <si>
    <t>2874   Monterro Services AB</t>
  </si>
  <si>
    <t>2875   Autoform i Malung AB</t>
  </si>
  <si>
    <t>2876   ELSI AB</t>
  </si>
  <si>
    <t>2877   3 Step IT Trading AB</t>
  </si>
  <si>
    <t>2878   Västtrafik AB</t>
  </si>
  <si>
    <t>2879   Northvolt AB</t>
  </si>
  <si>
    <t>2880   NEWSEC AB</t>
  </si>
  <si>
    <t>2881   Varnish Software AB</t>
  </si>
  <si>
    <t>2882   Predge AB</t>
  </si>
  <si>
    <t>2883   Marginalen Bank Bankaktiebolag</t>
  </si>
  <si>
    <t>2884   Klarna Bank AB</t>
  </si>
  <si>
    <t>2885   BIOLAMINA AB</t>
  </si>
  <si>
    <t>2886   IMPLEMENTERINGSKOMMISSIONEN FÖR EUROPASTANDARD INOM GEOTEKNIK 2.0</t>
  </si>
  <si>
    <t>2887   SSPA Sweden AB</t>
  </si>
  <si>
    <t>2888   OlsAro Crop Biotech AB</t>
  </si>
  <si>
    <t>2889   ProteomEdge AB</t>
  </si>
  <si>
    <t>2890   Nordens välfärdcenter</t>
  </si>
  <si>
    <t>2891   Holmen Iggesund Paperboard AB</t>
  </si>
  <si>
    <t>2892   Svensk Haveriforskning HB</t>
  </si>
  <si>
    <t>2893   Njurfonden</t>
  </si>
  <si>
    <t>2894   Elekta Instrumental AB</t>
  </si>
  <si>
    <t>2895   Savana Holding AB</t>
  </si>
  <si>
    <t>2896   Hitachi Energy Sweden AB</t>
  </si>
  <si>
    <t>2897   Key2Brain AB</t>
  </si>
  <si>
    <t>2898   Wusson Accelerator &amp; Incubator AB</t>
  </si>
  <si>
    <t>2899   Övriga branschorganisationer</t>
  </si>
  <si>
    <t>2900   Peab Anläggning AB</t>
  </si>
  <si>
    <t>2901   Kokpunkten Fastighets AB</t>
  </si>
  <si>
    <t>2902   IQ Samhällsbyggnad AB</t>
  </si>
  <si>
    <t>2903   Scandinavian Centriair AB</t>
  </si>
  <si>
    <t>2904   Avantherm AB</t>
  </si>
  <si>
    <t>2905   South End Advisory AB</t>
  </si>
  <si>
    <t>2906   E.ON VÄRMEKRAFT SVERIGE AB</t>
  </si>
  <si>
    <t>2908   Safeline Sweden AB</t>
  </si>
  <si>
    <t>2909   Hjärnfonden</t>
  </si>
  <si>
    <t>2910   EA Digital Illusions CE AB</t>
  </si>
  <si>
    <t>2911   Anna och Nils Håkanssons Stiftelse</t>
  </si>
  <si>
    <t>2912   Schneider Electric Sverige AB</t>
  </si>
  <si>
    <t>2913   Svenska Diabetsstiftelsen</t>
  </si>
  <si>
    <t>2914   Mabtech Production AB</t>
  </si>
  <si>
    <t>2915   Expektra AB</t>
  </si>
  <si>
    <t>2916   Hufvudstaden AB</t>
  </si>
  <si>
    <t>2917   Swedsoft</t>
  </si>
  <si>
    <t>2918   ERCO Läkemedel AB</t>
  </si>
  <si>
    <t>2919   ValueAdd Solutions Scandinavia AB</t>
  </si>
  <si>
    <t>2920   Applied Nano Surfaces Sweden AB</t>
  </si>
  <si>
    <t>2921   Spatial Transcriptomics AB</t>
  </si>
  <si>
    <t>2922   NVF - NORDISKT VÄGFORUM</t>
  </si>
  <si>
    <t>2923   Svenska Polisförbundet</t>
  </si>
  <si>
    <t>2924   Åhlén-stiftelsen</t>
  </si>
  <si>
    <t>2925   Tore Nilsons Stiftelsen för Medicinsk Forskning</t>
  </si>
  <si>
    <t>2926   MTR Express AB</t>
  </si>
  <si>
    <t>2927   Vironova BioAnalytics AB</t>
  </si>
  <si>
    <t>2928   Avassa Systems AB</t>
  </si>
  <si>
    <t>2929   Hitachi Energy AB</t>
  </si>
  <si>
    <t>2930   DataAccess Sweden AB</t>
  </si>
  <si>
    <t>2931   Alten Sverige AB</t>
  </si>
  <si>
    <t>2932   Svensk Fastighetsindex SFI Ek förening</t>
  </si>
  <si>
    <t>2933   iKnow Who AB</t>
  </si>
  <si>
    <t>2934   Husqvarna AB</t>
  </si>
  <si>
    <t>2935   Nordic BioEngineering AB</t>
  </si>
  <si>
    <t>2936   Plastmatrix Materials AB</t>
  </si>
  <si>
    <t>2937   Megger AB</t>
  </si>
  <si>
    <t>2938   SCA AB</t>
  </si>
  <si>
    <t>2939   Swedish House of Finance</t>
  </si>
  <si>
    <t>2940   STOCKHOLM EXERGI AB</t>
  </si>
  <si>
    <t>2941   BillerudKorsnäs AB</t>
  </si>
  <si>
    <t>2942   Folkbildningsrådet</t>
  </si>
  <si>
    <t>2943   Axel Christiernsson International AB</t>
  </si>
  <si>
    <t>2944   Svenskt Geoenergicentrum AB.</t>
  </si>
  <si>
    <t>2945   Ahlström Munksjö AB</t>
  </si>
  <si>
    <t>2946   Saromics Biostructures AB</t>
  </si>
  <si>
    <t>2947   Phoenix BioPower</t>
  </si>
  <si>
    <t>2948   VIRONOVA AB</t>
  </si>
  <si>
    <t>2949   Iggesund Papersboard AB</t>
  </si>
  <si>
    <t>2950   Bitelecom AB</t>
  </si>
  <si>
    <t>2951   Addalot Counsulting AB</t>
  </si>
  <si>
    <t>2952   Wikimedia Sverige</t>
  </si>
  <si>
    <t>2953   Stockholm Water Technology AB</t>
  </si>
  <si>
    <t>2954   BIOKOL SVERIGE AB</t>
  </si>
  <si>
    <t>2955   Cobra Biopharma Matfors AB</t>
  </si>
  <si>
    <t>2956   Bluewater Sweden AB</t>
  </si>
  <si>
    <t>2957   UniLink</t>
  </si>
  <si>
    <t>2958   Renova Miljö AB</t>
  </si>
  <si>
    <t>2959   Stockholm Globen Arena (SGA) Fastigheter AB</t>
  </si>
  <si>
    <t>2960   GasQual AB</t>
  </si>
  <si>
    <t>2961   Österby Gjuteri AB</t>
  </si>
  <si>
    <t>2962   Folksams Forskningsstiftelse</t>
  </si>
  <si>
    <t>2963   Kantahl AB</t>
  </si>
  <si>
    <t>2964   AUTOFORM I MALUNG AB</t>
  </si>
  <si>
    <t>2965   KIWA INSPECTA TECHNOLOGY AB</t>
  </si>
  <si>
    <t>2966   Atkins Sverige AB</t>
  </si>
  <si>
    <t>2967   Anthesis Eneveco AB</t>
  </si>
  <si>
    <t>2968   Northvolt Revolt AB</t>
  </si>
  <si>
    <t>2969   RISE KIMAB AB</t>
  </si>
  <si>
    <t>2970   Invest Stockholm Business Region AB</t>
  </si>
  <si>
    <t>2971   Rise Energy Technology Center AB</t>
  </si>
  <si>
    <t>2972   Codesign AB</t>
  </si>
  <si>
    <t>2973   MyIndicators 46 AB</t>
  </si>
  <si>
    <t>2974   Enerpoly AB</t>
  </si>
  <si>
    <t>2975   Satcube AB</t>
  </si>
  <si>
    <t>2976   A05 Diagnostics AB</t>
  </si>
  <si>
    <t>2977   Alleima EMEA AB</t>
  </si>
  <si>
    <t>2978   Northvolt Battery Systems AB</t>
  </si>
  <si>
    <t>2979   Odetta Sweden AB</t>
  </si>
  <si>
    <t>2980   Bildningsförbundet Östergötland</t>
  </si>
  <si>
    <t>2981   Nordnet Bank AB</t>
  </si>
  <si>
    <t>2982   Georange Ideella Förening</t>
  </si>
  <si>
    <t>2983   JONDETECH SENSORS AB</t>
  </si>
  <si>
    <t>2984   STRIKE PHARMA AB</t>
  </si>
  <si>
    <t>2985   NAGOON AB</t>
  </si>
  <si>
    <t>2986   Cellfion AB</t>
  </si>
  <si>
    <t>2987   Alfawall Oceanbird AB</t>
  </si>
  <si>
    <t>2988   Cytiva Sweden AB</t>
  </si>
  <si>
    <t>2989   XYLEM WATER GLOBAL SERVICES AB</t>
  </si>
  <si>
    <t>2990   Uti-lizer AB</t>
  </si>
  <si>
    <t>2991   Lignin Industries AB</t>
  </si>
  <si>
    <t>2992   Ragn-Sells Företagen AB</t>
  </si>
  <si>
    <t>2993   Powertrain Engineering Sweden AB</t>
  </si>
  <si>
    <t>2994   NKT HV CABLES AB</t>
  </si>
  <si>
    <t>2995   SWEDEN'S SUSTAINABLE INVESTMENT FORUM (SWESIF)</t>
  </si>
  <si>
    <t>2996   Fastigo AB</t>
  </si>
  <si>
    <t>2997   ByggVesta AB</t>
  </si>
  <si>
    <t>2998   Sveriges Fastighetsmäklarsamfund</t>
  </si>
  <si>
    <t>2999   Cubsec AB</t>
  </si>
  <si>
    <t>3000   Statliga stiftelser BUDGET</t>
  </si>
  <si>
    <t>3001   Stiftelsen Miljöstrategisk Forskning (MISTRA)</t>
  </si>
  <si>
    <t>3002   Innovationsbron</t>
  </si>
  <si>
    <t>3003   Stiftelsen för internationalisering av högre utbildning och forskning</t>
  </si>
  <si>
    <t>3004   Stiftelsen Kunskap- och Kompetensutveckling (KK)</t>
  </si>
  <si>
    <t>3005   Stiftelsen Innovationscentrum</t>
  </si>
  <si>
    <t>3006   Stiftelsen Strategisk Forskning (SSF)</t>
  </si>
  <si>
    <t>3007   Stiftelsen Kulturvetenskaplig Forskning</t>
  </si>
  <si>
    <t>3008   Stiftelsen Vård och Allergiforskning</t>
  </si>
  <si>
    <t>3009   Östersjöstiftelsen</t>
  </si>
  <si>
    <t>3010   Stiftelsen Framtidens Kultur</t>
  </si>
  <si>
    <t>3011   Stiftelsen Vetenskapsstaden</t>
  </si>
  <si>
    <t>3012   SISTER Swedish Inst f Studies in Educ &amp; Research</t>
  </si>
  <si>
    <t>3013   Södra Skogsägarnas Stiftelse för forskn, utv o utb</t>
  </si>
  <si>
    <t>3014   Föreningen Norden</t>
  </si>
  <si>
    <t>3015   Sparbanksstiftelsen Alfa</t>
  </si>
  <si>
    <t>3016   Sustainable Innovation i Sverige</t>
  </si>
  <si>
    <t>3017   Nordväxt intressenter</t>
  </si>
  <si>
    <t>3018   Torsten Söderbergs Stiftelse</t>
  </si>
  <si>
    <t>3019   Handelsrådet</t>
  </si>
  <si>
    <t>3020   Hakon Swenson Stiftelsen</t>
  </si>
  <si>
    <t>3021   H&amp;M Foundation</t>
  </si>
  <si>
    <t>3022   Stiftelsen Centrun för Molekulär Medicin (CMM)</t>
  </si>
  <si>
    <t>3023   Märta Christina och Magnus Vahlquists Stiftelse</t>
  </si>
  <si>
    <t>3024   ÖGONFONDEN</t>
  </si>
  <si>
    <t>3025   Stiftelsen 1759</t>
  </si>
  <si>
    <t>3026   Skandias stiftelse Idéer för livet</t>
  </si>
  <si>
    <t>3027   RUTH &amp; NILS-ERIK STENBÄCKS STIFTELSE</t>
  </si>
  <si>
    <t>3101   KTHs stiftelser</t>
  </si>
  <si>
    <t>3102   KTH-India Scholarship Foundation</t>
  </si>
  <si>
    <t>3103   KTH-Opportunity Foundation</t>
  </si>
  <si>
    <t>3104   VARGÖSTIFTELSEN</t>
  </si>
  <si>
    <t>3105   Stockholm Environment Institute SEI</t>
  </si>
  <si>
    <t>3106   Sjöbergstiftelsen</t>
  </si>
  <si>
    <t>3110   Riksbankens jubileumsfond</t>
  </si>
  <si>
    <t>3111   E. Öhman J:or Fonder AB</t>
  </si>
  <si>
    <t>3112   Lannebo Fonder AB</t>
  </si>
  <si>
    <t>3113   Sveriges Riksbank</t>
  </si>
  <si>
    <t>3115   FAR Foundation for Audiological Research</t>
  </si>
  <si>
    <t>3120   Hjälpmedelsinstitutet</t>
  </si>
  <si>
    <t>3130   Kungl Vetenskapsakademien</t>
  </si>
  <si>
    <t>3131   Ingengörsvetenskapsakademien (IVA)</t>
  </si>
  <si>
    <t>3132   Kungliga Musikaliska Akademin</t>
  </si>
  <si>
    <t>3133   Kungl Vitterhetsakademien</t>
  </si>
  <si>
    <t>3134   Kungl Skogs-och Lantbruksakademin</t>
  </si>
  <si>
    <t>3135   Svenska Akademien</t>
  </si>
  <si>
    <t>3136   Kungliga Vetenskapsakademin (KVA)</t>
  </si>
  <si>
    <t>3140   Högskolan i Jönköping</t>
  </si>
  <si>
    <t>3145   Chalmers tekniska högskola</t>
  </si>
  <si>
    <t>3146   Stiftelsen Chalmers studenthem</t>
  </si>
  <si>
    <t>3147   Chalmers industriteknik</t>
  </si>
  <si>
    <t>3148   Chalmers Professional Education AB</t>
  </si>
  <si>
    <t>3150   SPRI, Hälso- och sjukvårdens utvecklingsinstitut</t>
  </si>
  <si>
    <t>3151   Rikskonserter</t>
  </si>
  <si>
    <t>3152   Skogsbrukets Forskningsinstitut</t>
  </si>
  <si>
    <t>3153   Svenska Försäkringsföreningen</t>
  </si>
  <si>
    <t>3154   Stiftelsen J. Gust. Richert</t>
  </si>
  <si>
    <t>3170   KIs fonder &amp; stiftelser</t>
  </si>
  <si>
    <t>3171   Jordbrukstekniska institutet, JTI</t>
  </si>
  <si>
    <t>3172   Uppsala Akademiförvaltning</t>
  </si>
  <si>
    <t>3173   Svenska Träskyddsföreningen</t>
  </si>
  <si>
    <t>3174   Birthe och Per Arwidssons stiiftelse</t>
  </si>
  <si>
    <t>3175   Jacob Wallenberg Särskilda Fonden</t>
  </si>
  <si>
    <t>3199   Övriga stiftelser, statliga sektorn</t>
  </si>
  <si>
    <t>3500   Sparbankernas riksförbund</t>
  </si>
  <si>
    <t>3501   Ax:son Johnsons stiftelse</t>
  </si>
  <si>
    <t>3502   Stiftelsen Svenska Sjömanshus</t>
  </si>
  <si>
    <t>3503   Handelshögskolan i Stockholm</t>
  </si>
  <si>
    <t>3504   Folkuniversitetet</t>
  </si>
  <si>
    <t>3505   Bergvalls stiftelse</t>
  </si>
  <si>
    <t>3506   Svenska Läkaresällskapet</t>
  </si>
  <si>
    <t>3507   Stiftelsen Länsförsäkringsbolagens Forskningsfond</t>
  </si>
  <si>
    <t>3508   Stiftelsen för internetinfrastruktur</t>
  </si>
  <si>
    <t>3509   Världsnaturfonden WWF</t>
  </si>
  <si>
    <t>3510   Cancerfonden</t>
  </si>
  <si>
    <t>3511   Stiftelsen Electrum</t>
  </si>
  <si>
    <t>3512   C F Lundström stiftelse</t>
  </si>
  <si>
    <t>3513   Hörselskadades riksförbund</t>
  </si>
  <si>
    <t>3514   Stiftelsen Nils och Dorthi Troedssons fond</t>
  </si>
  <si>
    <t>3515   Göran Gustafssons stiftelse</t>
  </si>
  <si>
    <t>3516   Ljungbergsfonden</t>
  </si>
  <si>
    <t>3517   Stiftelsen Sunnerdahls handikappfond</t>
  </si>
  <si>
    <t>3518   Stiftelsen  Arkus</t>
  </si>
  <si>
    <t>3519   Stiftelsen Futura</t>
  </si>
  <si>
    <t>3520   Industrifonden</t>
  </si>
  <si>
    <t>3521   ISS90-stiftelsen</t>
  </si>
  <si>
    <t>3522   Stiftelsen Svensk Oljeväxtforskning</t>
  </si>
  <si>
    <t>3523   VL-Stiftelsen</t>
  </si>
  <si>
    <t>3524   Hjärt-Lungfonden</t>
  </si>
  <si>
    <t>3525   Stiftelsen Parkinsonförbundets Forskningsfond</t>
  </si>
  <si>
    <t>3526   Stiftelse Carl och Anna Kullgrens fond</t>
  </si>
  <si>
    <t>3527   Familjen Erling-Perssons stiftelse</t>
  </si>
  <si>
    <t>3528   Stiftelsen Anna och Gunnar Vidfeldts fond för biologisk forskning</t>
  </si>
  <si>
    <t>3529   Barncancerfonden</t>
  </si>
  <si>
    <t>3530   Nordisk Industrifond</t>
  </si>
  <si>
    <t>3531   Stiftelsen för arkitekturforskning ARQ</t>
  </si>
  <si>
    <t>3532   Stiftelsen forskning utan djurförsök</t>
  </si>
  <si>
    <t>3533   Ekhagastiftelsen</t>
  </si>
  <si>
    <t>3534   Brattåsstiftelsen</t>
  </si>
  <si>
    <t>3535   OK Miljöstiftelse</t>
  </si>
  <si>
    <t>3536   Aiesec Sverige</t>
  </si>
  <si>
    <t>3537   Elfas Forskningsstiftelse</t>
  </si>
  <si>
    <t>3538   Bertil &amp; Britt Svenssons stiftelse för belysningsteknik</t>
  </si>
  <si>
    <t>3539   Svenska astronomiska sällskapet</t>
  </si>
  <si>
    <t>3540   Bergsskolan i Filipstad</t>
  </si>
  <si>
    <t>3541   Hesselmans Stiftelse</t>
  </si>
  <si>
    <t>3542   Riksbyggens Jubileumsfond</t>
  </si>
  <si>
    <t>3543   Vårdalstiftelsen</t>
  </si>
  <si>
    <t>3544   IEF Inlandskommunernas ekonomiska förening</t>
  </si>
  <si>
    <t>3545   Rydins stiftelse</t>
  </si>
  <si>
    <t>3546   Måleriutveckling</t>
  </si>
  <si>
    <t>3547   Stockholms tekniska institut</t>
  </si>
  <si>
    <t>3548   Stockholm School of Entrepreneurship</t>
  </si>
  <si>
    <t>3549   Stockholms kooperativa bostadsförening</t>
  </si>
  <si>
    <t>3550   Ersta Sköndal högskola</t>
  </si>
  <si>
    <t>3551   Riksbyggen, Ekonomisk förening</t>
  </si>
  <si>
    <t>3552   Bostadrättsföreningen Syrenparken</t>
  </si>
  <si>
    <t>3553   Preems miljöstiftelse</t>
  </si>
  <si>
    <t>3554   ALLBASTIFTELSEN</t>
  </si>
  <si>
    <t>3555   Stiftelsen Grafisk Teknik</t>
  </si>
  <si>
    <t>3557   Göran Collert Foundation</t>
  </si>
  <si>
    <t>3558   Stiftelsen Lars Hiertas minne</t>
  </si>
  <si>
    <t>3559   Svenska sällskapet för medicinsk forskning (SSMF)</t>
  </si>
  <si>
    <t>3560   Wenner-Gren Stiftelserna</t>
  </si>
  <si>
    <t>3561   Ragnar Sellbergs stiftelse</t>
  </si>
  <si>
    <t>3562   Göteborgsregionens Kommunalförbund (GR)</t>
  </si>
  <si>
    <t>3563   Stiftelsen Bergteknisk Forskning (BeFo)</t>
  </si>
  <si>
    <t>3564   Stiftelsen Svensk Betongforskning</t>
  </si>
  <si>
    <t>3565   Svenska Byggbranschens Utvecklingsfond</t>
  </si>
  <si>
    <t>3566   Stiftelsen Viktor Rydbergs skola</t>
  </si>
  <si>
    <t>3567   Jan Wallander och Tom Hedelius stiftelse</t>
  </si>
  <si>
    <t>3568   HELSINGBORGS PASTORAT</t>
  </si>
  <si>
    <t>3570   INSAMLINGSSTIFTELSEN BRANDFORSK</t>
  </si>
  <si>
    <t>3575   Carl Tryggers stiftelse</t>
  </si>
  <si>
    <t>3576   Stiftelsen Lantbruksforskning (SLF)</t>
  </si>
  <si>
    <t>3577   Brandforsk</t>
  </si>
  <si>
    <t>3578   Stiftelsen Olle Engkvist Byggmästare</t>
  </si>
  <si>
    <t>3579   Torstenn och Ragnar Söderbergs stiftelser</t>
  </si>
  <si>
    <t>3580   Volvos Forskningsstiftelse</t>
  </si>
  <si>
    <t>3581   Stifelsen J Gust Richerts minne</t>
  </si>
  <si>
    <t>3582   Stiftelsen Bevara Vasa</t>
  </si>
  <si>
    <t>3583   Ollie och Elof Ericsson stiftelse</t>
  </si>
  <si>
    <t>3584   Journalistfonden</t>
  </si>
  <si>
    <t>3590   Wallenbergstiftelserna</t>
  </si>
  <si>
    <t>3591   Forum för vårdbyggnadsforskning</t>
  </si>
  <si>
    <t>3592   Stiftelsen Svensk Våtmarksfond</t>
  </si>
  <si>
    <t>3594   Kylbranschens Samarbetsstiftelse</t>
  </si>
  <si>
    <t>3595   Ernst Jonsson stiftelsen</t>
  </si>
  <si>
    <t>3596   Stiftelsen Oscar och Lili Lamms minne</t>
  </si>
  <si>
    <t>3597   Hugo Carlssons Stiftelse för vetenskaplig forskning</t>
  </si>
  <si>
    <t>3598   Svenska möten,  ekonomisk förening</t>
  </si>
  <si>
    <t>3599   Övriga stiftelser, privata sektorn</t>
  </si>
  <si>
    <t>3601   Institutet för kvalitetsutveckling (SIQ)</t>
  </si>
  <si>
    <t>3602   Institutet för vatten och luftvårdsforskning (IVL)</t>
  </si>
  <si>
    <t>3603   Korrossionsinstitutet</t>
  </si>
  <si>
    <t>3604   Innventia AB</t>
  </si>
  <si>
    <t>3606   Trätek</t>
  </si>
  <si>
    <t>3608   Institutet för Verkstadsteknisk Forskning</t>
  </si>
  <si>
    <t>3609   Institutet för Medieteknik</t>
  </si>
  <si>
    <t>3610   Swedish Standard Institute (SIS)</t>
  </si>
  <si>
    <t>3611   Harald Jeanssons stiftelse</t>
  </si>
  <si>
    <t>3613   CBI Betonginstitutet AB</t>
  </si>
  <si>
    <t>3614   Svenskt Kärntekniskt  Centrum</t>
  </si>
  <si>
    <t>3615   Neurologiskt handikappades Riksförbund</t>
  </si>
  <si>
    <t>3616   Users Award AB</t>
  </si>
  <si>
    <t>3617   Stiftelsen Huddinge Kommuns professur i strukturbi</t>
  </si>
  <si>
    <t>3618   Cement och Betonginstitutet</t>
  </si>
  <si>
    <t>3619   Dahmen institutet AB</t>
  </si>
  <si>
    <t>3620   IVL Svenska miljöinstitutet</t>
  </si>
  <si>
    <t>3621   Skogforsk</t>
  </si>
  <si>
    <t>3622   Stiftelsen Promobila</t>
  </si>
  <si>
    <t>3623   Stiftelsen Imit</t>
  </si>
  <si>
    <t>3624   ECOC 2004</t>
  </si>
  <si>
    <t>3625   Stiftelsen Sparbankernas Företagsinstitut</t>
  </si>
  <si>
    <t>3626   Länsförsäkringsbolagens forskningsfond</t>
  </si>
  <si>
    <t>3627   Frans Gerorg och Gull Liljenroths Stiftelse</t>
  </si>
  <si>
    <t>3628   Wenner-Gren Stiftelserna</t>
  </si>
  <si>
    <t>3629   Stiftelse Gunnar Sundblads forskningsfond</t>
  </si>
  <si>
    <t>3630   Sveriges Byggindustrier</t>
  </si>
  <si>
    <t>3631   Ann-Marie och Gustav Anders Stiftelse för Mediaforskning</t>
  </si>
  <si>
    <t>3632   Björn Carlssons Östersjöstiftelse</t>
  </si>
  <si>
    <t>3633   Stiftelsen Clas Groschinskys minnesfond</t>
  </si>
  <si>
    <t>3634   Stiftelsen Tornspiran</t>
  </si>
  <si>
    <t>3635   Ångermanälvvens vattenregleringsföretag</t>
  </si>
  <si>
    <t>3636   Stiftelsen Längmanska kulturfonden</t>
  </si>
  <si>
    <t>3637   Skogsindustrins forskningsstiftelse</t>
  </si>
  <si>
    <t>3638   Stiftelsen Institutet för Näringslivsforskning</t>
  </si>
  <si>
    <t>3639   Kungl. Patriotiska sällskapet</t>
  </si>
  <si>
    <t>3640   Stiftelsen Prytziska Fonden Nr 2</t>
  </si>
  <si>
    <t>3641   Stiftelsen Ingenjör Ernst Johnsons fond</t>
  </si>
  <si>
    <t>3642   Föreningen trafikföretagen i Sverige</t>
  </si>
  <si>
    <t>3643   Agria och SKKs Forskningsfond</t>
  </si>
  <si>
    <t>3644   Autism- och  Aspergerförbundet</t>
  </si>
  <si>
    <t>3645   Åke Wibergs Stiftelse</t>
  </si>
  <si>
    <t>3646   Magnus Bergvalls Stiftelse</t>
  </si>
  <si>
    <t>3647   Stiftelsen Tekniska Museet</t>
  </si>
  <si>
    <t>3648   Lantmännens Forskningsstiftelse</t>
  </si>
  <si>
    <t>3649   AXEL OCH MARGARET AX:SON JOHNSONS STIFTELSE FÖR VETENSKAP</t>
  </si>
  <si>
    <t>3650   Riksidrottsförbundet</t>
  </si>
  <si>
    <t>3651   Vergstiftelsen</t>
  </si>
  <si>
    <t>3652   Stiftelsen Gunnar och Birgitta Nordins Fond</t>
  </si>
  <si>
    <t>3653   Språkkraft ideell förening</t>
  </si>
  <si>
    <t>3654   HSB Riksförbund</t>
  </si>
  <si>
    <t>3655   Hyresgästföreningen</t>
  </si>
  <si>
    <t>3656   Stiftelsen Stockholms Studentbostäder</t>
  </si>
  <si>
    <t>3657   HELGE AX:SON JOHNSONS STIFTELSE</t>
  </si>
  <si>
    <t>3658   ULLA-CARIN LINDQUIST STIFTELSE</t>
  </si>
  <si>
    <t>3659   DEMENSFÖRBUNDET</t>
  </si>
  <si>
    <t>3660   Futura Foundations Environmental Initiatives</t>
  </si>
  <si>
    <t>3661   FineCell Sweden AB</t>
  </si>
  <si>
    <t>3662   HPAs Forskningsstiftelse</t>
  </si>
  <si>
    <t>3663   Stiftelsen Konung Gustav V:s Jubileumsfond</t>
  </si>
  <si>
    <t>3664   Villaägarnas Riksförbund</t>
  </si>
  <si>
    <t>3665   ##STIFTELSEN STOCKHOLM SCHOOL OF ECONOMICS</t>
  </si>
  <si>
    <t>3666   Tractions Stiftelsen för vetenskap och innovation</t>
  </si>
  <si>
    <t>3667   Börje Salmings ALS Stiftelse</t>
  </si>
  <si>
    <t>3668   SVENSKA NATURSKYDDSFÖRENINGEN</t>
  </si>
  <si>
    <t>3732   STIFTELSEN C.M. LERICI</t>
  </si>
  <si>
    <t>3733   Stiftelsen för Tillämpad Termodynamik</t>
  </si>
  <si>
    <t>3734   HASSELBLADSTIFTELSEN</t>
  </si>
  <si>
    <t>3736   Stiftelsen Arbetets museum</t>
  </si>
  <si>
    <t>3737   ROLAND GUSTAFSSONS STIFTELSE FÖR TEORETISK FYSIK</t>
  </si>
  <si>
    <t>3738   Märta Lundqvists stiftelse</t>
  </si>
  <si>
    <t>3739   Alzheimerfonden</t>
  </si>
  <si>
    <t>3740   Familjen Kamprads stiftelse</t>
  </si>
  <si>
    <t>3741   Stiftelsen Länsförsäkringsgruppens Forsknings-&amp;Utvecklingsfond</t>
  </si>
  <si>
    <t>3742   Erik Philip-Sörensen stiftelse</t>
  </si>
  <si>
    <t>4000   Utländska BUDGET</t>
  </si>
  <si>
    <t>4001   Timegate Instruments Oy</t>
  </si>
  <si>
    <t>4100   EU Ramprogram</t>
  </si>
  <si>
    <t>4170   EU, ERC Europeiska forskningsrådet</t>
  </si>
  <si>
    <t>4190   Övriga EU, strukturfonder mfl</t>
  </si>
  <si>
    <t>4193   European Defence Agency</t>
  </si>
  <si>
    <t>4195   BioDiamond, Inc</t>
  </si>
  <si>
    <t>4200   Universitet inom EU-land</t>
  </si>
  <si>
    <t>4201   Delft University</t>
  </si>
  <si>
    <t>4202   University of Gent</t>
  </si>
  <si>
    <t>4203   Universita Iuav Di Venezia</t>
  </si>
  <si>
    <t>4204   Ruhr-Universität Bochum</t>
  </si>
  <si>
    <t>4205   ITW Projects ltd</t>
  </si>
  <si>
    <t>4206   LSHTM London School of Hygiene LTM</t>
  </si>
  <si>
    <t>4207   Technische Universität Munchen</t>
  </si>
  <si>
    <t>4208   Ecole Centrale Paris</t>
  </si>
  <si>
    <t>4209   Aalto University</t>
  </si>
  <si>
    <t>4210   Hellenic Open University</t>
  </si>
  <si>
    <t>4211   Copenhagen Business School</t>
  </si>
  <si>
    <t>4212   Brunel University</t>
  </si>
  <si>
    <t>4213   University of Heidelberg</t>
  </si>
  <si>
    <t>4214   Indonesia Endowment Fund for Education</t>
  </si>
  <si>
    <t>4215   Universita Degli Studi di Bergamo</t>
  </si>
  <si>
    <t>4216   AALBORG UNIVERSITET</t>
  </si>
  <si>
    <t>4217   Technical university of Denmark (DTU)</t>
  </si>
  <si>
    <t>4218   JOKILAASOJEN KOULUTUSKUNTAYHTYMÄ</t>
  </si>
  <si>
    <t>4219   UNIVERSITET MONTPELLIER</t>
  </si>
  <si>
    <t>4220   Universitaet Innsbruck</t>
  </si>
  <si>
    <t>4221   Universidad Politécnica de Madrid</t>
  </si>
  <si>
    <t>4222   Danmarks Tekniske Universitet DTU</t>
  </si>
  <si>
    <t>4223   Graz University of Technology</t>
  </si>
  <si>
    <t>4224   Technische universitaet Dresden (TUD)</t>
  </si>
  <si>
    <t>4225   University of Copenhagen</t>
  </si>
  <si>
    <t>4226   Universita Delgi Studi di Cagliari (UNICA)</t>
  </si>
  <si>
    <t>4227   Syctom</t>
  </si>
  <si>
    <t>4228   Lancaster University</t>
  </si>
  <si>
    <t>4229   The iSE foundatin</t>
  </si>
  <si>
    <t>4230   Universite Savoie Mont-Blanc</t>
  </si>
  <si>
    <t>4231   Universitetsbibliotekt</t>
  </si>
  <si>
    <t>4232   LUT University</t>
  </si>
  <si>
    <t>4233   Eidgenoessische technische Hochschule Zuerich (ETH)</t>
  </si>
  <si>
    <t>4234   University of Wolverhampon</t>
  </si>
  <si>
    <t>4235   University of Auckland</t>
  </si>
  <si>
    <t>4236   University of York</t>
  </si>
  <si>
    <t>4237   Lloyd's Register Foundation</t>
  </si>
  <si>
    <t>4238   Université de Lausanne</t>
  </si>
  <si>
    <t>4239   Universität Greifswald</t>
  </si>
  <si>
    <t>4240   POLITECNICO DI MILANO (POLIMI)</t>
  </si>
  <si>
    <t>4241   Medical University of Graz</t>
  </si>
  <si>
    <t>4242   Armengol &amp; Ros Consultors I Associats SLP (ARCbcn)</t>
  </si>
  <si>
    <t>4243   Honda Research Institute Japan Co., Ltd</t>
  </si>
  <si>
    <t>4244   Danmarks tekniska universitet</t>
  </si>
  <si>
    <t>4245   Hochschule für Technik Stuttgart (HFT Stuttgart)</t>
  </si>
  <si>
    <t>4246   Postech Institute of artificial intelligence</t>
  </si>
  <si>
    <t>4247   Seagate Systems UK Limited</t>
  </si>
  <si>
    <t>4248   Ecolife vzw</t>
  </si>
  <si>
    <t>4249   Bayer BioScienc NV</t>
  </si>
  <si>
    <t>4250   Företag inom EU-land</t>
  </si>
  <si>
    <t>4251   Cenergie Corporation Plc (Irland)</t>
  </si>
  <si>
    <t>4252   University of Tartu</t>
  </si>
  <si>
    <t>4253   BorgWarner Turbo Systems Engineering GmbH</t>
  </si>
  <si>
    <t>4254   Basf Aktiengesellschaft</t>
  </si>
  <si>
    <t>4255   HFSP Human Frontier Science Program</t>
  </si>
  <si>
    <t>4256   Sanyo Special Steel Co. Ltd</t>
  </si>
  <si>
    <t>4257   Korea Advanced Institute of Science and Technology (KAIST)</t>
  </si>
  <si>
    <t>4258   NKS Secretariat</t>
  </si>
  <si>
    <t>4259   Nordunet A/S</t>
  </si>
  <si>
    <t>4260   Retting ICC BV</t>
  </si>
  <si>
    <t>4261   Teknologisk institut</t>
  </si>
  <si>
    <t>4262   Unilever</t>
  </si>
  <si>
    <t>4263   University of Athens</t>
  </si>
  <si>
    <t>4264   UPM</t>
  </si>
  <si>
    <t>4265   Institut de recherche Pierre Fabre (Frankrike)</t>
  </si>
  <si>
    <t>4266   VTT Processes</t>
  </si>
  <si>
    <t>4267   Cisco Systems International B.V</t>
  </si>
  <si>
    <t>4268   Shell Research Limited</t>
  </si>
  <si>
    <t>4269   UK Atomic Energy Authority</t>
  </si>
  <si>
    <t>4270   SIEMENS - Internationell</t>
  </si>
  <si>
    <t>4271   European office of aerospace research &amp; development</t>
  </si>
  <si>
    <t>4272   Rautaruukki Steel</t>
  </si>
  <si>
    <t>4273   LRD</t>
  </si>
  <si>
    <t>4274   ABB AG</t>
  </si>
  <si>
    <t>4275   Premium Aerotec Gmbh</t>
  </si>
  <si>
    <t>4276   Andritz OY</t>
  </si>
  <si>
    <t>4277   Centale Lyon Innovation</t>
  </si>
  <si>
    <t>4278   Xaar Plc</t>
  </si>
  <si>
    <t>4279   EKEPIS (Grekland)</t>
  </si>
  <si>
    <t>4280   Stiftelser mm inom EU-land</t>
  </si>
  <si>
    <t>4281   Nordic Development Centre for Rehab. Technology</t>
  </si>
  <si>
    <t>4282   European Space Agency (ESA)-ESTEC</t>
  </si>
  <si>
    <t>4283   Bioforsk Okologisk (Norge)</t>
  </si>
  <si>
    <t>4284   Scientific Academy for Service Technology e.V. (ServTech)</t>
  </si>
  <si>
    <t>4285   Borealis Polyoefine GMBH</t>
  </si>
  <si>
    <t>4286   Diasorin S.P.A</t>
  </si>
  <si>
    <t>4287   Trust-IT Service Ltd</t>
  </si>
  <si>
    <t>4288   Engineering Ingegneria Informatica S.P.A</t>
  </si>
  <si>
    <t>4289   International Energy Agency (IEA)</t>
  </si>
  <si>
    <t>4290   Vienna Institute for International Economic Studies</t>
  </si>
  <si>
    <t>4291   Microsoft Research Ltd</t>
  </si>
  <si>
    <t>4292   Cost Office</t>
  </si>
  <si>
    <t>4293   The Novo Nordisk Foundation</t>
  </si>
  <si>
    <t>4294   Remak-Rozruch SA</t>
  </si>
  <si>
    <t>4295   Zumtobel Lighting GMBH</t>
  </si>
  <si>
    <t>4296   Tellosuuden Voima OYJ</t>
  </si>
  <si>
    <t>4297   Erasteel S.A.S</t>
  </si>
  <si>
    <t>4298   Fosknings-og Innovationsstyrelsen</t>
  </si>
  <si>
    <t>4299   Humlegården Fastigheter AB</t>
  </si>
  <si>
    <t>4300   MIO-ECSDE (Host institute for the GWP-Med)</t>
  </si>
  <si>
    <t>4301   London &amp; Scandinavian Metallurgical Co Ltd</t>
  </si>
  <si>
    <t>4302   T.I.M.E Association</t>
  </si>
  <si>
    <t>4303   CSEM-UAE</t>
  </si>
  <si>
    <t>4304   Rolls-Royce plc</t>
  </si>
  <si>
    <t>4306   Elkem Solar AS</t>
  </si>
  <si>
    <t>4307   Bayer Cropscience NV</t>
  </si>
  <si>
    <t>4308   Highterm Research GESMBH</t>
  </si>
  <si>
    <t>4309   Elkem AS</t>
  </si>
  <si>
    <t>4310   Geschäfstelle Forschung SBT C/O Rapp Infra AG</t>
  </si>
  <si>
    <t>4311   Science Institute University of Iceland</t>
  </si>
  <si>
    <t>4312   Lhoist Recherche et Developpment S.A</t>
  </si>
  <si>
    <t>4313   Imagination Europe Ltd</t>
  </si>
  <si>
    <t>4314   Irena Innovation Technology Centre</t>
  </si>
  <si>
    <t>4315   University of Durham</t>
  </si>
  <si>
    <t>4316   WORLD STEEL ASSOCIATION</t>
  </si>
  <si>
    <t>4317   Helbio SA</t>
  </si>
  <si>
    <t>4318   Ingenostrum S.L</t>
  </si>
  <si>
    <t>4319   Assesing Risks of Chemicals (ARCHE)</t>
  </si>
  <si>
    <t>4320   Emerson Climate Technologies GMBH</t>
  </si>
  <si>
    <t>4321   ECATA EPA Institut Superieur de l' Aeronautique</t>
  </si>
  <si>
    <t>4322   Mitsubishi Electric R&amp;D Centre Europe B.V</t>
  </si>
  <si>
    <t>4323   Veolia Environnement Recherche &amp; Innovation</t>
  </si>
  <si>
    <t>4324   Stockholm Environment Institute U.S.</t>
  </si>
  <si>
    <t>4325   Home Server Planning Corp (Japan)</t>
  </si>
  <si>
    <t>4326   Palacky University</t>
  </si>
  <si>
    <t>4327   European Defence Agency</t>
  </si>
  <si>
    <t>4328   SUSS MICROTEC</t>
  </si>
  <si>
    <t>4329   X-FAB Semiconductor Foundries AG</t>
  </si>
  <si>
    <t>4330   EV Group Europe &amp; Asia/ Pasific GMBH</t>
  </si>
  <si>
    <t>4331   Applied Microengineering Ltd</t>
  </si>
  <si>
    <t>4332   Institute of Communication and Computer Systems</t>
  </si>
  <si>
    <t>4333   Sanofi-Aventis Deutchland GmbH</t>
  </si>
  <si>
    <t>4334   United Nations Economic comission for Europe, UNECE</t>
  </si>
  <si>
    <t>4335   Technische Universität Dortmund</t>
  </si>
  <si>
    <t>4337   L'oreal SA</t>
  </si>
  <si>
    <t>4338   Universita IUAV di Venezia</t>
  </si>
  <si>
    <t>4339   National Council for Scientific and Technological Development</t>
  </si>
  <si>
    <t>4340   Materials Center Leoben Forschung GMBH</t>
  </si>
  <si>
    <t>4341   Geological Survey of Denmark &amp; Greenland</t>
  </si>
  <si>
    <t>4342   VIACON SP. Z O.O.</t>
  </si>
  <si>
    <t>4343   THE AFRICAN DEVELOPMENT BANK</t>
  </si>
  <si>
    <t>4344   Bodega Matarromera SL</t>
  </si>
  <si>
    <t>4345   GRANDESIGN  DESIGN NA INDUSTRIA  LDA</t>
  </si>
  <si>
    <t>4346   C.N.R.S. IEM-UM II</t>
  </si>
  <si>
    <t>4347   ISA INTELLIGENT SENSING ANYWHERE S.A</t>
  </si>
  <si>
    <t>4348   GILUPI GMBH</t>
  </si>
  <si>
    <t>4349   Department of Economic and Social Affairs, UN</t>
  </si>
  <si>
    <t>4350   Katholieke Universiteit Leuven</t>
  </si>
  <si>
    <t>4351   Iron Platform Services Ltd</t>
  </si>
  <si>
    <t>4352   SA Total Marketing Services</t>
  </si>
  <si>
    <t>4353   Medimmune Limited (Cambridge)</t>
  </si>
  <si>
    <t>4354   Bahrain Development Bank</t>
  </si>
  <si>
    <t>4355   Toshiba</t>
  </si>
  <si>
    <t>4356   Volkswagen AG</t>
  </si>
  <si>
    <t>4357   Helsingfors universitetsjukhus</t>
  </si>
  <si>
    <t>4358   New York Genome Centre</t>
  </si>
  <si>
    <t>4359   University of Salamanca</t>
  </si>
  <si>
    <t>4360   CLIMATE-KIC HOLDING BV (CKIC)</t>
  </si>
  <si>
    <t>4361   VISUALIZE YOUR SCIENCE AB</t>
  </si>
  <si>
    <t>4362   Fraunhofer IPT</t>
  </si>
  <si>
    <t>4363   Amazon</t>
  </si>
  <si>
    <t>4364   MyCartis NV</t>
  </si>
  <si>
    <t>4365   Office of Naval Reserach</t>
  </si>
  <si>
    <t>4366   AIT AUSTRIAN INSTITUTE OF TECHNOLOGY GMBH</t>
  </si>
  <si>
    <t>4367   CIRQLE BIOMEDICAL CONTRACEPTION IVS</t>
  </si>
  <si>
    <t>4368   Exheat Group Limited</t>
  </si>
  <si>
    <t>4369   Institute for Nuclear Research (Atomki)</t>
  </si>
  <si>
    <t>4370   Kartoza</t>
  </si>
  <si>
    <t>4371   Airbus Operations GmbH</t>
  </si>
  <si>
    <t>4372   10xGenomics Inc</t>
  </si>
  <si>
    <t>4373   Schibsted ASA</t>
  </si>
  <si>
    <t>4374   World Athletics</t>
  </si>
  <si>
    <t>4375   IMEC</t>
  </si>
  <si>
    <t>4376   Cofac cooperativa de formacao e animacao cultural crl</t>
  </si>
  <si>
    <t>4377   American jewish World Service</t>
  </si>
  <si>
    <t>4378   Chief, Travel &amp; Vendor Claims Processing Unit, Accounts Division, United Nations</t>
  </si>
  <si>
    <t>4379   LPKF Laser &amp; Electronics AG</t>
  </si>
  <si>
    <t>4380   Wuhan Nav Intelligent Technology CO.ltd</t>
  </si>
  <si>
    <t>4381   Vib-Ugent Center For Medical Biotechnology</t>
  </si>
  <si>
    <t>4382   Royal Thai Embassy</t>
  </si>
  <si>
    <t>4383   Google Ireland Limited</t>
  </si>
  <si>
    <t>4384   Universiteit TWENTE</t>
  </si>
  <si>
    <t>4385   P&amp;L Scientific Instrument Services</t>
  </si>
  <si>
    <t>4386   Nasjonal sikkerhetsmyndighet</t>
  </si>
  <si>
    <t>4387   Deutsches Krebsforschungszentrum, Finanz- und Rechnungswesen</t>
  </si>
  <si>
    <t>4388   Imperial College London, Margaret Turner Waiwick Centre for Fibrosing Lung Disease, National Heart and Lung Institute</t>
  </si>
  <si>
    <t>4389   JIST Austria Treuhandgebarung</t>
  </si>
  <si>
    <t>4390   Justus Liebig University</t>
  </si>
  <si>
    <t>4391   FUNDACIO INSTITUT D ' INVESTIGACIO BIOMEDICA DE BELLVITGE - IDIBELL</t>
  </si>
  <si>
    <t>4392   Universita degli studi di Torino</t>
  </si>
  <si>
    <t>4393   European Molecular Biology Laboratory, Genome Biology</t>
  </si>
  <si>
    <t>4394   Helmholtz Centre for Infection Research</t>
  </si>
  <si>
    <t>4395   National Institute of Biology</t>
  </si>
  <si>
    <t>4396   UNIVERSIDAD DE CADIZ</t>
  </si>
  <si>
    <t>4397   EMBL</t>
  </si>
  <si>
    <t>4398   MRC-LMS; MRC London Institute of Medical Science</t>
  </si>
  <si>
    <t>4399   Helmholtz Zentrum München, Deutsches Forschungszentrum für Gesundheit und Umwelt (G</t>
  </si>
  <si>
    <t>4400   Ospedale Pediatrico Bambino Gesù IRCCS</t>
  </si>
  <si>
    <t>4401   University of East Anglia, School of Biological Sciences</t>
  </si>
  <si>
    <t>4402   Ludwig-Maximilians-University of Munich</t>
  </si>
  <si>
    <t>4403   INSTITUTE OF SOLID STATE PHYSICS</t>
  </si>
  <si>
    <t>4404   VIDZEME UNIVERSITY OF APPLIED SCIENCES</t>
  </si>
  <si>
    <t>4405   Medical University of Gdansk</t>
  </si>
  <si>
    <t>4406   IRCCS Ospedale San Raffaele</t>
  </si>
  <si>
    <t>4407   Instituto Portuges de Oncologia do Porto Francisco Gentil EPE</t>
  </si>
  <si>
    <t>4408   University of Debrecen</t>
  </si>
  <si>
    <t>4409   CRRC Changchun Germany Rail Tech GmbH</t>
  </si>
  <si>
    <t>4410   CRRC ZELC Verkehrstechnik GmbH</t>
  </si>
  <si>
    <t>4411   COMEX INVEST LTD</t>
  </si>
  <si>
    <t>4412   Université de Bordeaux</t>
  </si>
  <si>
    <t>4413   University Hospital Heidelberg</t>
  </si>
  <si>
    <t>4414   Institute of Metals and Technology</t>
  </si>
  <si>
    <t>4415   Aalborg University</t>
  </si>
  <si>
    <t>4416   CIBER, Centro de Investigación en Red de Enfermedades Cardiovasculares (Ciber CV)</t>
  </si>
  <si>
    <t>4417   Fundación Universitaria San Antonio</t>
  </si>
  <si>
    <t>4418   Les Laboratorisservier</t>
  </si>
  <si>
    <t>4419   INSTITUTO DE BIOLOGIA EVOLUTIVA</t>
  </si>
  <si>
    <t>4420   IMPERIAL COLLEGE LONDON</t>
  </si>
  <si>
    <t>4421   Leiden University Medical Center (LUMC)</t>
  </si>
  <si>
    <t>4422   Universitätsklinikum Munster</t>
  </si>
  <si>
    <t>4423   COST Association</t>
  </si>
  <si>
    <t>4424   TURUN AMMATTIKORKEAKOULU OY (TUAS)</t>
  </si>
  <si>
    <t>4425   Universitaet Rostock</t>
  </si>
  <si>
    <t>4426   UNIVERSITY OF OULU</t>
  </si>
  <si>
    <t>4427   Hilti Aktiengesellschaft</t>
  </si>
  <si>
    <t>4428   Fraunhofer-Gesellschaft</t>
  </si>
  <si>
    <t>4429   THE KING BAUDOUIN FOUNDATION UNITED</t>
  </si>
  <si>
    <t>4430   Software Services GmbH</t>
  </si>
  <si>
    <t>4431   IDRYMA TECHNOLOGIAS KAI EREVNAS (FORTH)</t>
  </si>
  <si>
    <t>4432   ETHEREUM FOUNDATION GRANTS</t>
  </si>
  <si>
    <t>4433   Ocean Infinity</t>
  </si>
  <si>
    <t>4434   T.I.M.E. Association</t>
  </si>
  <si>
    <t>4435   BAOSHAN IRON &amp; STEEL CO LTD</t>
  </si>
  <si>
    <t>4436   Nordic Academy of Management</t>
  </si>
  <si>
    <t>4437   Howard Huges Medical Institute (HHMI)</t>
  </si>
  <si>
    <t>4438   The Sherwin-Williams Co</t>
  </si>
  <si>
    <t>4439   Montanuniversität Leoben</t>
  </si>
  <si>
    <t>4440   Institut de Ciències del Mar</t>
  </si>
  <si>
    <t>4441   EUROPÄISCHER VERBAND BERUFLICHER BILDUNGSTRÄGER</t>
  </si>
  <si>
    <t>4442   Garvan Institute for Medical Research</t>
  </si>
  <si>
    <t>4443   Universita' Degli Studio Di Verona, Department pf Engineering for Innivative Medicine</t>
  </si>
  <si>
    <t>4444   SUBMARINER NETWORK FOR BLUE GROWTH EWIV</t>
  </si>
  <si>
    <t>4445   AHLSTROM SPECIALTIES S.A.S</t>
  </si>
  <si>
    <t>4446   SAMSUNG ELECTRONICS CO LTD</t>
  </si>
  <si>
    <t>4447   AMAZON.COM INC.</t>
  </si>
  <si>
    <t>4448   Yerevan State University Foundation (YSU)</t>
  </si>
  <si>
    <t>4449   Technical University of Leoben</t>
  </si>
  <si>
    <t>4450   SUNGKYUNKWAN UNIVERSITY RESEARCH &amp; BUSINESS FOUNDATION</t>
  </si>
  <si>
    <t>4451   EIT DIGITAL</t>
  </si>
  <si>
    <t>4452   Bluestem Biosciences</t>
  </si>
  <si>
    <t>4453   SINGLE QUANTUM</t>
  </si>
  <si>
    <t>4454   E1 Management Consulting GmbH</t>
  </si>
  <si>
    <t>4455   RIGSHOSPITALET</t>
  </si>
  <si>
    <t>4456   WATERAID BANGLADESH</t>
  </si>
  <si>
    <t>4457   EDF SA - EDF R&amp;R</t>
  </si>
  <si>
    <t>4458   Simons Foundation</t>
  </si>
  <si>
    <t>4459   STMICROELECTRONICS CROLLES 2 SAS</t>
  </si>
  <si>
    <t>4460   LA SAPIENZA UNIVERSITY OF ROME</t>
  </si>
  <si>
    <t>4461   JEOL GMBH</t>
  </si>
  <si>
    <t>4462   Nelpx GmbH</t>
  </si>
  <si>
    <t>4463   ST. ANNA KINDERKREBSFORSCHUNG GMBH</t>
  </si>
  <si>
    <t>4464   FONDATION BALTZAR W.A. VON PLATEN</t>
  </si>
  <si>
    <t>4465   FRONTIERS MEDIA SA/FRONTIERS RESEARCH FOUNDATION</t>
  </si>
  <si>
    <t>4466   RIGA TECHNICAL UNIVERSITY</t>
  </si>
  <si>
    <t>4467   Foreign, Commonwealth &amp; Development Office (FCDO)</t>
  </si>
  <si>
    <t>4468   UCLouvain</t>
  </si>
  <si>
    <t>4469   GLAXOSMITHKLINE RESEARCH 6 DEVELOPMENT LIMITED</t>
  </si>
  <si>
    <t>4500   Universitet i icke EU-land</t>
  </si>
  <si>
    <t>4501   University of Colombo school of computing</t>
  </si>
  <si>
    <t>4502   Pharos University</t>
  </si>
  <si>
    <t>4503   Universitetet i Bergen</t>
  </si>
  <si>
    <t>4504   Bahir Dar University (Ethiopia)</t>
  </si>
  <si>
    <t>4505   The Rockefeller University</t>
  </si>
  <si>
    <t>4506   Oslo Universitet</t>
  </si>
  <si>
    <t>4507   Boston University</t>
  </si>
  <si>
    <t>4508   Universitetet i Tromsö</t>
  </si>
  <si>
    <t>4509   University of Iceland</t>
  </si>
  <si>
    <t>4510   Birzeit University</t>
  </si>
  <si>
    <t>4511   University of Engineering &amp; Technology (Pakistan)</t>
  </si>
  <si>
    <t>4512   Ajoun University</t>
  </si>
  <si>
    <t>4513   King Abdullah University of Science and Technlogy ,KAUST</t>
  </si>
  <si>
    <t>4514   Pedra branca Empreendimetos imobila Rios S/A</t>
  </si>
  <si>
    <t>4515   University of Edinburgh</t>
  </si>
  <si>
    <t>4516   University of Illinois</t>
  </si>
  <si>
    <t>4517   University of Trento</t>
  </si>
  <si>
    <t>4518   Universidade FUMEC (Brasilien)</t>
  </si>
  <si>
    <t>4519   Kwangwoon University Industry (Korea)</t>
  </si>
  <si>
    <t>4520   Kaunas University of Technology (Litauen)</t>
  </si>
  <si>
    <t>4521   NORUT NARVIK (NORTHERN RESEARCH INSTITUTE)</t>
  </si>
  <si>
    <t>4522   NIBR/NORWEGIAN INSTITUTE FOR URBAN AND REGIONAL RESEARCH</t>
  </si>
  <si>
    <t>4523   Proficio Foundation</t>
  </si>
  <si>
    <t>4524   Tongji University</t>
  </si>
  <si>
    <t>4525   University of Alberta</t>
  </si>
  <si>
    <t>4526   UNIVERSITY OF RHODE ISLAND</t>
  </si>
  <si>
    <t>4527   University of Southern California</t>
  </si>
  <si>
    <t>4528   University of Cyprus</t>
  </si>
  <si>
    <t>4529   Suzano S.A.</t>
  </si>
  <si>
    <t>4530   Queen Mary University London, Centre for Cell Biology &amp; Cutaneous, Research Faculty of Medicine &amp; Dentistry, Blizard Institute</t>
  </si>
  <si>
    <t>4531   ETH Zurich</t>
  </si>
  <si>
    <t>4532   The Celestial Earth (TCE)</t>
  </si>
  <si>
    <t>4533   Center for International Programs JSC</t>
  </si>
  <si>
    <t>4534   CAE</t>
  </si>
  <si>
    <t>4535   NORTHERN LIGHTS JV DA</t>
  </si>
  <si>
    <t>4536   Karlsruher Institut fur Technologie KIT</t>
  </si>
  <si>
    <t>4537   Princeton University, Office of Research and project Admnistration</t>
  </si>
  <si>
    <t>4538   University of Manchester</t>
  </si>
  <si>
    <t>4539   Universidad San Sebastián</t>
  </si>
  <si>
    <t>4540   CHUNG-ANG UNIVERSITY</t>
  </si>
  <si>
    <t>4541   KOREA INSTITUTE OF ENERGY RESEARCH</t>
  </si>
  <si>
    <t>4542   Hong Kong University of Science and Technology</t>
  </si>
  <si>
    <t>4543   CANON PRODUCTION PRINTING GERMANY CMBH &amp; CO. KG</t>
  </si>
  <si>
    <t>4544   University of Miami</t>
  </si>
  <si>
    <t>4545   Sumitomo Forestry</t>
  </si>
  <si>
    <t>4546   ELFLY AS</t>
  </si>
  <si>
    <t>4547   NORSKA VETENSKAPSRÅDET</t>
  </si>
  <si>
    <t>4548   Lennar Urban</t>
  </si>
  <si>
    <t>4549   Vestergaard Frandsen SA</t>
  </si>
  <si>
    <t>4550   Företag i icke EU-land</t>
  </si>
  <si>
    <t>4551   Genomics Systems AS</t>
  </si>
  <si>
    <t>4552   Global Knowledge Patnership Sec.</t>
  </si>
  <si>
    <t>4553   Medallia Nordic AS</t>
  </si>
  <si>
    <t>4554   Senter for Internatsjonalisering av Utdanning (SIU)</t>
  </si>
  <si>
    <t>4555   Dynal AS (Norge)</t>
  </si>
  <si>
    <t>4556   NorFa, Nordforsk</t>
  </si>
  <si>
    <t>4557   Revolt Technology (Norge)</t>
  </si>
  <si>
    <t>4558   CardioVas Inc (USA)</t>
  </si>
  <si>
    <t>4559   SAACS - Sweden Asia Academy for CyberSmart Symbiotown</t>
  </si>
  <si>
    <t>4560   University of Helsinki</t>
  </si>
  <si>
    <t>4561   Nordisk Energiforskning</t>
  </si>
  <si>
    <t>4562   Pepsico</t>
  </si>
  <si>
    <t>4563   NTNU</t>
  </si>
  <si>
    <t>4564   AB Fortum Värme samägt med Stockholms stad</t>
  </si>
  <si>
    <t>4565   Papir-og Fiberinstitutet A/S</t>
  </si>
  <si>
    <t>4566   L'Institut VEDECOM</t>
  </si>
  <si>
    <t>4567   NIFU</t>
  </si>
  <si>
    <t>4568   Federal Education Ryssland</t>
  </si>
  <si>
    <t>4569   Inter-American Development Bank</t>
  </si>
  <si>
    <t>4570   HEC Gov. of the islamic rep. of Pakistan</t>
  </si>
  <si>
    <t>4571   La Roche AG ( Schweiz)</t>
  </si>
  <si>
    <t>4572   Abbot Cardiovascular systems, inc.</t>
  </si>
  <si>
    <t>4573   Nippon Steel Corporation (Japan)</t>
  </si>
  <si>
    <t>4574   Senter for internasjonalisering av hojre utdanning</t>
  </si>
  <si>
    <t>4575   Ministry of higher education (Malaysia)</t>
  </si>
  <si>
    <t>4576   Enviromental Energy Resuorces LYD</t>
  </si>
  <si>
    <t>4577   International Copper Association</t>
  </si>
  <si>
    <t>4578   Nippon Yakin Kogyo Co LTD</t>
  </si>
  <si>
    <t>4579   Borealis AG</t>
  </si>
  <si>
    <t>4580   Stiftelser mm övriga länder</t>
  </si>
  <si>
    <t>4581   CAPES (Brasilien)</t>
  </si>
  <si>
    <t>4582   Nordiska Rådet &amp; Nordiska Ministerrådet</t>
  </si>
  <si>
    <t>4583   Nordisk Innovationsfond (Norge)</t>
  </si>
  <si>
    <t>4584   THE TARGET ALS FOUNDATION INC.</t>
  </si>
  <si>
    <t>4585   PT Ericsson Indonesien</t>
  </si>
  <si>
    <t>4586   HT Ceramix SA</t>
  </si>
  <si>
    <t>4587   Association for Computing Machinery Inc  ACM</t>
  </si>
  <si>
    <t>4588   Indiska Ambassaden</t>
  </si>
  <si>
    <t>4589   Det Nordiska Universtetsadministratörssamarbetet (NUAS)</t>
  </si>
  <si>
    <t>4590   Utländska institutioner utanför EU</t>
  </si>
  <si>
    <t>4591   Aracruz Cellulose A/S</t>
  </si>
  <si>
    <t>4592   International Copper Association</t>
  </si>
  <si>
    <t>4593   Fibria celulose S.A.</t>
  </si>
  <si>
    <t>4594   USA Ambassaden</t>
  </si>
  <si>
    <t>4595   Samsung Korea</t>
  </si>
  <si>
    <t>4596   E8 General Secretariat</t>
  </si>
  <si>
    <t>4597   Nordforsk</t>
  </si>
  <si>
    <t>4598   SINTEF</t>
  </si>
  <si>
    <t>4599   Intel USA</t>
  </si>
  <si>
    <t>4600   Fiber Technology Solutions International Paper</t>
  </si>
  <si>
    <t>4601   Nordic Innovation Center (NICe)</t>
  </si>
  <si>
    <t>4602   Austrian Centre of competence of Mechatronics (ACCM)</t>
  </si>
  <si>
    <t>4603   National Institute of Health (NIH) USA</t>
  </si>
  <si>
    <t>4604   Organization for Computational Neurosciences (OCNS)</t>
  </si>
  <si>
    <t>4605   UNIVERSITETET I OSLO</t>
  </si>
  <si>
    <t>4606   Norges Forskningsråd</t>
  </si>
  <si>
    <t>4607   Transportekonomisk Institut (OSLO)</t>
  </si>
  <si>
    <t>4608   Aarhus Universitet</t>
  </si>
  <si>
    <t>4609   Norwegian University of Science and Technology</t>
  </si>
  <si>
    <t>4610   Pakistans ambassad</t>
  </si>
  <si>
    <t>4611   Nordic Energy Reseach</t>
  </si>
  <si>
    <t>4612   Environm. Center f. Russian Industry</t>
  </si>
  <si>
    <t>4613   FGUPM</t>
  </si>
  <si>
    <t>4614   Luminex Corporation</t>
  </si>
  <si>
    <t>4615   RESEAU DE TRANSPORT D'ELECTRICITE (RTE)</t>
  </si>
  <si>
    <t>4616   UNDP Finance and Procurement Unit</t>
  </si>
  <si>
    <t>4617   Global Sustainable Electricity partnership</t>
  </si>
  <si>
    <t>4618   Higher Education Commission ( Pakistan)</t>
  </si>
  <si>
    <t>4619   Bombardier Recreational Products inc</t>
  </si>
  <si>
    <t>4620   Mecsence AS</t>
  </si>
  <si>
    <t>4621   Nippon Steel &amp; Sumitomo Metal (Japan)</t>
  </si>
  <si>
    <t>4622   STINEF Energi AS</t>
  </si>
  <si>
    <t>4623   Medpace INC</t>
  </si>
  <si>
    <t>4624   Stanett SF</t>
  </si>
  <si>
    <t>4625   Texas Tech Universtiy (TTU)</t>
  </si>
  <si>
    <t>4626   UCLA David Geffen School of Medicine</t>
  </si>
  <si>
    <t>4627   Ministry of Education and Science of the Russion federadtio</t>
  </si>
  <si>
    <t>4628   CONICYT</t>
  </si>
  <si>
    <t>4629   MARUBENI INFORAMITON SYSTEMS CO, LTD</t>
  </si>
  <si>
    <t>4630   Brewer Science Inc</t>
  </si>
  <si>
    <t>4631   EDF</t>
  </si>
  <si>
    <t>4632   CIVIL AVIATION UNIVERSITY OF CHINA (CAUC)</t>
  </si>
  <si>
    <t>4633   Valmet AB Company 640</t>
  </si>
  <si>
    <t>4634   INP - GRENOBLE INSTITUTE OF TECHNOLOGY</t>
  </si>
  <si>
    <t>4636   Ecole Polytechnique Federale de Lausanne</t>
  </si>
  <si>
    <t>4637   DANISH AGENCY FOR INTERNATIONAL EDUCATION</t>
  </si>
  <si>
    <t>4638   ONERA - CENTRE DE CHATILLON</t>
  </si>
  <si>
    <t>4639   AFM-Telethon</t>
  </si>
  <si>
    <t>4640   Bagis Industries Itd</t>
  </si>
  <si>
    <t>4641   BCAM - Basque Center for Applied Mathematics</t>
  </si>
  <si>
    <t>4642   ABB Ltd</t>
  </si>
  <si>
    <t>4643   CHINESE ACADEMY FOR ENVIRONMENTAL PLANNING CAEP</t>
  </si>
  <si>
    <t>4644   IPST - The Institute for the Promotion of Teaching Science and Technology</t>
  </si>
  <si>
    <t>4645   EPMA - The European Powder Metallurgy Association</t>
  </si>
  <si>
    <t>4646   FORSCHUNGSVERBUND BERLIN E.V</t>
  </si>
  <si>
    <t>4647   Universita Degli Studi di Genova</t>
  </si>
  <si>
    <t>4648   Atos Spain SA</t>
  </si>
  <si>
    <t>4649   KUKA Laboratories GmbH</t>
  </si>
  <si>
    <t>4650   Research Committee Technological Educational Institute of Piraeus</t>
  </si>
  <si>
    <t>4651   ROUGHAN &amp; O'DONOVAN</t>
  </si>
  <si>
    <t>4652   SKF RESEARCH &amp; DEVELOPMENT COMPANY BV</t>
  </si>
  <si>
    <t>4653   SIU, Norwegian Centre for International Cooperation in Education</t>
  </si>
  <si>
    <t>4654   FORTUM POWER AND HEAT OY</t>
  </si>
  <si>
    <t>4655   RHEINISCHE FRIEDRICH-WILHELMS-UNIVERSITAT BONN (UBO)</t>
  </si>
  <si>
    <t>4656   DGIST</t>
  </si>
  <si>
    <t>4657   National University of Singapore</t>
  </si>
  <si>
    <t>4658   The World Bank</t>
  </si>
  <si>
    <t>4659   Det Kongelige Danske Kunstakademis Skoler</t>
  </si>
  <si>
    <t>4660   University of Leeds</t>
  </si>
  <si>
    <t>4661   Universidad Pompeu Fabra (UPF)</t>
  </si>
  <si>
    <t>4662   Changchun Railway Vehicles Co Ltd</t>
  </si>
  <si>
    <t>4663   MOL Hungary Financial Solutions Ltd.</t>
  </si>
  <si>
    <t>4664   Consiglio Nazionale Delle Ricerche (CNR)</t>
  </si>
  <si>
    <t>4665   Ministry of Water, Irrigation and Energi</t>
  </si>
  <si>
    <t>4666   Instituto Nazionale di Fisica Nucleare (INFN)</t>
  </si>
  <si>
    <t>4667   VLAAMSE INSTELLING VOOR TECHNOLOGISCH ONDERZOEK NV</t>
  </si>
  <si>
    <t>4668   NATIONAL INSTITUTE FOR PHYSICS AND NUCLEAR ENGINEERING (NIPNE)</t>
  </si>
  <si>
    <t>4669   SKF AUTOMOTIVE TECHNOLOGIES CO., LTD (SHANGHAI)</t>
  </si>
  <si>
    <t>4670   SOFTWARE COMPETENCE CENTER HAGENBERG (SCCH)</t>
  </si>
  <si>
    <t>4671   KOMPETENZZENTRUM, DAS VIRTUELLE FAHRZEUG</t>
  </si>
  <si>
    <t>4672   SCG PACKAGING PUBLIC COMPANY LIMITED</t>
  </si>
  <si>
    <t>4673   ADVAMAT S.R.O</t>
  </si>
  <si>
    <t>4674   ISA INTELLIGEN SENSING ANYWHERE S.A</t>
  </si>
  <si>
    <t>4675   ABB GLOBAL INDUSTRIES AND SERVICES PRIVATE LIMITED</t>
  </si>
  <si>
    <t>4676   China Scholarship Council</t>
  </si>
  <si>
    <t>4677   ITT Group OÜ</t>
  </si>
  <si>
    <t>4678   Virtual Solutions SA</t>
  </si>
  <si>
    <t>4679   Olav Thon Stiftelsen</t>
  </si>
  <si>
    <t>4680   Nippon Paper Industries Co.Ltd</t>
  </si>
  <si>
    <t>4681   JANSSEN PHARMACEUTICA NV</t>
  </si>
  <si>
    <t>4682   GEOMAR Helmholtz-Zentrum für Ozeanforschung</t>
  </si>
  <si>
    <t>4683   EDP Dristribuicao Energia SA</t>
  </si>
  <si>
    <t>4684   Toyota Motor Europe NV/SA</t>
  </si>
  <si>
    <t>4685   USAF AFRL</t>
  </si>
  <si>
    <t>4686   Universitet de València</t>
  </si>
  <si>
    <t>4687   Ministry of Energy, Commerce Industry &amp; Tourism</t>
  </si>
  <si>
    <t>4688   Universität Wien</t>
  </si>
  <si>
    <t>4689   The Schörling Foundation</t>
  </si>
  <si>
    <t>4690   AIRBUS DEFENCE AND SPACE SAS</t>
  </si>
  <si>
    <t>4691   CINECA CONSORZIO INTERUNIVERSITARIO</t>
  </si>
  <si>
    <t>4692   EUROFER Stainless</t>
  </si>
  <si>
    <t>4693   Barbro Osher Pro Suecia Foundation</t>
  </si>
  <si>
    <t>4694   TDI (Europe) LTD</t>
  </si>
  <si>
    <t>4695   SAS ERAMET RESEARCH</t>
  </si>
  <si>
    <t>4696   University of Zagreb</t>
  </si>
  <si>
    <t>4697   Biomechanics Consulting and Research</t>
  </si>
  <si>
    <t>4698   Silicon Valley Community Foundation</t>
  </si>
  <si>
    <t>4699   Leibniz Institute of Atmospheric Physics</t>
  </si>
  <si>
    <t>4700   Lille Neuroscience &amp; Cognition - Development and plasticity of teh neuroendocrine bran</t>
  </si>
  <si>
    <t>4701   American Chemical Society</t>
  </si>
  <si>
    <t>4702   Shougang Research Institute of Technology</t>
  </si>
  <si>
    <t>4703   Centre National de la Recherche Scientifique CNRS</t>
  </si>
  <si>
    <t>4704   LOUGHBOROUGH UNIVERSITY</t>
  </si>
  <si>
    <t>4705   Philips GmbH Innovative Technologies</t>
  </si>
  <si>
    <t>4706   Ortelio LTD</t>
  </si>
  <si>
    <t>4707   ITER International Fusion Energy Organization</t>
  </si>
  <si>
    <t>4708   DISNEY RESEARCH</t>
  </si>
  <si>
    <t>4709   YARA INTERNATIONAL ASA</t>
  </si>
  <si>
    <t>4710   Jacobs Foundation</t>
  </si>
  <si>
    <t>4711   BUDAPEST UNIVERSITY OF TECHN AND ECON</t>
  </si>
  <si>
    <t>4712   OECD</t>
  </si>
  <si>
    <t>4713   DFF DANMARKS FRIE FORSKNINGSFOND</t>
  </si>
  <si>
    <t>4714   R2M SOLUTION SRL</t>
  </si>
  <si>
    <t>4715   Allen Institute</t>
  </si>
  <si>
    <t>4716   TECHNISCHE UNIVERSITEIT EINDHOVEN</t>
  </si>
  <si>
    <t>4717   FAO - The food and Agriculture Organization of the United Nations</t>
  </si>
  <si>
    <t>4718   CHINA NUCLEAR POWER ENGINEERING CO</t>
  </si>
  <si>
    <t>4719   UNIVERSITE PIERRE ET MARIE CURIE (UPMC)</t>
  </si>
  <si>
    <t>4720   APERAM Alloys Imphy</t>
  </si>
  <si>
    <t>4721   PROTECTION-NATIONAL RESEARCH INSTITUTE</t>
  </si>
  <si>
    <t>4722   AACHEN UNIVERSITY</t>
  </si>
  <si>
    <t>4723   Gemeente Nissewaard</t>
  </si>
  <si>
    <t>4724   NORSK REGNESENTRAL</t>
  </si>
  <si>
    <t>4725   Brembo S.P.A.</t>
  </si>
  <si>
    <t>4726   SNV Netherlands Development Organization</t>
  </si>
  <si>
    <t>4727   KOMA'GE Energy Group Ltd</t>
  </si>
  <si>
    <t>4728   ELSEVIER B.V.</t>
  </si>
  <si>
    <t>4729   The Volkswagen Foundation (VolkswagenStiftung)</t>
  </si>
  <si>
    <t>4730   Global Energy Interconnection Research Institute Europe</t>
  </si>
  <si>
    <t>4731   OCEAN BERGEN AS</t>
  </si>
  <si>
    <t>4732   Airbus Defence and Space GmbH</t>
  </si>
  <si>
    <t>4733   Neste Corporation</t>
  </si>
  <si>
    <t>4734   The Research Council of Norway</t>
  </si>
  <si>
    <t>4735   The King Baudoin foundation united</t>
  </si>
  <si>
    <t>4736   The Polymer Research Platform, DPI</t>
  </si>
  <si>
    <t>4737   Global Giving</t>
  </si>
  <si>
    <t>4738   University of Stellenbosch</t>
  </si>
  <si>
    <t>4739   Protein Engines LLC</t>
  </si>
  <si>
    <t>4740   Natural History Museum Trading Company Ltd</t>
  </si>
  <si>
    <t>4741   National Cancer Center</t>
  </si>
  <si>
    <t>4742   Kyoto Group AS</t>
  </si>
  <si>
    <t>4743   Naval Surface Warfare Center,Carderock Division in Bethesda</t>
  </si>
  <si>
    <t>4744   UNIVERSITY MEDICAL CENTER GRONINGEN</t>
  </si>
  <si>
    <t>4745   Ethniko Kai Kapodistruako Panepistimio Athinon</t>
  </si>
  <si>
    <t>4746   SOAS Univeristy of London</t>
  </si>
  <si>
    <t>4747   IMT ATLANTIQUE</t>
  </si>
  <si>
    <t>4748   Deutche Gesellschaft fur Internationale Zusammenarbeit (GIZ) Gmbh</t>
  </si>
  <si>
    <t>4749   Oxford Policy Management Limited</t>
  </si>
  <si>
    <t>4750   RGS Development BV</t>
  </si>
  <si>
    <t>4751   IDDRI The Foundation Institut du developpement durable et des relations internationales</t>
  </si>
  <si>
    <t>4752   Tussilago Foundation</t>
  </si>
  <si>
    <t>4753   Brock University.</t>
  </si>
  <si>
    <t>4754   Investitionsbank Schleswig Holstein</t>
  </si>
  <si>
    <t>4755   NORCE Norwegian Research Centre AS</t>
  </si>
  <si>
    <t>4756   WIOMSA-Western Indian Ocean Marine Sciene Association.</t>
  </si>
  <si>
    <t>4757   SEFI, European Society for Engineering Education.</t>
  </si>
  <si>
    <t>4758   Billon sp. Z o.o.</t>
  </si>
  <si>
    <t>4759   Academy of Finland</t>
  </si>
  <si>
    <t>4760   MICRODERMICS INC.</t>
  </si>
  <si>
    <t>4761   Daido Steel Co.Ltd.</t>
  </si>
  <si>
    <t>4762   BIRTHE &amp; PER ARWIDSSON STIFTELSE</t>
  </si>
  <si>
    <t>4763   UNICEF, BANGLADESH</t>
  </si>
  <si>
    <t>4764   NOVO NORDISK FOUNDATION</t>
  </si>
  <si>
    <t>4765   Wood Nuclear Limited</t>
  </si>
  <si>
    <t>4766   University of South Eastern Norway</t>
  </si>
  <si>
    <t>4767   The World Bank</t>
  </si>
  <si>
    <t>4768   Aavagen Oy</t>
  </si>
  <si>
    <t>4769   Danish Energy Agency</t>
  </si>
  <si>
    <t>4770   Asociacion Colombiana de Universidades</t>
  </si>
  <si>
    <t>4771   European Commission</t>
  </si>
  <si>
    <t>4772   ASOCIACIÓN COLOMBIANA DE UNIVERSIDADES</t>
  </si>
  <si>
    <t>4773   CleanCluster</t>
  </si>
  <si>
    <t>4774   University of North Carolina of Cahpel Hill</t>
  </si>
  <si>
    <t>4775   SYNAVISION GMBH</t>
  </si>
  <si>
    <t>4776   SOLID BIOSCIENCE INC.</t>
  </si>
  <si>
    <t>4777   University Hospital Zurich</t>
  </si>
  <si>
    <t>4778   Oslo Universitetssykehus</t>
  </si>
  <si>
    <t>4779   Satakunnan sairaanhoitopiiri</t>
  </si>
  <si>
    <t>4780   St Georges University Hospital of London</t>
  </si>
  <si>
    <t>4781   University of Glasgow</t>
  </si>
  <si>
    <t>4782   Walter de Gruyter GmbH</t>
  </si>
  <si>
    <t>4783   Kemira Oyj</t>
  </si>
  <si>
    <t>4784   IHI lonbond</t>
  </si>
  <si>
    <t>4785   lonBond Czechia s.r.o.</t>
  </si>
  <si>
    <t>4786   UNIVERSITÄT SIEGEN</t>
  </si>
  <si>
    <t>4787   NEON NEUE ENERGIÖKONOMIK</t>
  </si>
  <si>
    <t>4788   ECNP European Centre for Nanostructured Polymers</t>
  </si>
  <si>
    <t>4789   SAMPLIX</t>
  </si>
  <si>
    <t>4790   KREFTREGISTERET</t>
  </si>
  <si>
    <t>4791   Huygen Installatie Adviseurs</t>
  </si>
  <si>
    <t>4792   Norconsult AS</t>
  </si>
  <si>
    <t>4793   Swiss National Science Foundation (SNSF)</t>
  </si>
  <si>
    <t>4794   EPFL HERUS Laboratory</t>
  </si>
  <si>
    <t>4795   Life Technologies AS</t>
  </si>
  <si>
    <t>4796   The Leona M. and Harry B. Helmsley Charitable Trust</t>
  </si>
  <si>
    <t>4797   UNIVERSITÄT HAMBURG</t>
  </si>
  <si>
    <t>4798   SMARTSIM GMBH</t>
  </si>
  <si>
    <t>4799   UNESCAP, United Nations Economic and Social Commission for Asia and the Pacific</t>
  </si>
  <si>
    <t>4800   EIT RawMaterials GMBH</t>
  </si>
  <si>
    <t>4801   WÄRTSILÄ FINLAND OY</t>
  </si>
  <si>
    <t>4802   University of Cape Town</t>
  </si>
  <si>
    <t>4803   10x Genomics</t>
  </si>
  <si>
    <t>4804   UNIVERSITY COLLEGE LONDON</t>
  </si>
  <si>
    <t>4805   KINGS COLLEGE LONDON</t>
  </si>
  <si>
    <t>4806   THE JAMES HUTTON INSTITUTE</t>
  </si>
  <si>
    <t>4807   FEBS FEDERATION OF EUROPEAN BIOCHEMICAL SOCIETIES</t>
  </si>
  <si>
    <t>4808   THE LEONA M. &amp; HARRY B. HELMSLEY CHARITABLE TRUST</t>
  </si>
  <si>
    <t>4809   MICROSEMI SEMICONDUCTOR LIMITED</t>
  </si>
  <si>
    <t>4810   SAREPTA THERAPEUTICS INC</t>
  </si>
  <si>
    <t>4811   The Polymer Research Platform DPI</t>
  </si>
  <si>
    <t>4812   Kartoza (Pty) Ltd</t>
  </si>
  <si>
    <t>4813   Ministry of Energy and Water Resources</t>
  </si>
  <si>
    <t>4814   Ministry of Energy and Water Resources Somalia</t>
  </si>
  <si>
    <t>4815   Ministero dell économia e delle finanze (MFF)</t>
  </si>
  <si>
    <t>4816   Daresbury Laboratory</t>
  </si>
  <si>
    <t>4817   UNDESA, United Nations Division of Economic and Social Affairs</t>
  </si>
  <si>
    <t>4818   Director of the Institute of Chemical Biologyllia State University</t>
  </si>
  <si>
    <t>4819   UNDP,  United Nations Developemnet Programme</t>
  </si>
  <si>
    <t>4820   The University of Tennessee, Knoxville</t>
  </si>
  <si>
    <t>4821   Universita Degli Studi Roma Tre (Uniroma3)</t>
  </si>
  <si>
    <t>4822   King's College Hospital</t>
  </si>
  <si>
    <t>4823   TIOTECH AS</t>
  </si>
  <si>
    <t>4824   Meccanica Cainelli s.r.l</t>
  </si>
  <si>
    <t>4826   Setec énergie environnement</t>
  </si>
  <si>
    <t>4827   Ocado</t>
  </si>
  <si>
    <t>4828   Universitätsklinikum Erlangen</t>
  </si>
  <si>
    <t>4829   China lnstitute of Atomic Energy(CIAE)</t>
  </si>
  <si>
    <t>4830   Medical University of Vienna</t>
  </si>
  <si>
    <t>4831   BAYER AG</t>
  </si>
  <si>
    <t>4832   RENTSCHLER BIOPHARMA SE</t>
  </si>
  <si>
    <t>4833   Chulalongkorn University</t>
  </si>
  <si>
    <t>4834   ##J.M. VOITH SE &amp; CO. KG</t>
  </si>
  <si>
    <t>4835   Omya International AG</t>
  </si>
  <si>
    <t>4836   Stanford University</t>
  </si>
  <si>
    <t>4837   ##CALPHAD INC.</t>
  </si>
  <si>
    <t>4838   Hascon Holger Has Consult1ng</t>
  </si>
  <si>
    <t>4839   NATO, North Atlantic Treaty Organisation</t>
  </si>
  <si>
    <t>4840   Binghamton University</t>
  </si>
  <si>
    <t>4841   Trygg Trafikk</t>
  </si>
  <si>
    <t>4842   Janssen Pharmaceutica NV</t>
  </si>
  <si>
    <t>4843   Projecto Saude Bandim</t>
  </si>
  <si>
    <t>4844   NORNER RESEARCH AS</t>
  </si>
  <si>
    <t>4845   The Celestial Earth ("TCE")</t>
  </si>
  <si>
    <t>4846   Deutsches Zentrums für Luft- und Raumfahrt</t>
  </si>
  <si>
    <t>4847   International Society of Electrochemistry</t>
  </si>
  <si>
    <t>4848   Helse More og Romsdal</t>
  </si>
  <si>
    <t>4849   Lawrence Livermore National Laboratory/ Accounts Payable</t>
  </si>
  <si>
    <t>4850   Medimmune Limited</t>
  </si>
  <si>
    <t>4851   Swiss Federal Office of Energy SFOE</t>
  </si>
  <si>
    <t>4852   GE Precision Healthcare LLC</t>
  </si>
  <si>
    <t>4853   Chapman University</t>
  </si>
  <si>
    <t>4854   Solarway SLNE</t>
  </si>
  <si>
    <t>4855   Pfizer Inc.</t>
  </si>
  <si>
    <t>4856   Polytechnique Montreal,Departement de genie mecanique</t>
  </si>
  <si>
    <t>4857   FUNDACION CIDETEC</t>
  </si>
  <si>
    <t>4858   INIFINEON TECHNOLOGIES AG (IFAG)PIC 999978918</t>
  </si>
  <si>
    <t>4859   J&amp;JPRD Janssen Pharmaceutica NV</t>
  </si>
  <si>
    <t>4860   CENTRO  CARDIOLOGICO MONZINO S.p.A.</t>
  </si>
  <si>
    <t>4861   Alginor ASA</t>
  </si>
  <si>
    <t>4862   Fondazione Edmund Mach (FEM)</t>
  </si>
  <si>
    <t>4863   Simon Fraser University</t>
  </si>
  <si>
    <t>4864   Space Hellas Anonymi</t>
  </si>
  <si>
    <t>4865   FUNDACION IMDEA NANOCIENCIA</t>
  </si>
  <si>
    <t>4866   Leibniz Institute for the Analysis of Biodiversity Change</t>
  </si>
  <si>
    <t>4867   Shell Global Solution International</t>
  </si>
  <si>
    <t>4868   HELMHOLTZ-ZENTRUM DRESDEN-ROSSENDORF E.V.</t>
  </si>
  <si>
    <t>4869   University of Stirling</t>
  </si>
  <si>
    <t>4870   Charité - Universitätsmedizin Berlin</t>
  </si>
  <si>
    <t>4871   The Centre for Global Equality Ltd</t>
  </si>
  <si>
    <t>4872   ICLEI European Secretariat GmbH</t>
  </si>
  <si>
    <t>4873   CHARITIES AID FOUNDATION AMERICA</t>
  </si>
  <si>
    <t>4874   Electronics and Telecommunications Research Institute (ETRI)</t>
  </si>
  <si>
    <t>4875   Research and Development Management Association (RADMA)</t>
  </si>
  <si>
    <t>4876   HYDRO ALUMINIUM AS</t>
  </si>
  <si>
    <t>4877   NUOVO PIGNONE TECNOLOGIE SRL</t>
  </si>
  <si>
    <t>4878   SPIE - THE INTERNATIONAL SOCIETY FOR</t>
  </si>
  <si>
    <t>4879   SENATE DEPARTMENT FOR MOBILITY, TRANSPORT, CLIMATE PROTECTION AND THE ENVIRONMENT</t>
  </si>
  <si>
    <t>4880   China BaoWu Steel Group Corporation Limited</t>
  </si>
  <si>
    <t>4881   World Anti-Doping Agency</t>
  </si>
  <si>
    <t>4882   MINISTERIO DE EDUCACION SUPERIOR, CIENCIA Y TECNOLOGIA, MESCYT</t>
  </si>
  <si>
    <t>4883   JIANGSU TAILONG DECELERATOR MACHINERY CO.LTD</t>
  </si>
  <si>
    <t>4884   MASSACHUSETTS INSTITUTE OF TECHNOLOGY</t>
  </si>
  <si>
    <t>4885   CONVEQS OY</t>
  </si>
  <si>
    <t>4886   SIEMENS CORPORATION, TECHNOLOGY</t>
  </si>
  <si>
    <t>4887   LEO FOUNDATION</t>
  </si>
  <si>
    <t>4888   POLITECHNIKA WARSZAWSKA</t>
  </si>
  <si>
    <t>4889   Indonesian International Mobility Awards</t>
  </si>
  <si>
    <t>4890   Millipore Sigma</t>
  </si>
  <si>
    <t>4891   TECHFORGOOD AS</t>
  </si>
  <si>
    <t>4892   AVL LIST GMBH</t>
  </si>
  <si>
    <t>4893   ITI FOUNDATION</t>
  </si>
  <si>
    <t>4894   PAUL VAHLE GMBH &amp; CO. KG</t>
  </si>
  <si>
    <t>4895   Walter AG</t>
  </si>
  <si>
    <t>4896   National Geographic</t>
  </si>
  <si>
    <t>4897   Conference of European Roads Directors (CEDR)</t>
  </si>
  <si>
    <t>4898   Oak Ridge National Laboratory</t>
  </si>
  <si>
    <t>4899   Bundesministeriums für Klimaschutz, Umwelt, Energie, Mobilität, Innovation und Technologie</t>
  </si>
  <si>
    <t>4900   UNIVERSITY OF PAVIA</t>
  </si>
  <si>
    <t>4901   INSTITUTO DE NEUROCIENCIAS CSIC-UMH</t>
  </si>
  <si>
    <t>4902   ORGANISATION FOR JOINT ARMAMENT COOPERATION (OCCAR)</t>
  </si>
  <si>
    <t>4903   BENTLEY SYSTEMS INTERNATIONAL LIMITED</t>
  </si>
  <si>
    <t>4904   NATIONAL TAIWAN UNIVERSITY</t>
  </si>
  <si>
    <t>4905   CISPA HELMHOLTZ-ZENTRUM FÜR INFORMATIONSICHERHEIT GMBH</t>
  </si>
  <si>
    <t>4906   FUNACIÓN CIRCE</t>
  </si>
  <si>
    <t>4907   CHRISTIAN-ALBRECHTS-UNIVERSITÄT ZU KIEL</t>
  </si>
  <si>
    <t>4908   UAB MONOSPEKTRA</t>
  </si>
  <si>
    <t>5001   Ale</t>
  </si>
  <si>
    <t>5002   Alingsås</t>
  </si>
  <si>
    <t>5003   Alvesta</t>
  </si>
  <si>
    <t>5004   Aneby</t>
  </si>
  <si>
    <t>5005   Arboga</t>
  </si>
  <si>
    <t>5006   Arjeplog</t>
  </si>
  <si>
    <t>5007   Arvidsjaur</t>
  </si>
  <si>
    <t>5008   Arvika</t>
  </si>
  <si>
    <t>5009   Askersund</t>
  </si>
  <si>
    <t>5010   Avesta</t>
  </si>
  <si>
    <t>5011   Bengtsfors</t>
  </si>
  <si>
    <t>5012   Berg</t>
  </si>
  <si>
    <t>5013   Bjurholm</t>
  </si>
  <si>
    <t>5014   Bjuv</t>
  </si>
  <si>
    <t>5015   Boden</t>
  </si>
  <si>
    <t>5016   Bollebygd</t>
  </si>
  <si>
    <t>5017   Bollnäs</t>
  </si>
  <si>
    <t>5018   Borgholm</t>
  </si>
  <si>
    <t>5019   Borlänge</t>
  </si>
  <si>
    <t>5020   Borås</t>
  </si>
  <si>
    <t>5021   Botkyrka</t>
  </si>
  <si>
    <t>5022   Boxholm</t>
  </si>
  <si>
    <t>5023   Bromölla</t>
  </si>
  <si>
    <t>5024   Bräcke</t>
  </si>
  <si>
    <t>5025   Burlöv</t>
  </si>
  <si>
    <t>5026   Båstad</t>
  </si>
  <si>
    <t>5027   Dals-Ed</t>
  </si>
  <si>
    <t>5028   Danderyd</t>
  </si>
  <si>
    <t>5029   Degerfors</t>
  </si>
  <si>
    <t>5030   Dorotea</t>
  </si>
  <si>
    <t>5031   Eda</t>
  </si>
  <si>
    <t>5032   Ekerö</t>
  </si>
  <si>
    <t>5033   Eksjö</t>
  </si>
  <si>
    <t>5034   Emmaboda</t>
  </si>
  <si>
    <t>5035   Enköping</t>
  </si>
  <si>
    <t>5036   Eskilstuna</t>
  </si>
  <si>
    <t>5037   Eslöv</t>
  </si>
  <si>
    <t>5038   Essunga</t>
  </si>
  <si>
    <t>5039   Fagersta</t>
  </si>
  <si>
    <t>5040   Falkenberg</t>
  </si>
  <si>
    <t>5041   Falköping</t>
  </si>
  <si>
    <t>5042   Falun</t>
  </si>
  <si>
    <t>5043   Filipstad</t>
  </si>
  <si>
    <t>5044   Finspång</t>
  </si>
  <si>
    <t>5045   Flen</t>
  </si>
  <si>
    <t>5046   Forshaga</t>
  </si>
  <si>
    <t>5047   Färgelanda</t>
  </si>
  <si>
    <t>5048   Gagnef</t>
  </si>
  <si>
    <t>5049   Gislaved</t>
  </si>
  <si>
    <t>5050   Gnesta</t>
  </si>
  <si>
    <t>5051   Gnosjö</t>
  </si>
  <si>
    <t>5052   Gotland</t>
  </si>
  <si>
    <t>5053   Grums</t>
  </si>
  <si>
    <t>5054   Grästorp</t>
  </si>
  <si>
    <t>5055   Gullspång</t>
  </si>
  <si>
    <t>5056   Gällivare</t>
  </si>
  <si>
    <t>5057   Gävle</t>
  </si>
  <si>
    <t>5058   Göteborg</t>
  </si>
  <si>
    <t>5059   Götene</t>
  </si>
  <si>
    <t>5060   Habo</t>
  </si>
  <si>
    <t>5061   Hagfors</t>
  </si>
  <si>
    <t>5062   Hallsberg</t>
  </si>
  <si>
    <t>5063   Hallstahammar</t>
  </si>
  <si>
    <t>5064   Halmstad</t>
  </si>
  <si>
    <t>5065   Hammarö</t>
  </si>
  <si>
    <t>5066   Haninge</t>
  </si>
  <si>
    <t>5067   Haparanda</t>
  </si>
  <si>
    <t>5068   Heby</t>
  </si>
  <si>
    <t>5069   Hedemora</t>
  </si>
  <si>
    <t>5070   Helsingborg</t>
  </si>
  <si>
    <t>5071   Herrljunga</t>
  </si>
  <si>
    <t>5072   Hjo</t>
  </si>
  <si>
    <t>5073   Hofors</t>
  </si>
  <si>
    <t>5074   Huddinge</t>
  </si>
  <si>
    <t>5075   Hudiksvall</t>
  </si>
  <si>
    <t>5076   Hultsfred</t>
  </si>
  <si>
    <t>5077   Hylte</t>
  </si>
  <si>
    <t>5078   Håbo</t>
  </si>
  <si>
    <t>5079   Hällefors</t>
  </si>
  <si>
    <t>5080   Härjedalen</t>
  </si>
  <si>
    <t>5081   Härnösand</t>
  </si>
  <si>
    <t>5082   Härryda</t>
  </si>
  <si>
    <t>5083   Hässleholm</t>
  </si>
  <si>
    <t>5084   Höganäs</t>
  </si>
  <si>
    <t>5085   Högsby</t>
  </si>
  <si>
    <t>5086   Hörby</t>
  </si>
  <si>
    <t>5087   Höör</t>
  </si>
  <si>
    <t>5088   Jokkmokk</t>
  </si>
  <si>
    <t>5089   Järfälla</t>
  </si>
  <si>
    <t>5090   Jönköping</t>
  </si>
  <si>
    <t>5091   Kalix</t>
  </si>
  <si>
    <t>5092   Kalmar</t>
  </si>
  <si>
    <t>5093   Karlsborg</t>
  </si>
  <si>
    <t>5094   Karlshamn</t>
  </si>
  <si>
    <t>5095   Karlskoga</t>
  </si>
  <si>
    <t>5096   Karlskrona</t>
  </si>
  <si>
    <t>5097   Karlstad</t>
  </si>
  <si>
    <t>5098   Katrineholm</t>
  </si>
  <si>
    <t>5099   Kil</t>
  </si>
  <si>
    <t>5100   Kinda</t>
  </si>
  <si>
    <t>5101   Kiruna</t>
  </si>
  <si>
    <t>5102   Klippan</t>
  </si>
  <si>
    <t>5103   Kramfors</t>
  </si>
  <si>
    <t>5104   Kristianstad</t>
  </si>
  <si>
    <t>5105   Kristinehamn</t>
  </si>
  <si>
    <t>5106   Krokom</t>
  </si>
  <si>
    <t>5107   Kumla</t>
  </si>
  <si>
    <t>5108   Kungsbacka</t>
  </si>
  <si>
    <t>5109   Kungsör</t>
  </si>
  <si>
    <t>5110   Kungälv</t>
  </si>
  <si>
    <t>5111   Kävlinge</t>
  </si>
  <si>
    <t>5112   Köping</t>
  </si>
  <si>
    <t>5113   Laholm</t>
  </si>
  <si>
    <t>5114   Landskrona</t>
  </si>
  <si>
    <t>5115   Laxå</t>
  </si>
  <si>
    <t>5116   Lekeberg</t>
  </si>
  <si>
    <t>5117   Leksand</t>
  </si>
  <si>
    <t>5118   Lerum</t>
  </si>
  <si>
    <t>5119   Lessebo</t>
  </si>
  <si>
    <t>5120   Lidingö</t>
  </si>
  <si>
    <t>5121   Lidköping</t>
  </si>
  <si>
    <t>5122   LillaEdet</t>
  </si>
  <si>
    <t>5123   Lindesberg</t>
  </si>
  <si>
    <t>5124   Linköping</t>
  </si>
  <si>
    <t>5125   Ljungby</t>
  </si>
  <si>
    <t>5126   Ljusdal</t>
  </si>
  <si>
    <t>5127   Ljusnarsberg</t>
  </si>
  <si>
    <t>5128   Lomma</t>
  </si>
  <si>
    <t>5129   Ludvika</t>
  </si>
  <si>
    <t>5130   Luleå</t>
  </si>
  <si>
    <t>5131   Lund</t>
  </si>
  <si>
    <t>5132   Lycksele</t>
  </si>
  <si>
    <t>5133   Lysekil</t>
  </si>
  <si>
    <t>5134   Malmö</t>
  </si>
  <si>
    <t>5135   Malung</t>
  </si>
  <si>
    <t>5136   Malå</t>
  </si>
  <si>
    <t>5137   Mariestad</t>
  </si>
  <si>
    <t>5138   Mark</t>
  </si>
  <si>
    <t>5139   Markaryd</t>
  </si>
  <si>
    <t>5140   Mellerud</t>
  </si>
  <si>
    <t>5141   Mjölby</t>
  </si>
  <si>
    <t>5142   Mora</t>
  </si>
  <si>
    <t>5143   Motala</t>
  </si>
  <si>
    <t>5144   Mullsjö</t>
  </si>
  <si>
    <t>5145   Munkedal</t>
  </si>
  <si>
    <t>5146   Munkfors</t>
  </si>
  <si>
    <t>5147   Mölndal</t>
  </si>
  <si>
    <t>5148   Mönsterås</t>
  </si>
  <si>
    <t>5149   Mörbylånga</t>
  </si>
  <si>
    <t>5150   Nacka</t>
  </si>
  <si>
    <t>5151   Nora</t>
  </si>
  <si>
    <t>5152   Norberg</t>
  </si>
  <si>
    <t>5153   Nordanstig</t>
  </si>
  <si>
    <t>5154   Nordmaling</t>
  </si>
  <si>
    <t>5155   Norrköping</t>
  </si>
  <si>
    <t>5156   Norrtälje</t>
  </si>
  <si>
    <t>5157   Norsjö</t>
  </si>
  <si>
    <t>5158   Nybro</t>
  </si>
  <si>
    <t>5159   Nyköping</t>
  </si>
  <si>
    <t>5160   Nynäshamn</t>
  </si>
  <si>
    <t>5161   Nässjö</t>
  </si>
  <si>
    <t>5162   Ockelbo</t>
  </si>
  <si>
    <t>5163   Olofström</t>
  </si>
  <si>
    <t>5164   Orsa</t>
  </si>
  <si>
    <t>5165   Orust</t>
  </si>
  <si>
    <t>5166   Osby</t>
  </si>
  <si>
    <t>5167   Oskarshamn</t>
  </si>
  <si>
    <t>5168   Ovanåker</t>
  </si>
  <si>
    <t>5169   Oxelösund</t>
  </si>
  <si>
    <t>5170   Pajala</t>
  </si>
  <si>
    <t>5171   Partille</t>
  </si>
  <si>
    <t>5172   Perstorp</t>
  </si>
  <si>
    <t>5173   Piteå</t>
  </si>
  <si>
    <t>5174   Ragunda</t>
  </si>
  <si>
    <t>5175   Robertsfors</t>
  </si>
  <si>
    <t>5176   Ronneby</t>
  </si>
  <si>
    <t>5177   Rättvik</t>
  </si>
  <si>
    <t>5178   Sala</t>
  </si>
  <si>
    <t>5179   Salem</t>
  </si>
  <si>
    <t>5180   Sandviken</t>
  </si>
  <si>
    <t>5181   Sigtuna</t>
  </si>
  <si>
    <t>5182   Simrishamn</t>
  </si>
  <si>
    <t>5183   Sjöbo</t>
  </si>
  <si>
    <t>5184   Skara</t>
  </si>
  <si>
    <t>5185   Skellefteå</t>
  </si>
  <si>
    <t>5186   Skinnskatteberg</t>
  </si>
  <si>
    <t>5187   Skurup</t>
  </si>
  <si>
    <t>5188   Skövde</t>
  </si>
  <si>
    <t>5189   Smedjebacken</t>
  </si>
  <si>
    <t>5190   Sollefteå</t>
  </si>
  <si>
    <t>5191   Sollentuna</t>
  </si>
  <si>
    <t>5192   Solna</t>
  </si>
  <si>
    <t>5193   Sorsele</t>
  </si>
  <si>
    <t>5194   Sotenäs</t>
  </si>
  <si>
    <t>5195   Staffanstorp</t>
  </si>
  <si>
    <t>5196   Stenungsund</t>
  </si>
  <si>
    <t>5197   Stockholms stad</t>
  </si>
  <si>
    <t>5198   Storfors</t>
  </si>
  <si>
    <t>5199   Storuman</t>
  </si>
  <si>
    <t>5200   Strängnäs</t>
  </si>
  <si>
    <t>5201   Strömstad</t>
  </si>
  <si>
    <t>5202   Strömsund</t>
  </si>
  <si>
    <t>5203   Sundbyberg</t>
  </si>
  <si>
    <t>5204   Sundsvall</t>
  </si>
  <si>
    <t>5205   Sunne</t>
  </si>
  <si>
    <t>5206   Surahammar</t>
  </si>
  <si>
    <t>5207   Svalöv</t>
  </si>
  <si>
    <t>5208   Svedala</t>
  </si>
  <si>
    <t>5209   Svenljunga</t>
  </si>
  <si>
    <t>5210   Säffle</t>
  </si>
  <si>
    <t>5211   Säter</t>
  </si>
  <si>
    <t>5212   Sävsjö</t>
  </si>
  <si>
    <t>5213   Söderhamn</t>
  </si>
  <si>
    <t>5214   Söderköping</t>
  </si>
  <si>
    <t>5215   Södertälje</t>
  </si>
  <si>
    <t>5216   Sölvesborg</t>
  </si>
  <si>
    <t>5217   Tanum</t>
  </si>
  <si>
    <t>5218   Tibro</t>
  </si>
  <si>
    <t>5219   Tidaholm</t>
  </si>
  <si>
    <t>5220   Tierp</t>
  </si>
  <si>
    <t>5221   Timrå</t>
  </si>
  <si>
    <t>5222   Tingsryd</t>
  </si>
  <si>
    <t>5223   Tjörn</t>
  </si>
  <si>
    <t>5224   Tomelilla</t>
  </si>
  <si>
    <t>5225   Torsby</t>
  </si>
  <si>
    <t>5226   Torsås</t>
  </si>
  <si>
    <t>5227   Tranemo</t>
  </si>
  <si>
    <t>5228   Tranås</t>
  </si>
  <si>
    <t>5229   Trelleborg</t>
  </si>
  <si>
    <t>5230   Trollhättan</t>
  </si>
  <si>
    <t>5231   Trosa</t>
  </si>
  <si>
    <t>5232   Tyresö</t>
  </si>
  <si>
    <t>5233   Täby</t>
  </si>
  <si>
    <t>5234   Töreboda</t>
  </si>
  <si>
    <t>5235   Uddevalla</t>
  </si>
  <si>
    <t>5236   Ulricehamn</t>
  </si>
  <si>
    <t>5237   Umeå</t>
  </si>
  <si>
    <t>5238   Upplands-Bro</t>
  </si>
  <si>
    <t>5239   UpplandsVäsby</t>
  </si>
  <si>
    <t>5240   Uppsala</t>
  </si>
  <si>
    <t>5241   Uppvidinge</t>
  </si>
  <si>
    <t>5242   Vadstena</t>
  </si>
  <si>
    <t>5243   Vaggeryd</t>
  </si>
  <si>
    <t>5244   Valdemarsvik</t>
  </si>
  <si>
    <t>5245   Vallentuna</t>
  </si>
  <si>
    <t>5246   Vansbro</t>
  </si>
  <si>
    <t>5247   Vara</t>
  </si>
  <si>
    <t>5248   Varberg</t>
  </si>
  <si>
    <t>5249   Vaxholm</t>
  </si>
  <si>
    <t>5250   Vellinge</t>
  </si>
  <si>
    <t>5251   Vetlanda</t>
  </si>
  <si>
    <t>5252   Vilhelmina</t>
  </si>
  <si>
    <t>5253   Vimmerby</t>
  </si>
  <si>
    <t>5254   Vindeln</t>
  </si>
  <si>
    <t>5255   Vingåker</t>
  </si>
  <si>
    <t>5256   Vårgårda</t>
  </si>
  <si>
    <t>5257   Vänersborg</t>
  </si>
  <si>
    <t>5258   Vännäs</t>
  </si>
  <si>
    <t>5259   Värmdö</t>
  </si>
  <si>
    <t>5260   Värnamo</t>
  </si>
  <si>
    <t>5261   Västervik</t>
  </si>
  <si>
    <t>5262   Västerås</t>
  </si>
  <si>
    <t>5263   Växjö</t>
  </si>
  <si>
    <t>5264   Ydre</t>
  </si>
  <si>
    <t>5265   Ystad</t>
  </si>
  <si>
    <t>5266   Åmål</t>
  </si>
  <si>
    <t>5267   Ånge</t>
  </si>
  <si>
    <t>5268   Åre</t>
  </si>
  <si>
    <t>5269   Årjäng</t>
  </si>
  <si>
    <t>5270   Åsele</t>
  </si>
  <si>
    <t>5271   Åstorp</t>
  </si>
  <si>
    <t>5272   Åtvidaberg</t>
  </si>
  <si>
    <t>5273   Älmhult</t>
  </si>
  <si>
    <t>5274   Älvdalen</t>
  </si>
  <si>
    <t>5275   Älvkarleby</t>
  </si>
  <si>
    <t>5276   Älvsbyn</t>
  </si>
  <si>
    <t>5277   Ängelholm</t>
  </si>
  <si>
    <t>5278   Öckerö</t>
  </si>
  <si>
    <t>5279   Ödeshög</t>
  </si>
  <si>
    <t>5280   Örebro</t>
  </si>
  <si>
    <t>5281   Örkelljunga</t>
  </si>
  <si>
    <t>5282   Örnsköldsvik</t>
  </si>
  <si>
    <t>5283   Östersund</t>
  </si>
  <si>
    <t>5284   Österåker</t>
  </si>
  <si>
    <t>5285   Östhammar</t>
  </si>
  <si>
    <t>5286   ÖstraGöinge</t>
  </si>
  <si>
    <t>5287   Överkalix</t>
  </si>
  <si>
    <t>5288   Övertorneå</t>
  </si>
  <si>
    <t>5289   Nykvarn</t>
  </si>
  <si>
    <t>5299   Kommunförbundet</t>
  </si>
  <si>
    <t>5300   Stockholms Kommun, Stadsledningskontoret</t>
  </si>
  <si>
    <t>5301   Helsingborgs Kommun, Miljöförvaltningen</t>
  </si>
  <si>
    <t>5302   Trafikkontoret</t>
  </si>
  <si>
    <t>5400   Sveriges kommuner och regioner</t>
  </si>
  <si>
    <t>5401   Regionförbundet Sörmland</t>
  </si>
  <si>
    <t>5402   Nova FoU</t>
  </si>
  <si>
    <t>5403   SKELLEFTEÅ KOMMUN</t>
  </si>
  <si>
    <t>5404   KÄPPALAFÖRBUNDET</t>
  </si>
  <si>
    <t>5405   ÖSTERÅKERS KOMMUN</t>
  </si>
  <si>
    <t>5406   NYNÄSHAMNS KOMMUN</t>
  </si>
  <si>
    <t>5701   Region Stockholm (tidigare SLL)</t>
  </si>
  <si>
    <t>5702   Region Uppsala</t>
  </si>
  <si>
    <t>5703   Region Sörmland</t>
  </si>
  <si>
    <t>5704   Region Östergötland</t>
  </si>
  <si>
    <t>5705   Region Jönköping</t>
  </si>
  <si>
    <t>5706   Kronobergs läns landstiing</t>
  </si>
  <si>
    <t>5707   Region Halland</t>
  </si>
  <si>
    <t>5708   Region Kalmar</t>
  </si>
  <si>
    <t>5709   Region Örebro län, FoU</t>
  </si>
  <si>
    <t>5710   Region Blekinge</t>
  </si>
  <si>
    <t>5711   Region Skåne</t>
  </si>
  <si>
    <t>5714   LANDSTINGSFASTIGHETER STOCKHOLM</t>
  </si>
  <si>
    <t>5715   Region Värmland</t>
  </si>
  <si>
    <t>5716   Region Örebro</t>
  </si>
  <si>
    <t>5717   Region Västmanland</t>
  </si>
  <si>
    <t>5718   Region Dalarna</t>
  </si>
  <si>
    <t>5719   Region Gävleborg</t>
  </si>
  <si>
    <t>5720   Region Västernorrland</t>
  </si>
  <si>
    <t>5721   Region Jämtland Härjedalen</t>
  </si>
  <si>
    <t>5722   Region Västerbotten</t>
  </si>
  <si>
    <t>5723   Region Norrbotten</t>
  </si>
  <si>
    <t>5725   Region Västra Götaland</t>
  </si>
  <si>
    <t>5726   REGION UPPSALA, FASTIGHET OCH SERVICE</t>
  </si>
  <si>
    <t>5799   Landstingsförbundet</t>
  </si>
  <si>
    <t>6000   GYPTECH AB</t>
  </si>
  <si>
    <t>6001   Cyclife Sweden AB</t>
  </si>
  <si>
    <t>6002   Billerud AB</t>
  </si>
  <si>
    <t>6003   Norrköping Science Park AB</t>
  </si>
  <si>
    <t>6004   KTH VENTURES AKTIEBOLAG</t>
  </si>
  <si>
    <t>6005   TRATON AB</t>
  </si>
  <si>
    <t>6006   FUTURETECH NORDIC ASSOCIATION AB</t>
  </si>
  <si>
    <t>6007   GREENAVANCE TECH GLOBAL AB</t>
  </si>
  <si>
    <t>6009   GLYCOLINK AB</t>
  </si>
  <si>
    <t>6010   Axel Christiernsson International AB</t>
  </si>
  <si>
    <t>6011   Gestamp HardTech Aktiebolag</t>
  </si>
  <si>
    <t>6012   KUNDIA AB</t>
  </si>
  <si>
    <t>6013   SFL Svenska Laserfabriken AB</t>
  </si>
  <si>
    <t>6014   SVENSKA SÄLLSKAPET FÖR AUTOM.BILDANALYS</t>
  </si>
  <si>
    <t>6015   LAVOIT TECHNOLOGIES AB</t>
  </si>
  <si>
    <t>6016   EMICKERS AB</t>
  </si>
  <si>
    <t>6017   AB EDSBYVERKEN</t>
  </si>
  <si>
    <t>6018   FM MATTSSON AB (PUBL)</t>
  </si>
  <si>
    <t>6019   FROST PRODUCTION AB</t>
  </si>
  <si>
    <t>9000   Enskilda personer</t>
  </si>
  <si>
    <t>9001   Leif Lundblad</t>
  </si>
  <si>
    <t>9002   Dr Rent</t>
  </si>
  <si>
    <t>9003   Rune &amp; Kerstin Jonasson</t>
  </si>
  <si>
    <t>9004   Stina von der Esch</t>
  </si>
  <si>
    <t>9005   Joel Jacobson</t>
  </si>
  <si>
    <t>9006   Birgit Backmark Donation</t>
  </si>
  <si>
    <t>9007   Daniel Ek</t>
  </si>
  <si>
    <t>9008   Sverker Lerheden</t>
  </si>
  <si>
    <t>9009   Enskilda personer IISMA-stipendier</t>
  </si>
  <si>
    <t>9010   Enskilda personer UHR- stipendier</t>
  </si>
  <si>
    <t>9011   Enskilda personer SI- stipendier</t>
  </si>
  <si>
    <t>9012   Enskilda personer Ernst Johnsson-stipendier</t>
  </si>
  <si>
    <t>9013   Enskilda personer KTH-India Scholarship Foundation</t>
  </si>
  <si>
    <t>9014   Enskilda personer KTH- Opportunity Foundation</t>
  </si>
  <si>
    <t>9015   Enskilda personer - EU stipendium</t>
  </si>
  <si>
    <t>9016   Enskilda personer STINT-stipendier</t>
  </si>
  <si>
    <t>9017   Enskilda personer - Nantes</t>
  </si>
  <si>
    <t>9018   Enskilda personer ABB-stipendier</t>
  </si>
  <si>
    <t>9019   Enskilda personer LPDP-stipendier</t>
  </si>
  <si>
    <t>9020   Ideella föreningen Skyddsvärnet-anno 1910 med firma Skyddsvärnet-anno 1910</t>
  </si>
  <si>
    <t>9021   Enskilda personer MESCYT-stipendier</t>
  </si>
  <si>
    <t>9022   Patrik Stymne</t>
  </si>
  <si>
    <t>9023   CANCERFÖRENINGEN I STOCKHOLM</t>
  </si>
  <si>
    <t>9024   Enskilda personer WACQT-stipendier</t>
  </si>
  <si>
    <t>9050   Ideella föreningar</t>
  </si>
  <si>
    <t>9051   Tekniska högskolans studentkår</t>
  </si>
  <si>
    <t>9052   R3 Nordic (Nordiska föreningen för Renhetsteknik &amp; Rena rum)</t>
  </si>
  <si>
    <t>9054   Prostatacancerförbundet</t>
  </si>
  <si>
    <t>9055   SVENSKA LÄKARESÄLLSKAPET</t>
  </si>
  <si>
    <t>9999   Flera finansiärer</t>
  </si>
  <si>
    <t>AD   Arbetsdomstolen</t>
  </si>
  <si>
    <t>AF   Arbetsförmedlingen</t>
  </si>
  <si>
    <t>AGV   Arbetsgivarverket</t>
  </si>
  <si>
    <t>ALB   Statens ljud -och bildarkiv</t>
  </si>
  <si>
    <t>ALI   Arbetslivsinstitutet</t>
  </si>
  <si>
    <t>AM   Arkitekturmuseet</t>
  </si>
  <si>
    <t>AMV   Arbetsmarknadsverket</t>
  </si>
  <si>
    <t>ARKD   Statens centrum för arkitektur och design</t>
  </si>
  <si>
    <t>ARN   Allmänna reklamationsnämnden</t>
  </si>
  <si>
    <t>ASJ   Statens järnvägar, affärsverk</t>
  </si>
  <si>
    <t>AV   Arbetsmiljöverket</t>
  </si>
  <si>
    <t>BD   Bostadsdelegationen</t>
  </si>
  <si>
    <t>BFN   Bokföringsnämnden</t>
  </si>
  <si>
    <t>BKN   Statens bostadskreditnämnd</t>
  </si>
  <si>
    <t>BO   Barnombudsmannen</t>
  </si>
  <si>
    <t>BOLA   Bolagsverket</t>
  </si>
  <si>
    <t>BOV   Boverket</t>
  </si>
  <si>
    <t>BRA   Brottsförebyggande rådet</t>
  </si>
  <si>
    <t>BROM   Brottsoffermyndigheten</t>
  </si>
  <si>
    <t>BRÅ   Brottsförebyggande rådet</t>
  </si>
  <si>
    <t>BTH   Blekinge tekniska högskola</t>
  </si>
  <si>
    <t>BV   Banverket</t>
  </si>
  <si>
    <t>CFL   Nationellt centrum för flexibelt lärande</t>
  </si>
  <si>
    <t>CFN   Centrala försöksdjursnämnden</t>
  </si>
  <si>
    <t>CSN   Centrala studiestödsnämnden</t>
  </si>
  <si>
    <t>DH   Danshögskolan</t>
  </si>
  <si>
    <t>DI   Dramatiska institutet</t>
  </si>
  <si>
    <t>DIGG   Myndigheten för digital förvaltning</t>
  </si>
  <si>
    <t>DIN   Datainspektionen</t>
  </si>
  <si>
    <t>DIST   Distansutbildningsmyndigheten</t>
  </si>
  <si>
    <t>DJUR   Djurskyddsmyndigheten</t>
  </si>
  <si>
    <t>DO   Ombudsmannen mot etnisk diskriminering</t>
  </si>
  <si>
    <t>DOM   Domstolsverket/Sveriges Domstolar</t>
  </si>
  <si>
    <t>DUMY   Dummyfinansiär - Bokförs ej manuellt, endast sista snurren</t>
  </si>
  <si>
    <t>EBM   Ekobrottsmyndigheten</t>
  </si>
  <si>
    <t>EKN   Exportkreditnämnden</t>
  </si>
  <si>
    <t>ELSA   Elsäkerhetsverket</t>
  </si>
  <si>
    <t>EMI   Energimarknadsinspektionen</t>
  </si>
  <si>
    <t>EPM   Etikprövningsmyndigheten</t>
  </si>
  <si>
    <t>EPS   Regionala Etikprövningsnämnden i Stockholm</t>
  </si>
  <si>
    <t>EPU   Regionala etikprövningsnämnden i Uppsala</t>
  </si>
  <si>
    <t>ESF   Svenska ESF-rådet</t>
  </si>
  <si>
    <t>ESV   Ekonomistyrningsverket</t>
  </si>
  <si>
    <t>EUFO   Rådet för forsknings och utvecklingssamarbete inom</t>
  </si>
  <si>
    <t>FAS   Forskningsrådet för arbetsliv och socialvetenskap</t>
  </si>
  <si>
    <t>FB   Folke Bernadotteakademien</t>
  </si>
  <si>
    <t>FHS   Försvarshögskolan</t>
  </si>
  <si>
    <t>FI   Finansinspektionen</t>
  </si>
  <si>
    <t>FIV   Fiskeriverket</t>
  </si>
  <si>
    <t>FK   Försäkringskassan</t>
  </si>
  <si>
    <t>FLH   FORUM FÖR LEVANDE HISTORIA</t>
  </si>
  <si>
    <t>FM   Försvarsmakten</t>
  </si>
  <si>
    <t>FMI   Fastighetsmäklarinspektionen</t>
  </si>
  <si>
    <t>FMN   Fastighetsmäklarnämnden</t>
  </si>
  <si>
    <t>FMV   Försvarets materielverk</t>
  </si>
  <si>
    <t>FOHM   Folkhälsomyndigheten</t>
  </si>
  <si>
    <t>FOI   Totalförsvarets forskningsinstitut</t>
  </si>
  <si>
    <t>FORM   Formas</t>
  </si>
  <si>
    <t>FORT   Fortifikationsverket</t>
  </si>
  <si>
    <t>FRA   Försvarets radioanstalt</t>
  </si>
  <si>
    <t>GBV   Glesbygdsverket</t>
  </si>
  <si>
    <t>GIH   Gymnastik- och Idrottshögskolan</t>
  </si>
  <si>
    <t>GRN   Granskningsnämnden för radio och TV</t>
  </si>
  <si>
    <t>GTN   Gentekniknämnden</t>
  </si>
  <si>
    <t>GU   Göteborgs universitet</t>
  </si>
  <si>
    <t>HAV   Havs och vattenmyndigheten</t>
  </si>
  <si>
    <t>HBOR   Högskolan i Borås</t>
  </si>
  <si>
    <t>HDAL   Högskolan Dalarna</t>
  </si>
  <si>
    <t>HGO   Högskolan på Gotland</t>
  </si>
  <si>
    <t>HH   Högskolan i Halmstad</t>
  </si>
  <si>
    <t>HIG   Högskolan i Gävle</t>
  </si>
  <si>
    <t>HIS   Högskolan i Skövde</t>
  </si>
  <si>
    <t>HKAL   Högskolan i Kalmar</t>
  </si>
  <si>
    <t>HKF   Handelsflottans kultur- och fritidsråd</t>
  </si>
  <si>
    <t>HKR   Högskolan i Kristianstad</t>
  </si>
  <si>
    <t>HO   Handikappombudsmannen</t>
  </si>
  <si>
    <t>HOMO   Ombudsmannen mot diskriminering på grund av sexuel</t>
  </si>
  <si>
    <t>HOV   Hovstaterna</t>
  </si>
  <si>
    <t>HSAN   Hälso- och sjukvårdens ansvarsnämnd</t>
  </si>
  <si>
    <t>HSV   Högskoleverket</t>
  </si>
  <si>
    <t>HTU   Högskolan Väst</t>
  </si>
  <si>
    <t>IEH   Statens institut för ekologisk hållbarhet</t>
  </si>
  <si>
    <t>IFAU   Institutet för arbetsmarknadspolitisk utvärdering</t>
  </si>
  <si>
    <t>IFS   Inspektionen för socialförsäkringen</t>
  </si>
  <si>
    <t>IGN   Insättningsgarantinämnden</t>
  </si>
  <si>
    <t>IPM   Statens institut för psykosocial miljömedicin</t>
  </si>
  <si>
    <t>IRF   Institutet för rymdfysik</t>
  </si>
  <si>
    <t>ISA   Delegationen för utländska investeringar i Sverige</t>
  </si>
  <si>
    <t>ISP   Inspektionen för strategiska produkter</t>
  </si>
  <si>
    <t>ITIS   Delegationen för IT i skolan</t>
  </si>
  <si>
    <t>ITPS   Institutet för tillväxtpolitiska studier</t>
  </si>
  <si>
    <t>IV   Integrationsverket</t>
  </si>
  <si>
    <t>IVO   Inspektionen för vård och omsorg</t>
  </si>
  <si>
    <t>JAMO   Jämställdhetsombudsmannen</t>
  </si>
  <si>
    <t>JAMY   Jämställdhetsmyndigheten</t>
  </si>
  <si>
    <t>JK   Justitiekanslern</t>
  </si>
  <si>
    <t>JO   Riksdagens ombudsmän JO</t>
  </si>
  <si>
    <t>KAFS   Kärnavfallsfondens styrelse</t>
  </si>
  <si>
    <t>KAMK   Kammarkollegiet</t>
  </si>
  <si>
    <t>KAU   Karlstads universitet</t>
  </si>
  <si>
    <t>KB   Kungliga Biblioteket</t>
  </si>
  <si>
    <t>KBM   Krisberedskapsmyndigheten (ÖCB)</t>
  </si>
  <si>
    <t>KBV   Kustbevakningen</t>
  </si>
  <si>
    <t>KEMI   Kemikalieinspektionen</t>
  </si>
  <si>
    <t>KF   Konstfack</t>
  </si>
  <si>
    <t>KFM   Kronofogdemyndigheten</t>
  </si>
  <si>
    <t>KI   Karolinska institutet</t>
  </si>
  <si>
    <t>KKH   Kungliga Konsthögskolan</t>
  </si>
  <si>
    <t>KKR   Statens kvalitets- och kompetensråd</t>
  </si>
  <si>
    <t>KKV   Konkurrensverket</t>
  </si>
  <si>
    <t>KMH   Kungliga Musikhögskolan i Stockholm</t>
  </si>
  <si>
    <t>KN   Konstnärsnämnden</t>
  </si>
  <si>
    <t>KOMK   Kommerskollegium</t>
  </si>
  <si>
    <t>KONJ   Konjunkturinstitutet</t>
  </si>
  <si>
    <t>KOV   Konsumentverket</t>
  </si>
  <si>
    <t>KRU   Kompetensrådet för utveckling i staten</t>
  </si>
  <si>
    <t>KSLO   Kungliga Slottsstaten</t>
  </si>
  <si>
    <t>KUR   Statens kulturråd</t>
  </si>
  <si>
    <t>KVV   Kriminalvårdsstyrelsen</t>
  </si>
  <si>
    <t>KY   Myndigheten för kvalificerad yrkesutbildning</t>
  </si>
  <si>
    <t>LBLE   Länsstyrelsen i Blekinge län</t>
  </si>
  <si>
    <t>LDAL   Länsstyrelsen i Dalarnas län</t>
  </si>
  <si>
    <t>LFS   Luftfartsstyrelsen</t>
  </si>
  <si>
    <t>LFV   Luftfartsverket, affärsverk</t>
  </si>
  <si>
    <t>LGAV   Länsstyrelsen i Gävleborgs län</t>
  </si>
  <si>
    <t>LGOT   Länsstyrelsen i Gotlands län</t>
  </si>
  <si>
    <t>LHAL   Länsstyrelsen i Hallands län</t>
  </si>
  <si>
    <t>LHS   Lärarhögskolan i Stockholm</t>
  </si>
  <si>
    <t>LI   Lotteriinspektionen</t>
  </si>
  <si>
    <t>LINU   Linnéuniversitetet</t>
  </si>
  <si>
    <t>LIU   Linköpings universitet</t>
  </si>
  <si>
    <t>LJAM   Länsstyrelsen i Jämtlands län</t>
  </si>
  <si>
    <t>LJON   Länsstyrelsen i Jönköpings län</t>
  </si>
  <si>
    <t>LKAL   Länsstyrelsen i Kalmar län</t>
  </si>
  <si>
    <t>LKRO   Länsstyrelsen i Kronobergs län</t>
  </si>
  <si>
    <t>LMI   Livsmedelsekonomiska institutet</t>
  </si>
  <si>
    <t>LMV   Lantmäteriverket</t>
  </si>
  <si>
    <t>LNBO   Länsstyrelsen i Norrbottens län</t>
  </si>
  <si>
    <t>LOGT   Länsstyrelsen i Östergötlands län</t>
  </si>
  <si>
    <t>LORE   Länsstyrelsen i Örebro län</t>
  </si>
  <si>
    <t>LSH   Livrustkammaren/Skoklosters slott/ Hallwylska muse</t>
  </si>
  <si>
    <t>LSKA   Länsstyrelsen i Skåne län</t>
  </si>
  <si>
    <t>LSOD   Länsstyrelsen i Södermanlands län</t>
  </si>
  <si>
    <t>LSTH   Länsstyrelsen i Stockholms län</t>
  </si>
  <si>
    <t>LTU   Luleå tekniska universitet</t>
  </si>
  <si>
    <t>LU   Lunds universitet</t>
  </si>
  <si>
    <t>LUPP   Länsstyrelsen i Uppsala län</t>
  </si>
  <si>
    <t>LV   Läkemedelsverket</t>
  </si>
  <si>
    <t>LVAR   Länsstyrelsen i Värmlands län</t>
  </si>
  <si>
    <t>LVAS   Länsstyrelsen i Västmanlands län</t>
  </si>
  <si>
    <t>LVBO   Länsstyrelsen i Västerbottens län</t>
  </si>
  <si>
    <t>LVGO   Länsstyrelsen i Västra Götalands län</t>
  </si>
  <si>
    <t>LVNO   Länsstyrelsen i Västernorrlands län</t>
  </si>
  <si>
    <t>MAH   Malmö Universitet</t>
  </si>
  <si>
    <t>MDH   Mälardalens högskola</t>
  </si>
  <si>
    <t>MDU   Mälardalens universitet</t>
  </si>
  <si>
    <t>MFD   Myndigheten för delaktighet</t>
  </si>
  <si>
    <t>MH   Mittuniversitetet</t>
  </si>
  <si>
    <t>MI   Medlingsinstitutet</t>
  </si>
  <si>
    <t>MIGR   Migrationsverket</t>
  </si>
  <si>
    <t>MM   Moderna Museet</t>
  </si>
  <si>
    <t>MNU   Myndigheten för Sveriges nätuniversitet</t>
  </si>
  <si>
    <t>MSB   Myndigheten för samhällskydd &amp; beredskap</t>
  </si>
  <si>
    <t>MSU   Myndigheten för skolutveckling</t>
  </si>
  <si>
    <t>MTM   Myndigheten för tillgängliga medier</t>
  </si>
  <si>
    <t>MTUA   Myndigheten för tillväxtpolitiska utvärderingar &amp; analyser</t>
  </si>
  <si>
    <t>MYAK   Myndigheten för arbetsmiljökunskap</t>
  </si>
  <si>
    <t>MYH   Myndigheten för yrkeshögskolan</t>
  </si>
  <si>
    <t>NAI   Nordiska Afrikainstitutet</t>
  </si>
  <si>
    <t>NIA   Statens nämnd för internationella adoptionsfrågor</t>
  </si>
  <si>
    <t>NMW   Nationalmuseum med prins Eugens Waldemarsudde</t>
  </si>
  <si>
    <t>NOU   Nämnden för offentlig upphandling</t>
  </si>
  <si>
    <t>NRM   Naturhistoriska riksmuseet</t>
  </si>
  <si>
    <t>NUTE   Verket för näringslivsutveckling</t>
  </si>
  <si>
    <t>NV   Naturvårdsverket</t>
  </si>
  <si>
    <t>OHS   Operahögskolan i Stockholm</t>
  </si>
  <si>
    <t>OKS   Överklagandenämnden för studiestöd</t>
  </si>
  <si>
    <t>ONT   Överklagandenämnden för totalförsvaret</t>
  </si>
  <si>
    <t>ORU   Örebro universitet</t>
  </si>
  <si>
    <t>OVRI   Övriga myndigheter</t>
  </si>
  <si>
    <t>PM   Pensionsmyndigheten</t>
  </si>
  <si>
    <t>POLA   Polarforskningssekretariatet</t>
  </si>
  <si>
    <t>POLM   Polismyndigheten</t>
  </si>
  <si>
    <t>PPM   Premiepensionsmyndigheten</t>
  </si>
  <si>
    <t>PRV   Patent- och registreringsverket</t>
  </si>
  <si>
    <t>PTS   Post- och Telestyrelsen</t>
  </si>
  <si>
    <t>RA   Riksarkivet</t>
  </si>
  <si>
    <t>RAA   Riksantikvarieämbetet</t>
  </si>
  <si>
    <t>RAK   Riksåklagaren</t>
  </si>
  <si>
    <t>RD   Riksdagsförvaltningen</t>
  </si>
  <si>
    <t>RGK   Riksgäldskontoret</t>
  </si>
  <si>
    <t>RIKS   Riksrevisionen (nya)</t>
  </si>
  <si>
    <t>RK   Regeringskansliet</t>
  </si>
  <si>
    <t>RMV   Rättsmedicinalverket</t>
  </si>
  <si>
    <t>RN   Revisorsnämnden</t>
  </si>
  <si>
    <t>RPS   Polisväsendet</t>
  </si>
  <si>
    <t>RR   Riksdagens revisorer</t>
  </si>
  <si>
    <t>RS   Rymdstyrelsen</t>
  </si>
  <si>
    <t>RT   Rikstrafiken</t>
  </si>
  <si>
    <t>RTVV   Radio- och TV- verket</t>
  </si>
  <si>
    <t>RU   Riksutställningar</t>
  </si>
  <si>
    <t>SA   Sametinget</t>
  </si>
  <si>
    <t>SAI   Sprängämnesinspektionen</t>
  </si>
  <si>
    <t>SAMS   Sameskolstyrelsen</t>
  </si>
  <si>
    <t>SAPO   Säkerhetspolisen</t>
  </si>
  <si>
    <t>SB   Statens biografbyrå</t>
  </si>
  <si>
    <t>SBL   Svenskt biografiskt lexikon</t>
  </si>
  <si>
    <t>SBU   Statens beredning för utvärdering av medicinsk met</t>
  </si>
  <si>
    <t>SCB   Statistiska centralbyrån</t>
  </si>
  <si>
    <t>SEN   Steriliseringsersättningsnämnden</t>
  </si>
  <si>
    <t>SF   Skolforskningsinstitutet</t>
  </si>
  <si>
    <t>SFHM   Statens försvarshistoriska museer</t>
  </si>
  <si>
    <t>SFV   Statens fastighetsverk</t>
  </si>
  <si>
    <t>SGI   Statens geotekniska institut</t>
  </si>
  <si>
    <t>SGU   Sveriges geologiska undersökning</t>
  </si>
  <si>
    <t>SH   Södertörns högskola</t>
  </si>
  <si>
    <t>SHK   Statens haverikommission</t>
  </si>
  <si>
    <t>SHMM   Statens historiska museer</t>
  </si>
  <si>
    <t>SI   Svenska institutet</t>
  </si>
  <si>
    <t>SIDA   Styrelsen för internationellt utvecklingssamarbete</t>
  </si>
  <si>
    <t>SIEP   Expertgruppen för EU-frågor</t>
  </si>
  <si>
    <t>SIKA   Statens institut för kommunikationsanalys</t>
  </si>
  <si>
    <t>SIS   Statens institutionsstyrelse</t>
  </si>
  <si>
    <t>SJOV   Sjöfartsverket, affärsverk</t>
  </si>
  <si>
    <t>SJV   Statens jordbruksverk</t>
  </si>
  <si>
    <t>SK   Statens konstråd</t>
  </si>
  <si>
    <t>SKH   Stockholms konstnärliga högskola</t>
  </si>
  <si>
    <t>SKI   Statens kärnkraftinspektion</t>
  </si>
  <si>
    <t>SKOL   Statens skolverk..</t>
  </si>
  <si>
    <t>SKV   Skatteverket</t>
  </si>
  <si>
    <t>SLU   Sveriges lantbruksuniversitet</t>
  </si>
  <si>
    <t>SLV   Statens livsmedelsverk</t>
  </si>
  <si>
    <t>SMHI   Sveriges meteorologiska och hydrologiska institut</t>
  </si>
  <si>
    <t>SMUS   Statens musiksamlingar</t>
  </si>
  <si>
    <t>SMV   Statens Musikverk</t>
  </si>
  <si>
    <t>SMVK   Statens museer för världskultur</t>
  </si>
  <si>
    <t>SOFI   Språk- och folkminnesinstitutet</t>
  </si>
  <si>
    <t>SOS   Socialstyrelsen</t>
  </si>
  <si>
    <t>SPF   Styrelsen för psykologiskt försvar</t>
  </si>
  <si>
    <t>SPSM   Specialpedagogiska skolmyndigheten</t>
  </si>
  <si>
    <t>SPV   Statens pensionsverk</t>
  </si>
  <si>
    <t>SRV   Statens räddningsverk</t>
  </si>
  <si>
    <t>SSC   Statens Servicecenter</t>
  </si>
  <si>
    <t>SSHM   Statens maritima museer</t>
  </si>
  <si>
    <t>SSI   Statens strålskyddsinstitut</t>
  </si>
  <si>
    <t>SSIP   Statens skolinspektion</t>
  </si>
  <si>
    <t>SSM   Strålsäkerhetsmyndigheten</t>
  </si>
  <si>
    <t>SSS   Stödprojekt verksamhet 9</t>
  </si>
  <si>
    <t>SST   Samarbetsnämnden för statsbidrag till trossamfund</t>
  </si>
  <si>
    <t>STDH   Stockholms Dramatiska högskola</t>
  </si>
  <si>
    <t>STEM   Statens energimyndighet (STEM)</t>
  </si>
  <si>
    <t>STKT   Statskontoret</t>
  </si>
  <si>
    <t>SU   Stockholms universitet</t>
  </si>
  <si>
    <t>SUK   Statens utsädeskontroll</t>
  </si>
  <si>
    <t>SVA   Statens veterinärmedicinska anstalt</t>
  </si>
  <si>
    <t>SVK   Svenska kraftnät, affärsverk</t>
  </si>
  <si>
    <t>SVN   Statens växtsortnämnd</t>
  </si>
  <si>
    <t>SVO   Skogsstyrelsen</t>
  </si>
  <si>
    <t>SWED   Styrelsen för ackreditering och teknisk kontroll</t>
  </si>
  <si>
    <t>TA   Trafikanalys</t>
  </si>
  <si>
    <t>TCN   Totalförsvarets chefsnämnd</t>
  </si>
  <si>
    <t>TD   Turistdelegationen</t>
  </si>
  <si>
    <t>TH   Teaterhögskolan i Stockholm</t>
  </si>
  <si>
    <t>TLV   Tandvård- och läkemedlelsverket</t>
  </si>
  <si>
    <t>TPB   Talboks- och punktskriftsbiblioteket</t>
  </si>
  <si>
    <t>TPV   Totalförsvarets pliktverk</t>
  </si>
  <si>
    <t>TRV   Trafikverket</t>
  </si>
  <si>
    <t>TS   Transportstyrelsen</t>
  </si>
  <si>
    <t>TV   Tullverket</t>
  </si>
  <si>
    <t>TVV   Tillväxtverket</t>
  </si>
  <si>
    <t>UHR   Universitet-och högskolerådet</t>
  </si>
  <si>
    <t>UKÄ   Universitetskanslerämbetet</t>
  </si>
  <si>
    <t>UMU   Umeå universitet</t>
  </si>
  <si>
    <t>UN   Utlänningsnämnden</t>
  </si>
  <si>
    <t>US   Ungdomsstyrelsen</t>
  </si>
  <si>
    <t>UU   Uppsala universitet</t>
  </si>
  <si>
    <t>VERV   Verket för förvaltningsutveckling</t>
  </si>
  <si>
    <t>VHS   Verket för högskoleservice</t>
  </si>
  <si>
    <t>VINO   Verket för innovationssystem (Vinnova)</t>
  </si>
  <si>
    <t>VR   Vetenskapsrådet (VR)</t>
  </si>
  <si>
    <t>VTI   Statens väg- och transportforskningsinstitut</t>
  </si>
  <si>
    <t>VV   Vägverket</t>
  </si>
  <si>
    <t>VXU   Växjö universitet</t>
  </si>
  <si>
    <t>SQL dbselect dim_value||' '||description as dim_value from agldimvalue where attribute_id = 'QL' and status = 'N' and client = '&lt;client&gt;' order by dim_value</t>
  </si>
  <si>
    <t>INT Intäkter hämtas fr huvudprojekt</t>
  </si>
  <si>
    <t>MAN Manuell</t>
  </si>
  <si>
    <t>PER Periodisera res.saldo till BR</t>
  </si>
  <si>
    <t>RES Resultatför mot myndighetskapital</t>
  </si>
  <si>
    <t>10101-NV-Matematik-Matematisk analys</t>
  </si>
  <si>
    <t>10102-NV-Matematik-Geometri</t>
  </si>
  <si>
    <t>10103-NV-Matematik-Algebra och logik</t>
  </si>
  <si>
    <t>10104-NV-Matematik-Diskret matematik</t>
  </si>
  <si>
    <t>10105-NV-Matematik-Beräkningsmatematik</t>
  </si>
  <si>
    <t>10106-NV-Matematik-Sannolikhetsteori och statistik</t>
  </si>
  <si>
    <t>10199-NV-Matematik-Annan matematik</t>
  </si>
  <si>
    <t>10201-NV-Datateknik-Datavetenskap (datalogi)</t>
  </si>
  <si>
    <t>10202-NV-Datateknik-Systemv, infosyst &amp; informatik</t>
  </si>
  <si>
    <t>10203-NV-Datateknik-Bioinformatik (beräkningsbiologi)</t>
  </si>
  <si>
    <t>10204-NV-Datateknik-Människa-datorinteraktion (interaktionsdesign)</t>
  </si>
  <si>
    <t>10205-NV-Datateknik-Programvaruteknik</t>
  </si>
  <si>
    <t>10206-NV-Datateknik-Datorteknik</t>
  </si>
  <si>
    <t>10207-NV-Datateknik-Datorseende och robotik (autonoma syst)</t>
  </si>
  <si>
    <t>10208-NV-Datateknik-Språkteknologi (språkvet databehandling)</t>
  </si>
  <si>
    <t>10209-NV-Datateknik-Medieteknik</t>
  </si>
  <si>
    <t>10299-NV-Datateknik-Annan data- och informationsvetenskap</t>
  </si>
  <si>
    <t>10301-NV-Fysik-Subatomär fysik</t>
  </si>
  <si>
    <t>10302-NV-Fysik-Atom- och molekylfysik och optik</t>
  </si>
  <si>
    <t>10303-NV-Fysik-Fusion, plasma och rymdfysik</t>
  </si>
  <si>
    <t>10304-NV-Fysik-Den kondenserade materiens fysik</t>
  </si>
  <si>
    <t>10305-NV-Fysik-Astronomi, astrofysik och kosmologi</t>
  </si>
  <si>
    <t>10306-NV-Fysik-Acceleratorfysik och instrumentering</t>
  </si>
  <si>
    <t>10399-NV-Fysik-Annan fysik</t>
  </si>
  <si>
    <t>10401-NV-Kemi-Analytisk kemi</t>
  </si>
  <si>
    <t>10402-NV-Kemi-Fysikalisk kemi</t>
  </si>
  <si>
    <t>10403-NV-Kemi-Materialkemi</t>
  </si>
  <si>
    <t>10404-NV-Kemi-Oorganisk kemi</t>
  </si>
  <si>
    <t>10405-NV-Kemi-Organisk kemi</t>
  </si>
  <si>
    <t>10406-NV-Kemi-Polymerkemi</t>
  </si>
  <si>
    <t>10407-NV-Kemi-Teoretisk kemi</t>
  </si>
  <si>
    <t>10499-NV-Kemi-Annan kemi</t>
  </si>
  <si>
    <t>10501-NV-Geo&amp;miljö-Klimatforskning</t>
  </si>
  <si>
    <t>10502-NV-Geo&amp;miljö-Miljövetenskap</t>
  </si>
  <si>
    <t>10503-NV-Geo&amp;miljö-Multidisciplinär geovetenskap</t>
  </si>
  <si>
    <t>10504-NV-Geo&amp;miljö-Geologi</t>
  </si>
  <si>
    <t>10505-NV-Geo&amp;miljö-Geofysik</t>
  </si>
  <si>
    <t>10506-NV-Geo&amp;miljö-Geokemi</t>
  </si>
  <si>
    <t>10507-NV-Geo&amp;miljö-Naturgeografi</t>
  </si>
  <si>
    <t>10508-NV-Geo&amp;miljö-Meteorologi och atmosfärforskning</t>
  </si>
  <si>
    <t>10509-NV-Geo&amp;miljö-Oceanografi, hydrologi och vattenresurser</t>
  </si>
  <si>
    <t>10599-NV-Geo&amp;miljö-Annan geovetenskap och miljövetenskap</t>
  </si>
  <si>
    <t>10601-NV-Biologi-Strukturbiologi</t>
  </si>
  <si>
    <t>10602-NV-Biologi-Biokemi och molekylärbiologi</t>
  </si>
  <si>
    <t>10603-NV-Biologi-Biofysik</t>
  </si>
  <si>
    <t>10604-NV-Biologi-Cellbiologi</t>
  </si>
  <si>
    <t>10605-NV-Biologi-Immunologi</t>
  </si>
  <si>
    <t>10606-NV-Biologi-Mikrobiologi</t>
  </si>
  <si>
    <t>10607-NV-Biologi-Botanik</t>
  </si>
  <si>
    <t>10608-NV-Biologi-Zoologi</t>
  </si>
  <si>
    <t>10609-NV-Biologi-Genetik</t>
  </si>
  <si>
    <t>10610-NV-Biologi-Bioinformatik och systembiologi</t>
  </si>
  <si>
    <t>10611-NV-Biologi-Ekologi</t>
  </si>
  <si>
    <t>10612-NV-Biologi-Biologisk systematik</t>
  </si>
  <si>
    <t>10613-NV-Biologi-Etologi</t>
  </si>
  <si>
    <t>10614-NV-Biologi-Utvecklingsbiologi</t>
  </si>
  <si>
    <t>10615-NV-Biologi-Evolutionsbiologi</t>
  </si>
  <si>
    <t>10699-NV-Biologi-Annan biologi</t>
  </si>
  <si>
    <t>10799-NV-Annan NV-Övrig annan naturvetenskap</t>
  </si>
  <si>
    <t>20101-Tekn-Samhbyggtekn-Arkitekturteknik</t>
  </si>
  <si>
    <t>20102-Tekn-Samhbyggtekn-Byggproduktion</t>
  </si>
  <si>
    <t>20103-Tekn-Samhbyggtekn-Husbyggnad</t>
  </si>
  <si>
    <t>20104-Tekn-Samhbyggtekn-Infrastrukturteknik</t>
  </si>
  <si>
    <t>20105-Tekn-Samhbyggtekn-Transportteknik och logistik</t>
  </si>
  <si>
    <t>20106-Tekn-Samhbyggtekn-Geoteknik</t>
  </si>
  <si>
    <t>20107-Tekn-Samhbyggtekn-Vattenteknik</t>
  </si>
  <si>
    <t>20108-Tekn-Samhbyggtekn-Miljöanalys och bygginformationsteknik</t>
  </si>
  <si>
    <t>20199-Tekn-Samhbyggtekn-Annan samhällsbyggnadsteknik</t>
  </si>
  <si>
    <t>20201-Tekn-Elektro-Robotteknik och automation</t>
  </si>
  <si>
    <t>20202-Tekn-Elektro-Reglerteknik</t>
  </si>
  <si>
    <t>20203-Tekn-Elektro-Kommunikationssystem</t>
  </si>
  <si>
    <t>20204-Tekn-Elektro-Telekommunikation</t>
  </si>
  <si>
    <t>20205-Tekn-Elektro-Signalbehandling</t>
  </si>
  <si>
    <t>20206-Tekn-Elektro-Datorsystem</t>
  </si>
  <si>
    <t>20207-Tekn-Elektro-Inbäddad systemteknik</t>
  </si>
  <si>
    <t>20299-Tekn-Elektro-Annan elektroteknik och elektronik</t>
  </si>
  <si>
    <t>20301-Tekn-Maskin-Teknisk mekanik</t>
  </si>
  <si>
    <t>20302-Tekn-Maskin-Rymd- och flygteknik</t>
  </si>
  <si>
    <t>20303-Tekn-Maskin-Farkostteknik</t>
  </si>
  <si>
    <t>20304-Tekn-Maskin-Energiteknik</t>
  </si>
  <si>
    <t>20305-Tekn-Maskin-Tillförlitlighets- och kvalitetsteknik</t>
  </si>
  <si>
    <t>20306-Tekn-Maskin-Strömningsmekanik och akustik</t>
  </si>
  <si>
    <t>20307-Tekn-Maskin-Produktionsteknik, arbetsvet och ergonomi</t>
  </si>
  <si>
    <t>20308-Tekn-Maskin-Tribologi (yttekn omf friktion, nötn &amp; smörjn)</t>
  </si>
  <si>
    <t>20401-Tekn-Kemi-Kemiska processer</t>
  </si>
  <si>
    <t>20402-Tekn-Kemi-Korrosionsteknik</t>
  </si>
  <si>
    <t>20403-Tekn-Kemi-Polymerteknologi</t>
  </si>
  <si>
    <t>20404-Tekn-Kemi-Farmaceutisk synteskemi</t>
  </si>
  <si>
    <t>20499-Tekn-Kemi-Annan kemiteknik</t>
  </si>
  <si>
    <t>20501-Tekn-Material-Keramteknik</t>
  </si>
  <si>
    <t>20502-Tekn-Material-Kompositmaterial och -teknik</t>
  </si>
  <si>
    <t>20503-Tekn-Material-Pappers-, massa-  och fiberteknik</t>
  </si>
  <si>
    <t>20504-Tekn-Material-Textil-, gummi- och polymermaterial</t>
  </si>
  <si>
    <t>20505-Tekn-Material-Bearbetnings-, yt- och fogningsteknik</t>
  </si>
  <si>
    <t>20506-Tekn-Material-Metallurgi och metalliska material</t>
  </si>
  <si>
    <t>20599-Tekn-Material-Annan materialteknik</t>
  </si>
  <si>
    <t>20601-Tekn-Medicin-Medicinsk laboratorie- och mätteknik</t>
  </si>
  <si>
    <t>20602-Tekn-Medicin-Medicinsk material- och protesteknik</t>
  </si>
  <si>
    <t>20603-Tekn-Medicin-Medicinsk bildbehandling</t>
  </si>
  <si>
    <t>20604-Tekn-Medicin-Medicinsk apparatteknik</t>
  </si>
  <si>
    <t>20605-Tekn-Medicin-Medicinsk ergonomi</t>
  </si>
  <si>
    <t>20699-Tekn-Medicin-Annan medicinteknik</t>
  </si>
  <si>
    <t>20701-Tekn-Naturresurs-Geofysisk teknik</t>
  </si>
  <si>
    <t>20702-Tekn-Naturresurs-Energisystem</t>
  </si>
  <si>
    <t>20703-Tekn-Naturresurs-Fjärranalysteknik</t>
  </si>
  <si>
    <t>20704-Tekn-Naturresurs-Mineral- och gruvteknik</t>
  </si>
  <si>
    <t>20705-Tekn-Naturresurs-Marin teknik</t>
  </si>
  <si>
    <t>20706-Tekn-Naturresurs-Havs- och vattendragsteknik</t>
  </si>
  <si>
    <t>20707-Tekn-Naturresurs-Miljöledning</t>
  </si>
  <si>
    <t>20799-Tekn-Naturresurs-Annan naturresursteknik</t>
  </si>
  <si>
    <t>20801-Tekn-Miljöbio-Biosanering</t>
  </si>
  <si>
    <t>20802-Tekn-Miljöbio-Diagnostisk bioteknologi</t>
  </si>
  <si>
    <t>20803-Tekn-Miljöbio-Vattenbehandling</t>
  </si>
  <si>
    <t>20804-Tekn-Miljöbio-Bioteknisk etik</t>
  </si>
  <si>
    <t>20899-Tekn-Miljöbio-Annan miljöbioteknik</t>
  </si>
  <si>
    <t>20901-Tekn-Industriell bio-Bioprocessteknik</t>
  </si>
  <si>
    <t>20902-Tekn-Industriell bio-Biokemikalier</t>
  </si>
  <si>
    <t>20903-Tekn-Industriell bio-Biomaterial</t>
  </si>
  <si>
    <t>20904-Tekn-Industriell bio-Bioenergi</t>
  </si>
  <si>
    <t>20905-Tekn-Industriell bio-Läkemedelsbioteknik</t>
  </si>
  <si>
    <t>20906-Tekn-Industriell bio-Biokatalys och enzymteknik</t>
  </si>
  <si>
    <t>20907-Tekn-Industriell bio-Bioteknisk apparatteknik</t>
  </si>
  <si>
    <t>20908-Tekn-Industriell bio-Medicinsk bioteknik</t>
  </si>
  <si>
    <t>20999-Tekn-Industriell bio-Annan industriell bioteknik</t>
  </si>
  <si>
    <t>21001-Tekn-Nanoteknik-Nanoteknik</t>
  </si>
  <si>
    <t>21101-Tekn-Annan teknik-Livsmedelsteknik</t>
  </si>
  <si>
    <t>21102-Tekn-Annan teknik-Mediateknik</t>
  </si>
  <si>
    <t>21103-Tekn-Annan teknik-Interaktionsteknik</t>
  </si>
  <si>
    <t>21199-Tekn-Annan teknik-Övrig annan teknik</t>
  </si>
  <si>
    <t>30101-Med-Med&amp;farm-Farmaceutiska vetenskaper</t>
  </si>
  <si>
    <t>30102-Med-Med&amp;farm-Farmakologi och toxikologi</t>
  </si>
  <si>
    <t>30103-Med-Med&amp;farm-Läkemedelskemi</t>
  </si>
  <si>
    <t>30104-Med-Med&amp;farm-Samhällsfarmaci och klinisk farmaci</t>
  </si>
  <si>
    <t>30105-Med-Med&amp;farm-Neurovetenskaper</t>
  </si>
  <si>
    <t>30106-Med-Med&amp;farm-Fysiologi</t>
  </si>
  <si>
    <t>30107-Med-Med&amp;farm-Medicinsk genetik</t>
  </si>
  <si>
    <t>30108-Med-Med&amp;farm-Cell- och molekylärbiologi</t>
  </si>
  <si>
    <t>30109-Med-Med&amp;farm-Mikrobiologi inom det medicinska området</t>
  </si>
  <si>
    <t>30110-Med-Med&amp;farm-Immunologi inom det medicinska området</t>
  </si>
  <si>
    <t>30199-Med-Med&amp;farm-Andra med och farmaceutiska grundvetensk</t>
  </si>
  <si>
    <t>30201-Med-Klinisk med-Anestesi och intensivvård</t>
  </si>
  <si>
    <t>30202-Med-Klinisk med-Hematologi</t>
  </si>
  <si>
    <t>30203-Med-Klinisk med-Cancer och onkologi</t>
  </si>
  <si>
    <t>30204-Med-Klinisk med-Dermatologi och venereologi</t>
  </si>
  <si>
    <t>30205-Med-Klinisk med-Endokrinologi och diabetes</t>
  </si>
  <si>
    <t>30206-Med-Klinisk med-Kardiologi</t>
  </si>
  <si>
    <t>30207-Med-Klinisk med-Neurologi</t>
  </si>
  <si>
    <t>30208-Med-Klinisk med-Radiologi och bildbehandling</t>
  </si>
  <si>
    <t>30209-Med-Klinisk med-Infektionsmedicin</t>
  </si>
  <si>
    <t>30210-Med-Klinisk med-Reumatologi och inflammation</t>
  </si>
  <si>
    <t>30211-Med-Klinisk med-Ortopedi</t>
  </si>
  <si>
    <t>30212-Med-Klinisk med-Kirurgi</t>
  </si>
  <si>
    <t>30213-Med-Klinisk med-Gastroenterologi</t>
  </si>
  <si>
    <t>30214-Med-Klinisk med-Urologi och njurmedicin</t>
  </si>
  <si>
    <t>30215-Med-Klinisk med-Psykiatri</t>
  </si>
  <si>
    <t>30216-Med-Klinisk med-Odontologi</t>
  </si>
  <si>
    <t>30217-Med-Klinisk med-Oftalmologi</t>
  </si>
  <si>
    <t>30218-Med-Klinisk med-Oto-rhino-laryngologi</t>
  </si>
  <si>
    <t>30219-Med-Klinisk med-Lungmedicin och allergi</t>
  </si>
  <si>
    <t>30220-Med-Klinisk med-Reproduktionsmedicin och gynekologi</t>
  </si>
  <si>
    <t>30221-Med-Klinisk med-Pediatrik</t>
  </si>
  <si>
    <t>30222-Med-Klinisk med-Geriatrik</t>
  </si>
  <si>
    <t>30223-Med-Klinisk med-Klinisk laboratoriemedicin</t>
  </si>
  <si>
    <t>30224-Med-Klinisk med-Allmänmedicin</t>
  </si>
  <si>
    <t>30299-Med-Klinisk med-Annan klinisk medicin</t>
  </si>
  <si>
    <t>30301-Med-Hälso-Hälso &amp; sjukvårdsorg, hälsopolitik &amp; hälsoekonomi</t>
  </si>
  <si>
    <t>30302-Med-Hälso-Folkhälsovet, global hälsa, socmed &amp; epidemiologi</t>
  </si>
  <si>
    <t>30303-Med-Hälso-Arbetsmedicin och miljömedicin</t>
  </si>
  <si>
    <t>30304-Med-Hälso-Näringslära</t>
  </si>
  <si>
    <t>30305-Med-Hälso-Omvårdnad</t>
  </si>
  <si>
    <t>30306-Med-Hälso-Arbetsterapi</t>
  </si>
  <si>
    <t>30307-Med-Hälso-Sjukgymnastik</t>
  </si>
  <si>
    <t>30308-Med-Hälso-Idrottsvetenskap</t>
  </si>
  <si>
    <t>30309-Med-Hälso-Beroendelära</t>
  </si>
  <si>
    <t>30310-Med-Hälso-Medicinsk etik</t>
  </si>
  <si>
    <t>30399-Med-Hälso-Annan hälsovetenskap</t>
  </si>
  <si>
    <t>30401-Med-Med biotekn-Medicinsk bioteknologi</t>
  </si>
  <si>
    <t>30402-Med-Med biotekn-Biomedicinsk laboratorievetenskap/teknologi</t>
  </si>
  <si>
    <t>30403-Med-Med biotekn-Biomaterialvetenskap</t>
  </si>
  <si>
    <t>30499-Med-Med biotekn-Annan medicinsk bioteknologi</t>
  </si>
  <si>
    <t>30501-Med-Annan med&amp;hälso-Rättsmedicin</t>
  </si>
  <si>
    <t>30502-Med-Annan med&amp;hälso-Gerontologi, medicinsk/hälsovet inriktn</t>
  </si>
  <si>
    <t>30599-Med-Annan med&amp;hälso-Övrig annan medicin och hälsovetenskap</t>
  </si>
  <si>
    <t>40101-Lantb-Lantbruk-Jordbruksvetenskap</t>
  </si>
  <si>
    <t>40102-Lantb-Lantbruk-Trädgårdsvetenskap/hortikultur</t>
  </si>
  <si>
    <t>40103-Lantb-Lantbruk-Livsmedelsvetenskap</t>
  </si>
  <si>
    <t>40104-Lantb-Lantbruk-Skogsvetenskap</t>
  </si>
  <si>
    <t>40105-Lantb-Lantbruk-Trävetenskap</t>
  </si>
  <si>
    <t>40106-Lantb-Lantbruk-Markvetenskap</t>
  </si>
  <si>
    <t>40107-Lantb-Lantbruk-Fisk- och akvakulturforskning</t>
  </si>
  <si>
    <t>40108-Lantb-Lantbruk-Landskapsarkitektur</t>
  </si>
  <si>
    <t>40201-Lantb-Husdjur-Husdjursvetenskap</t>
  </si>
  <si>
    <t>40301-Lantb-Veterinär-Medicinsk biovetenskap</t>
  </si>
  <si>
    <t>40302-Lantb-Veterinär-Patobiologi</t>
  </si>
  <si>
    <t>40303-Lantb-Veterinär-Klinisk vetenskap</t>
  </si>
  <si>
    <t>40304-Lantb-Veterinär-Annan veterinärmedicin</t>
  </si>
  <si>
    <t>40401-Lantb-Biotekn appl  växt djur-Växtbioteknologi</t>
  </si>
  <si>
    <t>40402-Lantb-Biotekn appl  växt djur-Genetik&amp;förädling lantbr.vet</t>
  </si>
  <si>
    <t>40501-Lantb-Annan lantbruk-Förnyelsebar bioenergi</t>
  </si>
  <si>
    <t>40502-Lantb-Annan lantbruk-Vilt- och fiskeförvaltning</t>
  </si>
  <si>
    <t>40503-Lantb-Annan lantbruk-Lantbrukets arbetsmiljö och säkerhet</t>
  </si>
  <si>
    <t>40504-Lantb-Annan lantbruk-Miljö- och  naturvårdsvetenskap</t>
  </si>
  <si>
    <t>40599-Lantb-Annan lantbruk-Övrig annan lantbruksvetenskap</t>
  </si>
  <si>
    <t>50101-Samh-Psykologi-Psykologi  (exklusive tillämpad psykologi)</t>
  </si>
  <si>
    <t>50102-Samh-Psykologi-Tillämpad psykologi</t>
  </si>
  <si>
    <t>50201-Samh-Ekonomi&amp;näringsliv-Nationalekonomi</t>
  </si>
  <si>
    <t>50202-Samh-Ekonomi&amp;näringsliv-Företagsekonomi</t>
  </si>
  <si>
    <t>50203-Samh-Ekonomi&amp;näringsliv-Ekonomisk historia</t>
  </si>
  <si>
    <t>50301-Samh-Utbildningsvet-Pedagogik</t>
  </si>
  <si>
    <t>50302-Samh-Utbildningsvet-Didaktik</t>
  </si>
  <si>
    <t>50303-Samh-Utbildningsvet-Lärande</t>
  </si>
  <si>
    <t>50304-Samh-Utbildningsvet-Pedagogiskt arbete</t>
  </si>
  <si>
    <t>50401-Samh-Sociologi-Sociologi</t>
  </si>
  <si>
    <t>50402-Samh-Sociologi-Socialt arbete</t>
  </si>
  <si>
    <t>50403-Samh-Sociologi-Socialpsykologi</t>
  </si>
  <si>
    <t>50404-Samh-Sociologi-Socialantropologi</t>
  </si>
  <si>
    <t>50501-Samh-Juridik-Juridik (exklusive juridik och samhälle)</t>
  </si>
  <si>
    <t>50502-Samh-Juridik-Juridik och samhälle</t>
  </si>
  <si>
    <t>50601-Samh-Statsvetenskap-Statsvetenskap</t>
  </si>
  <si>
    <t>50602-Samh-Statsvetenskap-Studier av offentlig förvaltning</t>
  </si>
  <si>
    <t>50603-Samh-Statsvetenskap-Globaliseringsstudier</t>
  </si>
  <si>
    <t>50701-Samh-Social&amp;ekon geo-Kulturgeografi</t>
  </si>
  <si>
    <t>50702-Samh-Social&amp;ekon geo-Ekonomisk geografi</t>
  </si>
  <si>
    <t>50801-Samh-Medie&amp;kommunik-Medievetenskap</t>
  </si>
  <si>
    <t>50802-Samh-Medie&amp;kommunik-Kommunikationsvetenskap</t>
  </si>
  <si>
    <t>50803-Samh-Medie&amp;kommunik-Mänsklig interaktion med IKT</t>
  </si>
  <si>
    <t>50804-Samh-Medie&amp;kommunik-Systemvet m samhvet inriktn</t>
  </si>
  <si>
    <t>50805-Samh-Medie&amp;kommunik-Biblioteks-och informationsvet</t>
  </si>
  <si>
    <t>50901-Samh-Annan samhäll-Tvärvet studier inom samhällsvetenskap</t>
  </si>
  <si>
    <t>50902-Samh-Annan samhäll-Genusstudier</t>
  </si>
  <si>
    <t>50903-Samh-Annan samhäll-Arbetslivsstudier</t>
  </si>
  <si>
    <t>50904-Samh-Annan samhäll-Internat migr &amp; etniska rel (IMER)</t>
  </si>
  <si>
    <t>50999-Samh-Annan samhäll-Övrig annan samhällsvetenskap</t>
  </si>
  <si>
    <t>60101-Hum-Historia&amp;arkeologi -Historia</t>
  </si>
  <si>
    <t>60102-Hum-Historia&amp;arkeologi -Teknikhistoria</t>
  </si>
  <si>
    <t>60103-Hum-Historia&amp;arkeologi -Arkeologi</t>
  </si>
  <si>
    <t>60201-Hum-Språk och litteratur-Jämf språkvet &amp; allm lingvistik</t>
  </si>
  <si>
    <t>60202-Hum-Språk och litteratur-Studier av enskilda språk</t>
  </si>
  <si>
    <t>60203-Hum-Språk och litteratur-Litteraturvetenskap</t>
  </si>
  <si>
    <t>60204-Hum-Språk och litteratur-Litteraturstudier</t>
  </si>
  <si>
    <t>60301-Hum-Filosofi,etik&amp;religion-Filosofi</t>
  </si>
  <si>
    <t>60302-Hum-Filosofi,etik&amp;religion-Etik</t>
  </si>
  <si>
    <t>60303-Hum-Filosofi,etik&amp;religion-Religionsvetenskap</t>
  </si>
  <si>
    <t>60304-Hum-Filosofi,etik&amp;religion-Religionshistoria</t>
  </si>
  <si>
    <t>60305-Hum-Filosofi,etik&amp;religion-Idé- och lärdomshistoria</t>
  </si>
  <si>
    <t>60401-Hum-Konst-Bildkonst</t>
  </si>
  <si>
    <t>60402-Hum-Konst-Musik</t>
  </si>
  <si>
    <t>60403-Hum-Konst-Litterär gestaltning</t>
  </si>
  <si>
    <t>60404-Hum-Konst-Scenkonst</t>
  </si>
  <si>
    <t>60405-Hum-Konst-Arkitektur</t>
  </si>
  <si>
    <t>60406-Hum-Konst-Design</t>
  </si>
  <si>
    <t>60407-Hum-Konst-Konstvetenskap</t>
  </si>
  <si>
    <t>60408-Hum-Konst-Musikvetenskap</t>
  </si>
  <si>
    <t>60409-Hum-Konst-Teatervetenskap</t>
  </si>
  <si>
    <t>60410-Hum-Konst-Filmvetenskap</t>
  </si>
  <si>
    <t>60501-Hum-Annan humaniora-Antikvetenskap</t>
  </si>
  <si>
    <t>60502-Hum-Annan humaniora-Kulturstudier</t>
  </si>
  <si>
    <t>60503-Hum-Annan humaniora-Etnologi</t>
  </si>
  <si>
    <t>60599-Hum-Annan humaniora-Övrig annan humaniora</t>
  </si>
  <si>
    <t>Adisa Halilovic</t>
  </si>
  <si>
    <t>Agneta Lindström</t>
  </si>
  <si>
    <t>Ameha Tedlla</t>
  </si>
  <si>
    <t>Ami Keita Jansson</t>
  </si>
  <si>
    <t>Ana Brene</t>
  </si>
  <si>
    <t>Anastasia Gross</t>
  </si>
  <si>
    <t>Anders Jansen</t>
  </si>
  <si>
    <t>Anders Wändahl</t>
  </si>
  <si>
    <t>Andreas Gavran</t>
  </si>
  <si>
    <t>Andrej Sligowski</t>
  </si>
  <si>
    <t>Anette Arling</t>
  </si>
  <si>
    <t>Anita Kullen</t>
  </si>
  <si>
    <t>Anita Sandkulla</t>
  </si>
  <si>
    <t>Ann Edström</t>
  </si>
  <si>
    <t>Ann Sjöblom</t>
  </si>
  <si>
    <t>Anna Dahlström</t>
  </si>
  <si>
    <t>Anna Eklund</t>
  </si>
  <si>
    <t>Anna Lidin</t>
  </si>
  <si>
    <t>Anna Rydström</t>
  </si>
  <si>
    <t>Anna Synneby</t>
  </si>
  <si>
    <t>Anna Tretjakova</t>
  </si>
  <si>
    <t>Anna Wiippola</t>
  </si>
  <si>
    <t>Anna-Karin Ljung</t>
  </si>
  <si>
    <t>Ann-Britt Öhman</t>
  </si>
  <si>
    <t>Ann-Charlotte Fransson</t>
  </si>
  <si>
    <t>Ann-Christine Eriksson</t>
  </si>
  <si>
    <t>Anne Elisabet Jakobsson</t>
  </si>
  <si>
    <t>Anneli Ström</t>
  </si>
  <si>
    <t>Anneli Ylitalo-Qvarfordt</t>
  </si>
  <si>
    <t>Annica Hofberg</t>
  </si>
  <si>
    <t>Annica Johannesson</t>
  </si>
  <si>
    <t>Ann-Sofie Perhult</t>
  </si>
  <si>
    <t>Ann-Sofie Westberg</t>
  </si>
  <si>
    <t>Barbro Hallås</t>
  </si>
  <si>
    <t>Bashir Stanakzai</t>
  </si>
  <si>
    <t>Bettina Niklasson</t>
  </si>
  <si>
    <t>Biljana Ljubinkovic</t>
  </si>
  <si>
    <t>Birgitta Borg</t>
  </si>
  <si>
    <t>Birgitta Ekblad</t>
  </si>
  <si>
    <t>Björn Norman</t>
  </si>
  <si>
    <t>Bodil Larsson tjänstledig</t>
  </si>
  <si>
    <t>Boel Skyman</t>
  </si>
  <si>
    <t>Britt-Louise Henriksson</t>
  </si>
  <si>
    <t>Calle Bonde</t>
  </si>
  <si>
    <t>Camilla Carlbom</t>
  </si>
  <si>
    <t>Carina Andersson</t>
  </si>
  <si>
    <t>Carina Ankarloo</t>
  </si>
  <si>
    <t>Carina Gustafsson</t>
  </si>
  <si>
    <t>Carina Lundquist</t>
  </si>
  <si>
    <t>Carina Mladenovic Tapper</t>
  </si>
  <si>
    <t>Carina Zaring</t>
  </si>
  <si>
    <t>Carola Forsvik</t>
  </si>
  <si>
    <t>Caroline Ahlstedt</t>
  </si>
  <si>
    <t>Caroline Englund</t>
  </si>
  <si>
    <t>Cecilia Olsson</t>
  </si>
  <si>
    <t>Charlotta Winge</t>
  </si>
  <si>
    <t>Charlotte Pfeiffer</t>
  </si>
  <si>
    <t>Chris Bengtsson</t>
  </si>
  <si>
    <t>Christelle Wallin</t>
  </si>
  <si>
    <t>Christer Ahrlind</t>
  </si>
  <si>
    <t>Conny Fält</t>
  </si>
  <si>
    <t>Dag Nobenskiöld</t>
  </si>
  <si>
    <t>Dalia Zana</t>
  </si>
  <si>
    <t>Daniel Lindberg</t>
  </si>
  <si>
    <t>Daniel Sultani</t>
  </si>
  <si>
    <t>David Keiskander</t>
  </si>
  <si>
    <t>David Nylocks</t>
  </si>
  <si>
    <t>Dennis Lindevall</t>
  </si>
  <si>
    <t>Dinara Katrantsioti</t>
  </si>
  <si>
    <t>Eeva Lagerström</t>
  </si>
  <si>
    <t>Elena Aberlind Medenkova</t>
  </si>
  <si>
    <t>Elena Käär</t>
  </si>
  <si>
    <t>Elena Paderina</t>
  </si>
  <si>
    <t>Elisabet Larsson</t>
  </si>
  <si>
    <t>Elisabet Löwing</t>
  </si>
  <si>
    <t>Elisabet Persson</t>
  </si>
  <si>
    <t>Elisabeth Johansson</t>
  </si>
  <si>
    <t>Ellinor Nyström</t>
  </si>
  <si>
    <t>Ellinor Winqvist</t>
  </si>
  <si>
    <t>Emma Fossum</t>
  </si>
  <si>
    <t>Emma Hagy Kasholm</t>
  </si>
  <si>
    <t>Emma Olsson</t>
  </si>
  <si>
    <t>Erica Zetterström</t>
  </si>
  <si>
    <t>Erik Forsgren</t>
  </si>
  <si>
    <t>Erika Gilbertsson</t>
  </si>
  <si>
    <t>Ernesto Alexander Moutafov</t>
  </si>
  <si>
    <t>Eva Blom</t>
  </si>
  <si>
    <t>Eva Lundmark Berg</t>
  </si>
  <si>
    <t>Eva Sundén</t>
  </si>
  <si>
    <t>Ewa Soldemark</t>
  </si>
  <si>
    <t>Farzad Baghlani</t>
  </si>
  <si>
    <t>Felicia Sjölander</t>
  </si>
  <si>
    <t>Fredrik Östlund Bekele</t>
  </si>
  <si>
    <t>Frida Piquer</t>
  </si>
  <si>
    <t>Gabriella Mates</t>
  </si>
  <si>
    <t>George Bossik</t>
  </si>
  <si>
    <t>Gidena Gebray</t>
  </si>
  <si>
    <t>Goran Seradji</t>
  </si>
  <si>
    <t>Gustav Fröland</t>
  </si>
  <si>
    <t>Gülten Baysal</t>
  </si>
  <si>
    <t>Hanna Eriksson</t>
  </si>
  <si>
    <t>Hanna Glimsjö</t>
  </si>
  <si>
    <t>Hanna Holmqvist</t>
  </si>
  <si>
    <t>Hanna Montin</t>
  </si>
  <si>
    <t>Hanna Olsson</t>
  </si>
  <si>
    <t>Hans Wohlfarth</t>
  </si>
  <si>
    <t>Hazni Nison</t>
  </si>
  <si>
    <t>Heide Hornk</t>
  </si>
  <si>
    <t>Heidi Nyqvist</t>
  </si>
  <si>
    <t>Helén Bergström</t>
  </si>
  <si>
    <t>Helena Edin</t>
  </si>
  <si>
    <t>Helena Killander</t>
  </si>
  <si>
    <t>Helena Liljeqvist</t>
  </si>
  <si>
    <t>Helena Zetterström Ahlén</t>
  </si>
  <si>
    <t>Helene Rune</t>
  </si>
  <si>
    <t>Heli Keskikastari</t>
  </si>
  <si>
    <t>Henrik Andersson</t>
  </si>
  <si>
    <t>Henrik Sahlström</t>
  </si>
  <si>
    <t>Ibrahim Mohamad</t>
  </si>
  <si>
    <t>Ida Ernestson</t>
  </si>
  <si>
    <t>Ida Wåhlstrand</t>
  </si>
  <si>
    <t>Ingela Vanderzwart</t>
  </si>
  <si>
    <t>Iram Bahader</t>
  </si>
  <si>
    <t>Irene Johansson</t>
  </si>
  <si>
    <t>Isabel Tengkrans</t>
  </si>
  <si>
    <t>Ismiel Abdullah</t>
  </si>
  <si>
    <t>Jacqueline Knight</t>
  </si>
  <si>
    <t>Jan Gustavsson</t>
  </si>
  <si>
    <t>Jasmin Duru</t>
  </si>
  <si>
    <t>Jeanette Ekberg</t>
  </si>
  <si>
    <t>Jeanette Jakobsson</t>
  </si>
  <si>
    <t>Jennie Erwing</t>
  </si>
  <si>
    <t>Jenny Chaudry</t>
  </si>
  <si>
    <t>Jenny Jedeman</t>
  </si>
  <si>
    <t>Jenny Lundin</t>
  </si>
  <si>
    <t>Jenny Sundström</t>
  </si>
  <si>
    <t>Jessica Brodin</t>
  </si>
  <si>
    <t>Jessica Matz</t>
  </si>
  <si>
    <t>Jessika Persson</t>
  </si>
  <si>
    <t>Joanna Lindberg</t>
  </si>
  <si>
    <t>Johanna Nyrén</t>
  </si>
  <si>
    <t>Karin Edoff</t>
  </si>
  <si>
    <t>Karin Knutsson</t>
  </si>
  <si>
    <t>Katarina Nygren</t>
  </si>
  <si>
    <t>Katarina Tersmeden</t>
  </si>
  <si>
    <t>Kent Karlsson</t>
  </si>
  <si>
    <t>Kerstin Wångdahl</t>
  </si>
  <si>
    <t>Kristina Berglund</t>
  </si>
  <si>
    <t>Kristina Brorsson</t>
  </si>
  <si>
    <t>Kristina Hallengren</t>
  </si>
  <si>
    <t>Lars Eneslätt</t>
  </si>
  <si>
    <t>Lars Österman</t>
  </si>
  <si>
    <t>Leah Wallerstedt</t>
  </si>
  <si>
    <t>Lena Sannemalm</t>
  </si>
  <si>
    <t>LINDA BERG</t>
  </si>
  <si>
    <t>Linda Gafvelin</t>
  </si>
  <si>
    <t>Linda Hedström</t>
  </si>
  <si>
    <t>Lisbeth Löfstrand</t>
  </si>
  <si>
    <t>Liudmila Lindell</t>
  </si>
  <si>
    <t>Louise Sumption</t>
  </si>
  <si>
    <t>Lovisa Nellkrans fd Björklund (LNELL)</t>
  </si>
  <si>
    <t>Luca Peretti</t>
  </si>
  <si>
    <t>Lucas Coppex</t>
  </si>
  <si>
    <t>Lucy Zhou</t>
  </si>
  <si>
    <t>Lukas Ahlström</t>
  </si>
  <si>
    <t>Lydia Kourieh</t>
  </si>
  <si>
    <t>Magda Ousi</t>
  </si>
  <si>
    <t>Magdalena Pers Färjemark</t>
  </si>
  <si>
    <t>Magnus Jonsson</t>
  </si>
  <si>
    <t>Malin Hellström</t>
  </si>
  <si>
    <t>Malin Vennertun</t>
  </si>
  <si>
    <t>Maria Bogiatzis</t>
  </si>
  <si>
    <t>Maria Cassidy</t>
  </si>
  <si>
    <t>Maria Frost</t>
  </si>
  <si>
    <t>Maria Lindencrona</t>
  </si>
  <si>
    <t>Maria Matis</t>
  </si>
  <si>
    <t>Maria Widlund</t>
  </si>
  <si>
    <t>Maria Östman</t>
  </si>
  <si>
    <t>Mariana Mesherjakova</t>
  </si>
  <si>
    <t>Marie Arbman</t>
  </si>
  <si>
    <t>Marie Huotari</t>
  </si>
  <si>
    <t>Marie Jeverin</t>
  </si>
  <si>
    <t>Marie-Louise Helgén</t>
  </si>
  <si>
    <t>Marina Cuk</t>
  </si>
  <si>
    <t>Marina Klaman</t>
  </si>
  <si>
    <t>Marina Wellén fd Brännbacka</t>
  </si>
  <si>
    <t>Marina Öhman</t>
  </si>
  <si>
    <t>Marja Fahlander</t>
  </si>
  <si>
    <t>Marja Mustonen</t>
  </si>
  <si>
    <t>Markus De Barès</t>
  </si>
  <si>
    <t>Masud Karim</t>
  </si>
  <si>
    <t>Mattias Ahlgren</t>
  </si>
  <si>
    <t>Maximilian Nord</t>
  </si>
  <si>
    <t>Melek Sensoy</t>
  </si>
  <si>
    <t>Meriem Marhri</t>
  </si>
  <si>
    <t>Michael Tsiortos</t>
  </si>
  <si>
    <t>Mikael Löfgren</t>
  </si>
  <si>
    <t>Mikael Olsson</t>
  </si>
  <si>
    <t>Mikaela Laine</t>
  </si>
  <si>
    <t>Mohammad Saleh</t>
  </si>
  <si>
    <t>Mona Cedrell</t>
  </si>
  <si>
    <t>Monica Åkerström</t>
  </si>
  <si>
    <t>Nahid Erfanian-Daneshvar</t>
  </si>
  <si>
    <t>Najat Tahboub</t>
  </si>
  <si>
    <t>Nakisa Nouri</t>
  </si>
  <si>
    <t>Nasrulo Azizov</t>
  </si>
  <si>
    <t>Nele Stoffels</t>
  </si>
  <si>
    <t>Nezahat Pektas</t>
  </si>
  <si>
    <t>Olov Engwall</t>
  </si>
  <si>
    <t>Patrick Borgerot</t>
  </si>
  <si>
    <t>Peter Kjellberg</t>
  </si>
  <si>
    <t>Peter Larsson</t>
  </si>
  <si>
    <t>Peter Wihlner</t>
  </si>
  <si>
    <t>Pia Ahnlen</t>
  </si>
  <si>
    <t>Polina Mörk</t>
  </si>
  <si>
    <t>Radovan Kusturic</t>
  </si>
  <si>
    <t>Raja Marhri</t>
  </si>
  <si>
    <t>Rashed Musallam</t>
  </si>
  <si>
    <t>Rebecca Ljungqvist</t>
  </si>
  <si>
    <t>Richard Risberg</t>
  </si>
  <si>
    <t>Robert Rosblom</t>
  </si>
  <si>
    <t>Rosmarie Wesslén</t>
  </si>
  <si>
    <t>Sabine Micksäter</t>
  </si>
  <si>
    <t>Sadin Sabanadzovic</t>
  </si>
  <si>
    <t>Samira El Garda Lahoucine</t>
  </si>
  <si>
    <t>Samira Moallim</t>
  </si>
  <si>
    <t>Sanna Forsberg</t>
  </si>
  <si>
    <t>Sara Anderson</t>
  </si>
  <si>
    <t>Sara Andersson</t>
  </si>
  <si>
    <t>Sara Järvemo</t>
  </si>
  <si>
    <t>Sara Karlsson</t>
  </si>
  <si>
    <t>Sefora Deb</t>
  </si>
  <si>
    <t>Seija Liedes</t>
  </si>
  <si>
    <t>Shamael Noori</t>
  </si>
  <si>
    <t>Shiroma Griangany Wickramarachchi</t>
  </si>
  <si>
    <t>Silvia Cardenas Svensson</t>
  </si>
  <si>
    <t>Simon Barsaum</t>
  </si>
  <si>
    <t>Skirmante Venaliene</t>
  </si>
  <si>
    <t>Sofia Ahlholm</t>
  </si>
  <si>
    <t>Somaye Rezai</t>
  </si>
  <si>
    <t>Stavros Stavropoulos</t>
  </si>
  <si>
    <t>Susanne Basely</t>
  </si>
  <si>
    <t>Susanne de Meyere</t>
  </si>
  <si>
    <t>Susanne Jarl</t>
  </si>
  <si>
    <t>Susanne Mattsson</t>
  </si>
  <si>
    <t>Susanne Odung</t>
  </si>
  <si>
    <t>Sweet Mogos</t>
  </si>
  <si>
    <t>Syed Kazmi</t>
  </si>
  <si>
    <t>Sylvia Jablonska</t>
  </si>
  <si>
    <t>Tanja Fallstig Ståhl</t>
  </si>
  <si>
    <t>Tecla Niculae</t>
  </si>
  <si>
    <t>Therese Jansson</t>
  </si>
  <si>
    <t>Tibella Massi</t>
  </si>
  <si>
    <t>Tina Henriksson</t>
  </si>
  <si>
    <t>Tina Thoor</t>
  </si>
  <si>
    <t>Titti Lagergren</t>
  </si>
  <si>
    <t>Tove Schwartz</t>
  </si>
  <si>
    <t>Ulf Arvidsson</t>
  </si>
  <si>
    <t>Ulf Nilsson</t>
  </si>
  <si>
    <t>Ulrika Bengtsdotter</t>
  </si>
  <si>
    <t>Ulrika Långström Olsson</t>
  </si>
  <si>
    <t>Ulrika Pettersson</t>
  </si>
  <si>
    <t>Ulrika Qvistgaard Berg</t>
  </si>
  <si>
    <t>Urban Sjöström</t>
  </si>
  <si>
    <t>Vardan Hovsepyan</t>
  </si>
  <si>
    <t>Veranika Darashkevich</t>
  </si>
  <si>
    <t>Viktoria Edvardsson</t>
  </si>
  <si>
    <t>Viktoria Valkovich</t>
  </si>
  <si>
    <t>Yun Shen</t>
  </si>
  <si>
    <t>Zesi Olsson Wang</t>
  </si>
  <si>
    <t>Zippy Brandt</t>
  </si>
  <si>
    <t>Zoltan Puskas Nagy</t>
  </si>
  <si>
    <t>Project financing:</t>
  </si>
  <si>
    <t xml:space="preserve">Months per year </t>
  </si>
  <si>
    <t>Coverage Cost Department</t>
  </si>
  <si>
    <t>Personnel Costs incl. Approved LKP</t>
  </si>
  <si>
    <t>uppdaterad 2026-05-06</t>
  </si>
  <si>
    <t>1 Undergraduate Education (Grundutbildning)</t>
  </si>
  <si>
    <t>2 Contract education (Uppdragsutbildning)</t>
  </si>
  <si>
    <t>21 Commissioned education (Beställd utbildning)</t>
  </si>
  <si>
    <t>3 Research / Third-cycle education (Forskning / forskarutbildning)</t>
  </si>
  <si>
    <t>4 Contract Research (Uppdragsforskning)</t>
  </si>
  <si>
    <t>36 month (3 years) Accessories</t>
  </si>
  <si>
    <t>60 month (5 years) Equipment</t>
  </si>
  <si>
    <t>120 month (10 years) Certain major investments</t>
  </si>
  <si>
    <t>Department</t>
  </si>
  <si>
    <r>
      <t xml:space="preserve">1. Select whether the budget should be calculated using salary as a percentage (tab </t>
    </r>
    <r>
      <rPr>
        <i/>
        <sz val="9"/>
        <color theme="1"/>
        <rFont val="Calibri"/>
        <family val="2"/>
        <scheme val="minor"/>
      </rPr>
      <t>Version 1</t>
    </r>
    <r>
      <rPr>
        <sz val="9"/>
        <color theme="1"/>
        <rFont val="Calibri"/>
        <family val="2"/>
        <scheme val="minor"/>
      </rPr>
      <t xml:space="preserve">) or salary in person-months (tab </t>
    </r>
    <r>
      <rPr>
        <i/>
        <sz val="9"/>
        <color theme="1"/>
        <rFont val="Calibri"/>
        <family val="2"/>
        <scheme val="minor"/>
      </rPr>
      <t>Version 2</t>
    </r>
    <r>
      <rPr>
        <sz val="9"/>
        <color theme="1"/>
        <rFont val="Calibri"/>
        <family val="2"/>
        <scheme val="minor"/>
      </rPr>
      <t>).</t>
    </r>
  </si>
  <si>
    <t>To display the LKP calculations, click the + buttons to the left of rows 72, 77, and 82.</t>
  </si>
  <si>
    <t>Unless otherwise decided, any co-financing on row 117 will be covered by the project manager’s unit FOFU funds.</t>
  </si>
  <si>
    <t>Year 7</t>
  </si>
  <si>
    <t>Year 8</t>
  </si>
  <si>
    <t>Year 9</t>
  </si>
  <si>
    <t>Year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</si>
</sst>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k_r_-;\-* #,##0.00\ _k_r_-;_-* &quot;-&quot;??\ _k_r_-;_-@_-"/>
    <numFmt numFmtId="165" formatCode="#,##0.00_ ;[Red]\-#,##0.00\ "/>
    <numFmt numFmtId="166" formatCode="#,##0_ ;[Red]\-#,##0\ "/>
    <numFmt numFmtId="167" formatCode="_-* #,##0_-;\-* #,##0_-;_-* &quot;-&quot;??_-;_-@_-"/>
    <numFmt numFmtId="168" formatCode="0.0000"/>
    <numFmt numFmtId="169" formatCode="0.0"/>
  </numFmts>
  <fonts count="8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sz val="9"/>
      <name val="Verdana"/>
      <family val="2"/>
    </font>
    <font>
      <b/>
      <sz val="9"/>
      <color indexed="81"/>
      <name val="Tahoma"/>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1"/>
      <color theme="1"/>
      <name val="Times New Roman"/>
      <family val="1"/>
    </font>
    <font>
      <sz val="12"/>
      <color theme="1"/>
      <name val="Times New Roman"/>
      <family val="1"/>
    </font>
    <font>
      <b/>
      <sz val="10"/>
      <color theme="1"/>
      <name val="Verdana"/>
      <family val="2"/>
    </font>
    <font>
      <sz val="9"/>
      <color theme="1"/>
      <name val="Times New Roman"/>
      <family val="1"/>
    </font>
    <font>
      <sz val="9"/>
      <color theme="1" tint="0.24994659260841701"/>
      <name val="Times New Roman"/>
      <family val="1"/>
    </font>
    <font>
      <sz val="9"/>
      <color theme="1"/>
      <name val="Verdana"/>
      <family val="2"/>
    </font>
    <font>
      <sz val="8"/>
      <color theme="1"/>
      <name val="Calibri"/>
      <family val="2"/>
      <scheme val="minor"/>
    </font>
    <font>
      <sz val="8"/>
      <color theme="2" tint="-0.249977111117893"/>
      <name val="Calibri"/>
      <family val="2"/>
      <scheme val="minor"/>
    </font>
    <font>
      <b/>
      <sz val="18"/>
      <color rgb="FF0070C0"/>
      <name val="Arial"/>
      <family val="2"/>
    </font>
    <font>
      <sz val="11"/>
      <color theme="2" tint="-0.249977111117893"/>
      <name val="Calibri"/>
      <family val="2"/>
      <scheme val="minor"/>
    </font>
    <font>
      <b/>
      <sz val="11"/>
      <color theme="2" tint="-0.249977111117893"/>
      <name val="Calibri"/>
      <family val="2"/>
      <scheme val="minor"/>
    </font>
    <font>
      <b/>
      <sz val="11"/>
      <color rgb="FFFF0000"/>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1"/>
      <color theme="1"/>
      <name val="Arial"/>
      <family val="2"/>
    </font>
    <font>
      <sz val="10"/>
      <color theme="1"/>
      <name val="Calibri"/>
      <family val="2"/>
      <scheme val="minor"/>
    </font>
    <font>
      <sz val="10"/>
      <color theme="2" tint="-0.249977111117893"/>
      <name val="Calibri"/>
      <family val="2"/>
      <scheme val="minor"/>
    </font>
    <font>
      <sz val="10"/>
      <color theme="0"/>
      <name val="Times New Roman"/>
      <family val="1"/>
    </font>
    <font>
      <sz val="4"/>
      <color theme="1"/>
      <name val="Times New Roman"/>
      <family val="1"/>
    </font>
    <font>
      <sz val="11"/>
      <name val="Calibri"/>
      <family val="2"/>
      <scheme val="minor"/>
    </font>
    <font>
      <b/>
      <sz val="16"/>
      <color theme="1"/>
      <name val="Calibri"/>
      <family val="2"/>
      <scheme val="minor"/>
    </font>
    <font>
      <b/>
      <sz val="10"/>
      <color theme="1"/>
      <name val="Arial"/>
      <family val="2"/>
    </font>
    <font>
      <sz val="11"/>
      <color theme="3" tint="0.39997558519241921"/>
      <name val="Calibri"/>
      <family val="2"/>
      <scheme val="minor"/>
    </font>
    <font>
      <sz val="7"/>
      <color theme="1"/>
      <name val="Verdana"/>
      <family val="2"/>
    </font>
    <font>
      <sz val="10"/>
      <color theme="1"/>
      <name val="Arial"/>
      <family val="2"/>
    </font>
    <font>
      <sz val="22"/>
      <color rgb="FFFF0000"/>
      <name val="Times New Roman"/>
      <family val="1"/>
    </font>
    <font>
      <b/>
      <sz val="12"/>
      <color rgb="FF0070C0"/>
      <name val="Arial"/>
      <family val="2"/>
    </font>
    <font>
      <u/>
      <sz val="10"/>
      <color theme="10"/>
      <name val="Arial"/>
      <family val="2"/>
    </font>
    <font>
      <b/>
      <sz val="10"/>
      <color rgb="FFFF0000"/>
      <name val="Arial"/>
      <family val="2"/>
    </font>
    <font>
      <sz val="10"/>
      <color rgb="FFFF0000"/>
      <name val="Arial"/>
      <family val="2"/>
    </font>
    <font>
      <sz val="13"/>
      <name val="Times New Roman"/>
      <family val="1"/>
    </font>
    <font>
      <sz val="10"/>
      <name val="Times New Roman"/>
      <family val="1"/>
    </font>
    <font>
      <sz val="10"/>
      <color indexed="12"/>
      <name val="Times New Roman"/>
      <family val="1"/>
    </font>
    <font>
      <sz val="9"/>
      <color rgb="FFFF0000"/>
      <name val="Calibri"/>
      <family val="2"/>
      <scheme val="minor"/>
    </font>
    <font>
      <b/>
      <sz val="14"/>
      <color rgb="FFFF0000"/>
      <name val="Calibri"/>
      <family val="2"/>
      <scheme val="minor"/>
    </font>
    <font>
      <b/>
      <sz val="9"/>
      <name val="Calibri"/>
      <family val="2"/>
      <scheme val="minor"/>
    </font>
    <font>
      <sz val="9"/>
      <name val="Calibri"/>
      <family val="2"/>
      <scheme val="minor"/>
    </font>
    <font>
      <sz val="12"/>
      <color theme="1"/>
      <name val="Arial"/>
      <family val="2"/>
    </font>
    <font>
      <sz val="10"/>
      <name val="Arial"/>
      <family val="2"/>
    </font>
    <font>
      <b/>
      <sz val="18"/>
      <color rgb="FF0070C0"/>
      <name val="Calibri"/>
      <family val="2"/>
    </font>
    <font>
      <sz val="11"/>
      <color theme="1"/>
      <name val="Calibri"/>
      <family val="2"/>
    </font>
    <font>
      <b/>
      <sz val="11"/>
      <color theme="1"/>
      <name val="Calibri"/>
      <family val="2"/>
    </font>
    <font>
      <sz val="11"/>
      <color theme="1"/>
      <name val="Bookman Old Style"/>
      <family val="1"/>
    </font>
    <font>
      <i/>
      <u/>
      <sz val="11"/>
      <color theme="1"/>
      <name val="Calibri"/>
      <family val="2"/>
    </font>
    <font>
      <b/>
      <sz val="9"/>
      <color rgb="FFFF0000"/>
      <name val="Calibri"/>
      <family val="2"/>
      <scheme val="minor"/>
    </font>
    <font>
      <b/>
      <u/>
      <sz val="9"/>
      <color rgb="FFFF0000"/>
      <name val="Calibri"/>
      <family val="2"/>
      <scheme val="minor"/>
    </font>
    <font>
      <b/>
      <sz val="11"/>
      <name val="Calibri"/>
      <family val="2"/>
      <scheme val="minor"/>
    </font>
    <font>
      <sz val="11"/>
      <color rgb="FF0070C0"/>
      <name val="Calibri"/>
      <family val="2"/>
      <scheme val="minor"/>
    </font>
    <font>
      <sz val="10"/>
      <color rgb="FF0070C0"/>
      <name val="Arial"/>
      <family val="2"/>
    </font>
    <font>
      <sz val="8"/>
      <color theme="2" tint="-0.24994659260841701"/>
      <name val="Calibri"/>
      <family val="2"/>
      <scheme val="minor"/>
    </font>
    <font>
      <b/>
      <sz val="8"/>
      <color theme="1"/>
      <name val="Calibri"/>
      <family val="2"/>
      <scheme val="minor"/>
    </font>
    <font>
      <sz val="8"/>
      <color theme="0"/>
      <name val="Calibri"/>
      <family val="2"/>
      <scheme val="minor"/>
    </font>
    <font>
      <sz val="8"/>
      <color rgb="FFFF0000"/>
      <name val="Calibri"/>
      <family val="2"/>
      <scheme val="minor"/>
    </font>
    <font>
      <sz val="11"/>
      <color theme="2" tint="-0.24994659260841701"/>
      <name val="Calibri"/>
      <family val="2"/>
      <scheme val="minor"/>
    </font>
    <font>
      <b/>
      <sz val="11"/>
      <color theme="2" tint="-0.24994659260841701"/>
      <name val="Calibri"/>
      <family val="2"/>
      <scheme val="minor"/>
    </font>
    <font>
      <b/>
      <sz val="10"/>
      <color rgb="FFFF0000"/>
      <name val="Calibri"/>
      <family val="2"/>
      <scheme val="minor"/>
    </font>
    <font>
      <b/>
      <sz val="9"/>
      <name val="Tahoma"/>
      <family val="2"/>
    </font>
    <font>
      <sz val="9"/>
      <name val="Tahoma"/>
      <family val="2"/>
    </font>
    <font>
      <b/>
      <sz val="18"/>
      <color rgb="FFFF0000"/>
      <name val="Arial"/>
      <family val="2"/>
    </font>
    <font>
      <b/>
      <sz val="11"/>
      <color rgb="FF0070C0"/>
      <name val="Calibri"/>
      <family val="2"/>
      <scheme val="minor"/>
    </font>
    <font>
      <sz val="11"/>
      <color theme="1"/>
      <name val="Segoe UI"/>
      <family val="2"/>
    </font>
    <font>
      <sz val="14"/>
      <color theme="1"/>
      <name val="Calibri"/>
      <family val="2"/>
      <scheme val="minor"/>
    </font>
    <font>
      <b/>
      <sz val="10"/>
      <color rgb="FF0070C0"/>
      <name val="Arial"/>
      <family val="2"/>
    </font>
    <font>
      <sz val="9"/>
      <color theme="1"/>
      <name val="Calibri"/>
      <family val="2"/>
    </font>
    <font>
      <sz val="11"/>
      <color theme="1"/>
      <name val="Segoe UI"/>
      <charset val="1"/>
    </font>
    <font>
      <i/>
      <sz val="9"/>
      <color theme="1"/>
      <name val="Calibri"/>
      <family val="2"/>
      <scheme val="minor"/>
    </font>
    <font>
      <sz val="8"/>
      <name val="Arial"/>
      <family val="2"/>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0" tint="-0.14999847407452621"/>
        <bgColor indexed="64"/>
      </patternFill>
    </fill>
  </fills>
  <borders count="51">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bottom style="medium">
        <color rgb="FF0070C0"/>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1" tint="0.499984740745262"/>
      </left>
      <right/>
      <top/>
      <bottom style="thin">
        <color theme="1" tint="0.49998474074526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3" tint="0.39997558519241921"/>
      </left>
      <right style="medium">
        <color theme="3" tint="0.39997558519241921"/>
      </right>
      <top/>
      <bottom style="thin">
        <color auto="1"/>
      </bottom>
      <diagonal/>
    </border>
    <border>
      <left style="medium">
        <color theme="3" tint="0.39997558519241921"/>
      </left>
      <right style="medium">
        <color theme="3" tint="0.39997558519241921"/>
      </right>
      <top/>
      <bottom style="medium">
        <color theme="3" tint="0.39994506668294322"/>
      </bottom>
      <diagonal/>
    </border>
    <border>
      <left style="medium">
        <color theme="3" tint="0.39997558519241921"/>
      </left>
      <right/>
      <top style="medium">
        <color theme="3" tint="0.39997558519241921"/>
      </top>
      <bottom style="medium">
        <color theme="3" tint="0.39997558519241921"/>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s>
  <cellStyleXfs count="7">
    <xf numFmtId="0" fontId="0" fillId="0" borderId="0"/>
    <xf numFmtId="0" fontId="10" fillId="0" borderId="0" applyNumberFormat="0" applyFill="0" applyBorder="0" applyAlignment="0" applyProtection="0"/>
    <xf numFmtId="0" fontId="9" fillId="0" borderId="0"/>
    <xf numFmtId="9" fontId="38" fillId="0" borderId="0" applyFont="0" applyFill="0" applyBorder="0" applyAlignment="0" applyProtection="0"/>
    <xf numFmtId="43" fontId="38" fillId="0" borderId="0" applyFont="0" applyFill="0" applyBorder="0" applyAlignment="0" applyProtection="0"/>
    <xf numFmtId="0" fontId="41" fillId="0" borderId="0" applyNumberFormat="0" applyFill="0" applyBorder="0" applyAlignment="0" applyProtection="0"/>
    <xf numFmtId="0" fontId="5" fillId="0" borderId="0"/>
  </cellStyleXfs>
  <cellXfs count="468">
    <xf numFmtId="0" fontId="0" fillId="0" borderId="0" xfId="0"/>
    <xf numFmtId="0" fontId="12" fillId="0" borderId="0" xfId="0" applyFont="1" applyAlignment="1">
      <alignment horizontal="left" vertical="top"/>
    </xf>
    <xf numFmtId="0" fontId="13" fillId="0" borderId="0" xfId="0" applyFont="1" applyAlignment="1">
      <alignment horizontal="left" vertical="top"/>
    </xf>
    <xf numFmtId="0" fontId="14" fillId="0" borderId="0" xfId="0" applyFont="1" applyAlignment="1">
      <alignment horizontal="left" vertical="top"/>
    </xf>
    <xf numFmtId="0" fontId="15" fillId="0" borderId="0" xfId="0" applyFont="1" applyAlignment="1">
      <alignment horizontal="left" vertical="top"/>
    </xf>
    <xf numFmtId="0" fontId="16" fillId="0" borderId="0" xfId="0" applyFont="1" applyAlignment="1">
      <alignment horizontal="left" vertical="top"/>
    </xf>
    <xf numFmtId="0" fontId="12" fillId="0" borderId="0" xfId="0" applyFont="1" applyAlignment="1">
      <alignment horizontal="left" vertical="top" indent="1"/>
    </xf>
    <xf numFmtId="0" fontId="14" fillId="0" borderId="0" xfId="0" applyFont="1" applyAlignment="1">
      <alignment horizontal="left" vertical="top" indent="1"/>
    </xf>
    <xf numFmtId="14" fontId="12" fillId="0" borderId="0" xfId="0" applyNumberFormat="1" applyFont="1" applyAlignment="1">
      <alignment horizontal="left" vertical="top" indent="1"/>
    </xf>
    <xf numFmtId="14" fontId="14" fillId="0" borderId="0" xfId="0" applyNumberFormat="1" applyFont="1" applyAlignment="1">
      <alignment horizontal="left" vertical="top" indent="1"/>
    </xf>
    <xf numFmtId="0" fontId="17" fillId="0" borderId="13" xfId="0" applyFont="1" applyBorder="1" applyAlignment="1">
      <alignment horizontal="left" vertical="top" indent="1"/>
    </xf>
    <xf numFmtId="0" fontId="12" fillId="0" borderId="1" xfId="0" applyFont="1" applyBorder="1" applyAlignment="1">
      <alignment horizontal="left" vertical="center"/>
    </xf>
    <xf numFmtId="14" fontId="18" fillId="0" borderId="1" xfId="0" applyNumberFormat="1" applyFont="1" applyBorder="1" applyAlignment="1">
      <alignment horizontal="left" vertical="center"/>
    </xf>
    <xf numFmtId="0" fontId="9" fillId="0" borderId="0" xfId="2"/>
    <xf numFmtId="0" fontId="21" fillId="0" borderId="0" xfId="2" applyFont="1"/>
    <xf numFmtId="0" fontId="11" fillId="0" borderId="0" xfId="2" applyFont="1"/>
    <xf numFmtId="0" fontId="25" fillId="0" borderId="0" xfId="2" applyFont="1"/>
    <xf numFmtId="165" fontId="25" fillId="0" borderId="0" xfId="2" applyNumberFormat="1" applyFont="1"/>
    <xf numFmtId="0" fontId="26" fillId="0" borderId="0" xfId="2" applyFont="1"/>
    <xf numFmtId="165" fontId="26" fillId="0" borderId="0" xfId="2" applyNumberFormat="1" applyFont="1"/>
    <xf numFmtId="165" fontId="26" fillId="0" borderId="0" xfId="2" applyNumberFormat="1" applyFont="1" applyAlignment="1">
      <alignment horizontal="right"/>
    </xf>
    <xf numFmtId="165" fontId="26" fillId="0" borderId="0" xfId="2" applyNumberFormat="1" applyFont="1" applyAlignment="1">
      <alignment horizontal="center"/>
    </xf>
    <xf numFmtId="165" fontId="26" fillId="0" borderId="0" xfId="2" applyNumberFormat="1" applyFont="1" applyProtection="1">
      <protection locked="0"/>
    </xf>
    <xf numFmtId="0" fontId="9" fillId="0" borderId="14" xfId="2" applyBorder="1"/>
    <xf numFmtId="165" fontId="27" fillId="0" borderId="0" xfId="2" applyNumberFormat="1" applyFont="1"/>
    <xf numFmtId="0" fontId="0" fillId="0" borderId="0" xfId="0" applyAlignment="1">
      <alignment horizontal="left"/>
    </xf>
    <xf numFmtId="0" fontId="0" fillId="0" borderId="0" xfId="0" applyAlignment="1">
      <alignment horizontal="right"/>
    </xf>
    <xf numFmtId="14" fontId="18" fillId="3" borderId="1" xfId="0" applyNumberFormat="1" applyFont="1" applyFill="1" applyBorder="1" applyAlignment="1" applyProtection="1">
      <alignment horizontal="left" vertical="center"/>
      <protection locked="0"/>
    </xf>
    <xf numFmtId="0" fontId="31" fillId="0" borderId="0" xfId="0" applyFont="1" applyAlignment="1">
      <alignment horizontal="left" vertical="top"/>
    </xf>
    <xf numFmtId="0" fontId="31" fillId="0" borderId="0" xfId="0" applyFont="1" applyAlignment="1">
      <alignment horizontal="left" vertical="top" indent="1"/>
    </xf>
    <xf numFmtId="14" fontId="32" fillId="0" borderId="0" xfId="0" applyNumberFormat="1" applyFont="1" applyAlignment="1">
      <alignment horizontal="left" vertical="top"/>
    </xf>
    <xf numFmtId="165" fontId="25" fillId="0" borderId="3" xfId="2" applyNumberFormat="1" applyFont="1" applyBorder="1" applyProtection="1">
      <protection locked="0"/>
    </xf>
    <xf numFmtId="165" fontId="25" fillId="0" borderId="4" xfId="2" applyNumberFormat="1" applyFont="1" applyBorder="1" applyProtection="1">
      <protection locked="0"/>
    </xf>
    <xf numFmtId="0" fontId="35" fillId="0" borderId="0" xfId="0" applyFont="1"/>
    <xf numFmtId="166" fontId="11" fillId="0" borderId="0" xfId="2" applyNumberFormat="1" applyFont="1"/>
    <xf numFmtId="0" fontId="7" fillId="0" borderId="15" xfId="0" applyFont="1" applyBorder="1" applyAlignment="1" applyProtection="1">
      <alignment horizontal="left" vertical="top" indent="1"/>
      <protection locked="0"/>
    </xf>
    <xf numFmtId="0" fontId="17" fillId="0" borderId="10" xfId="0" applyFont="1" applyBorder="1" applyAlignment="1">
      <alignment horizontal="left" vertical="top" indent="1"/>
    </xf>
    <xf numFmtId="0" fontId="17" fillId="0" borderId="12" xfId="0" applyFont="1" applyBorder="1" applyAlignment="1">
      <alignment horizontal="left" vertical="top" indent="1"/>
    </xf>
    <xf numFmtId="0" fontId="17" fillId="0" borderId="10" xfId="0" applyFont="1" applyBorder="1" applyAlignment="1">
      <alignment horizontal="left" vertical="top"/>
    </xf>
    <xf numFmtId="0" fontId="17" fillId="0" borderId="11" xfId="0" applyFont="1" applyBorder="1" applyAlignment="1">
      <alignment horizontal="left" vertical="top"/>
    </xf>
    <xf numFmtId="0" fontId="17" fillId="0" borderId="12" xfId="0" applyFont="1" applyBorder="1" applyAlignment="1">
      <alignment horizontal="left" vertical="top"/>
    </xf>
    <xf numFmtId="0" fontId="17" fillId="0" borderId="11" xfId="0" applyFont="1" applyBorder="1" applyAlignment="1">
      <alignment horizontal="left" vertical="top" indent="1"/>
    </xf>
    <xf numFmtId="14" fontId="12" fillId="0" borderId="0" xfId="0" applyNumberFormat="1" applyFont="1" applyAlignment="1">
      <alignment vertical="top"/>
    </xf>
    <xf numFmtId="0" fontId="12" fillId="0" borderId="0" xfId="0" applyFont="1" applyAlignment="1">
      <alignment vertical="top"/>
    </xf>
    <xf numFmtId="0" fontId="12" fillId="0" borderId="0" xfId="0" applyFont="1" applyAlignment="1">
      <alignment horizontal="left"/>
    </xf>
    <xf numFmtId="0" fontId="33" fillId="3" borderId="3" xfId="2" applyFont="1" applyFill="1" applyBorder="1" applyProtection="1">
      <protection locked="0"/>
    </xf>
    <xf numFmtId="166" fontId="9" fillId="3" borderId="3" xfId="2" applyNumberFormat="1" applyFill="1" applyBorder="1" applyProtection="1">
      <protection locked="0"/>
    </xf>
    <xf numFmtId="166" fontId="11" fillId="0" borderId="3" xfId="2" applyNumberFormat="1" applyFont="1" applyBorder="1" applyProtection="1">
      <protection locked="0"/>
    </xf>
    <xf numFmtId="0" fontId="39" fillId="0" borderId="0" xfId="0" applyFont="1" applyAlignment="1">
      <alignment horizontal="left" vertical="top"/>
    </xf>
    <xf numFmtId="0" fontId="40" fillId="0" borderId="0" xfId="2" applyFont="1"/>
    <xf numFmtId="166" fontId="11" fillId="0" borderId="0" xfId="2" applyNumberFormat="1" applyFont="1" applyProtection="1">
      <protection locked="0"/>
    </xf>
    <xf numFmtId="0" fontId="26" fillId="0" borderId="0" xfId="2" applyFont="1" applyAlignment="1">
      <alignment horizontal="center"/>
    </xf>
    <xf numFmtId="0" fontId="50" fillId="0" borderId="0" xfId="2" applyFont="1"/>
    <xf numFmtId="0" fontId="15" fillId="0" borderId="0" xfId="0" applyFont="1" applyAlignment="1">
      <alignment horizontal="left" vertical="center"/>
    </xf>
    <xf numFmtId="49" fontId="37" fillId="0" borderId="28" xfId="0" applyNumberFormat="1" applyFont="1" applyBorder="1" applyAlignment="1" applyProtection="1">
      <alignment horizontal="left" vertical="top" wrapText="1" indent="1"/>
      <protection locked="0"/>
    </xf>
    <xf numFmtId="0" fontId="17" fillId="0" borderId="5" xfId="0" applyFont="1" applyBorder="1" applyAlignment="1">
      <alignment horizontal="left" vertical="top" indent="1"/>
    </xf>
    <xf numFmtId="14" fontId="18" fillId="3" borderId="8" xfId="0" applyNumberFormat="1" applyFont="1" applyFill="1" applyBorder="1" applyAlignment="1" applyProtection="1">
      <alignment horizontal="left" vertical="center"/>
      <protection locked="0"/>
    </xf>
    <xf numFmtId="0" fontId="17" fillId="0" borderId="23" xfId="0" applyFont="1" applyBorder="1" applyAlignment="1">
      <alignment horizontal="left" vertical="top" indent="1"/>
    </xf>
    <xf numFmtId="0" fontId="17" fillId="0" borderId="4" xfId="0" applyFont="1" applyBorder="1" applyAlignment="1">
      <alignment horizontal="left" vertical="top" indent="1"/>
    </xf>
    <xf numFmtId="0" fontId="17" fillId="0" borderId="24" xfId="0" applyFont="1" applyBorder="1" applyAlignment="1">
      <alignment horizontal="left" vertical="top" indent="1"/>
    </xf>
    <xf numFmtId="0" fontId="20" fillId="0" borderId="0" xfId="2" applyFont="1" applyProtection="1">
      <protection locked="0"/>
    </xf>
    <xf numFmtId="0" fontId="9" fillId="0" borderId="0" xfId="2" applyProtection="1">
      <protection locked="0"/>
    </xf>
    <xf numFmtId="0" fontId="30" fillId="0" borderId="0" xfId="2" applyFont="1" applyProtection="1">
      <protection locked="0"/>
    </xf>
    <xf numFmtId="0" fontId="26" fillId="0" borderId="0" xfId="2" applyFont="1" applyProtection="1">
      <protection locked="0"/>
    </xf>
    <xf numFmtId="165" fontId="25" fillId="0" borderId="0" xfId="2" applyNumberFormat="1" applyFont="1" applyProtection="1">
      <protection locked="0"/>
    </xf>
    <xf numFmtId="0" fontId="25" fillId="0" borderId="0" xfId="2" applyFont="1" applyProtection="1">
      <protection locked="0"/>
    </xf>
    <xf numFmtId="0" fontId="29" fillId="0" borderId="0" xfId="2" applyFont="1" applyProtection="1">
      <protection locked="0"/>
    </xf>
    <xf numFmtId="0" fontId="34" fillId="0" borderId="0" xfId="2" applyFont="1" applyAlignment="1" applyProtection="1">
      <alignment horizontal="right"/>
      <protection locked="0"/>
    </xf>
    <xf numFmtId="165" fontId="48" fillId="0" borderId="0" xfId="2" applyNumberFormat="1" applyFont="1" applyProtection="1">
      <protection locked="0"/>
    </xf>
    <xf numFmtId="165" fontId="47" fillId="0" borderId="0" xfId="2" applyNumberFormat="1" applyFont="1" applyProtection="1">
      <protection locked="0"/>
    </xf>
    <xf numFmtId="0" fontId="22" fillId="0" borderId="0" xfId="2" applyFont="1" applyProtection="1">
      <protection locked="0"/>
    </xf>
    <xf numFmtId="165" fontId="11" fillId="0" borderId="0" xfId="2" applyNumberFormat="1" applyFont="1" applyProtection="1">
      <protection locked="0"/>
    </xf>
    <xf numFmtId="0" fontId="23" fillId="0" borderId="0" xfId="2" applyFont="1" applyProtection="1">
      <protection locked="0"/>
    </xf>
    <xf numFmtId="165" fontId="50" fillId="0" borderId="0" xfId="2" applyNumberFormat="1" applyFont="1" applyProtection="1">
      <protection locked="0"/>
    </xf>
    <xf numFmtId="165" fontId="25" fillId="0" borderId="7" xfId="2" applyNumberFormat="1" applyFont="1" applyBorder="1" applyProtection="1">
      <protection locked="0"/>
    </xf>
    <xf numFmtId="0" fontId="26" fillId="0" borderId="0" xfId="2" applyFont="1" applyAlignment="1" applyProtection="1">
      <alignment horizontal="center"/>
      <protection locked="0"/>
    </xf>
    <xf numFmtId="0" fontId="19" fillId="0" borderId="0" xfId="2" applyFont="1" applyProtection="1">
      <protection locked="0"/>
    </xf>
    <xf numFmtId="167" fontId="9" fillId="0" borderId="0" xfId="2" applyNumberFormat="1" applyProtection="1">
      <protection locked="0"/>
    </xf>
    <xf numFmtId="0" fontId="11" fillId="0" borderId="0" xfId="2" applyFont="1" applyProtection="1">
      <protection locked="0"/>
    </xf>
    <xf numFmtId="0" fontId="0" fillId="0" borderId="0" xfId="0" applyProtection="1">
      <protection locked="0"/>
    </xf>
    <xf numFmtId="166" fontId="9" fillId="3" borderId="5" xfId="2" applyNumberFormat="1" applyFill="1" applyBorder="1" applyProtection="1">
      <protection locked="0"/>
    </xf>
    <xf numFmtId="166" fontId="11" fillId="0" borderId="3" xfId="2" applyNumberFormat="1" applyFont="1" applyBorder="1"/>
    <xf numFmtId="0" fontId="18" fillId="3" borderId="8" xfId="0" applyFont="1" applyFill="1" applyBorder="1" applyAlignment="1" applyProtection="1">
      <alignment horizontal="left" vertical="center"/>
      <protection locked="0"/>
    </xf>
    <xf numFmtId="10" fontId="9" fillId="0" borderId="0" xfId="2" applyNumberFormat="1" applyProtection="1">
      <protection locked="0"/>
    </xf>
    <xf numFmtId="10" fontId="0" fillId="0" borderId="0" xfId="3" applyNumberFormat="1" applyFont="1" applyFill="1" applyBorder="1" applyAlignment="1" applyProtection="1">
      <alignment horizontal="left"/>
    </xf>
    <xf numFmtId="0" fontId="38" fillId="0" borderId="0" xfId="0" applyFont="1"/>
    <xf numFmtId="0" fontId="51" fillId="0" borderId="0" xfId="0" applyFont="1"/>
    <xf numFmtId="0" fontId="28" fillId="0" borderId="0" xfId="0" applyFont="1"/>
    <xf numFmtId="0" fontId="38" fillId="0" borderId="6" xfId="0" applyFont="1" applyBorder="1"/>
    <xf numFmtId="0" fontId="38" fillId="0" borderId="6" xfId="0" applyFont="1" applyBorder="1" applyAlignment="1">
      <alignment horizontal="left" indent="1"/>
    </xf>
    <xf numFmtId="0" fontId="38" fillId="0" borderId="0" xfId="0" applyFont="1" applyAlignment="1">
      <alignment horizontal="left" indent="1"/>
    </xf>
    <xf numFmtId="10" fontId="38" fillId="0" borderId="0" xfId="0" applyNumberFormat="1" applyFont="1" applyAlignment="1">
      <alignment horizontal="right" indent="1"/>
    </xf>
    <xf numFmtId="168" fontId="38" fillId="0" borderId="0" xfId="0" applyNumberFormat="1" applyFont="1" applyAlignment="1">
      <alignment horizontal="right" indent="1"/>
    </xf>
    <xf numFmtId="0" fontId="35" fillId="0" borderId="2" xfId="0" applyFont="1" applyBorder="1"/>
    <xf numFmtId="0" fontId="0" fillId="0" borderId="4" xfId="0" applyBorder="1"/>
    <xf numFmtId="0" fontId="41" fillId="0" borderId="0" xfId="5" applyAlignment="1" applyProtection="1"/>
    <xf numFmtId="0" fontId="41" fillId="0" borderId="0" xfId="5" applyAlignment="1" applyProtection="1">
      <alignment vertical="center" wrapText="1"/>
    </xf>
    <xf numFmtId="0" fontId="0" fillId="0" borderId="0" xfId="0" applyAlignment="1">
      <alignment horizontal="left" indent="1"/>
    </xf>
    <xf numFmtId="0" fontId="0" fillId="0" borderId="4" xfId="0" applyBorder="1" applyAlignment="1">
      <alignment horizontal="left" indent="1"/>
    </xf>
    <xf numFmtId="10" fontId="0" fillId="0" borderId="0" xfId="3" applyNumberFormat="1" applyFont="1" applyFill="1" applyBorder="1" applyAlignment="1" applyProtection="1">
      <alignment horizontal="left"/>
      <protection locked="0"/>
    </xf>
    <xf numFmtId="9" fontId="25" fillId="0" borderId="0" xfId="2" applyNumberFormat="1" applyFont="1" applyProtection="1">
      <protection locked="0"/>
    </xf>
    <xf numFmtId="165" fontId="49" fillId="0" borderId="0" xfId="2" applyNumberFormat="1" applyFont="1" applyProtection="1">
      <protection locked="0"/>
    </xf>
    <xf numFmtId="164" fontId="21" fillId="0" borderId="0" xfId="2" applyNumberFormat="1" applyFont="1"/>
    <xf numFmtId="0" fontId="0" fillId="0" borderId="7" xfId="0" applyBorder="1"/>
    <xf numFmtId="0" fontId="11" fillId="0" borderId="9" xfId="2" applyFont="1" applyBorder="1"/>
    <xf numFmtId="0" fontId="35" fillId="0" borderId="6" xfId="0" applyFont="1" applyBorder="1"/>
    <xf numFmtId="0" fontId="18" fillId="0" borderId="16" xfId="0" applyFont="1" applyBorder="1" applyAlignment="1" applyProtection="1">
      <alignment horizontal="left" vertical="top" indent="1"/>
      <protection locked="0"/>
    </xf>
    <xf numFmtId="0" fontId="18" fillId="0" borderId="17" xfId="0" applyFont="1" applyBorder="1" applyAlignment="1" applyProtection="1">
      <alignment horizontal="left" vertical="top" indent="1"/>
      <protection locked="0"/>
    </xf>
    <xf numFmtId="0" fontId="0" fillId="0" borderId="2" xfId="0" applyBorder="1" applyAlignment="1">
      <alignment horizontal="left" indent="1"/>
    </xf>
    <xf numFmtId="0" fontId="0" fillId="0" borderId="6" xfId="0" applyBorder="1" applyAlignment="1">
      <alignment horizontal="left" indent="1"/>
    </xf>
    <xf numFmtId="0" fontId="52" fillId="0" borderId="0" xfId="0" applyFont="1" applyAlignment="1">
      <alignment horizontal="left"/>
    </xf>
    <xf numFmtId="0" fontId="52" fillId="0" borderId="0" xfId="0" applyFont="1"/>
    <xf numFmtId="0" fontId="53" fillId="0" borderId="0" xfId="0" applyFont="1"/>
    <xf numFmtId="0" fontId="54" fillId="0" borderId="0" xfId="0" applyFont="1"/>
    <xf numFmtId="0" fontId="20" fillId="0" borderId="14" xfId="0" applyFont="1" applyBorder="1"/>
    <xf numFmtId="0" fontId="19" fillId="0" borderId="14" xfId="0" applyFont="1" applyBorder="1"/>
    <xf numFmtId="0" fontId="19" fillId="0" borderId="14" xfId="0" applyFont="1" applyBorder="1" applyAlignment="1">
      <alignment horizontal="center"/>
    </xf>
    <xf numFmtId="10" fontId="19" fillId="0" borderId="14" xfId="0" applyNumberFormat="1" applyFont="1" applyBorder="1"/>
    <xf numFmtId="0" fontId="55" fillId="5" borderId="2" xfId="0" applyFont="1" applyFill="1" applyBorder="1" applyAlignment="1">
      <alignment vertical="center"/>
    </xf>
    <xf numFmtId="0" fontId="0" fillId="6" borderId="0" xfId="0" applyFill="1"/>
    <xf numFmtId="14" fontId="0" fillId="6" borderId="0" xfId="0" applyNumberFormat="1" applyFill="1"/>
    <xf numFmtId="0" fontId="54" fillId="5" borderId="2" xfId="0" applyFont="1" applyFill="1" applyBorder="1"/>
    <xf numFmtId="0" fontId="56" fillId="5" borderId="2" xfId="0" applyFont="1" applyFill="1" applyBorder="1"/>
    <xf numFmtId="0" fontId="0" fillId="5" borderId="2" xfId="0" applyFill="1" applyBorder="1"/>
    <xf numFmtId="0" fontId="57" fillId="6" borderId="3" xfId="0" applyFont="1" applyFill="1" applyBorder="1" applyAlignment="1">
      <alignment horizontal="left"/>
    </xf>
    <xf numFmtId="0" fontId="54" fillId="6" borderId="3" xfId="0" applyFont="1" applyFill="1" applyBorder="1" applyAlignment="1">
      <alignment horizontal="left"/>
    </xf>
    <xf numFmtId="0" fontId="54" fillId="6" borderId="0" xfId="0" applyFont="1" applyFill="1"/>
    <xf numFmtId="0" fontId="0" fillId="0" borderId="6" xfId="0" applyBorder="1"/>
    <xf numFmtId="167" fontId="0" fillId="0" borderId="0" xfId="4" applyNumberFormat="1" applyFont="1"/>
    <xf numFmtId="10" fontId="9" fillId="0" borderId="3" xfId="2" applyNumberFormat="1" applyBorder="1" applyProtection="1">
      <protection locked="0"/>
    </xf>
    <xf numFmtId="166" fontId="26" fillId="0" borderId="0" xfId="2" applyNumberFormat="1" applyFont="1"/>
    <xf numFmtId="166" fontId="24" fillId="0" borderId="33" xfId="2" applyNumberFormat="1" applyFont="1" applyBorder="1"/>
    <xf numFmtId="166" fontId="24" fillId="0" borderId="27" xfId="2" applyNumberFormat="1" applyFont="1" applyBorder="1"/>
    <xf numFmtId="0" fontId="49" fillId="0" borderId="0" xfId="2" applyFont="1"/>
    <xf numFmtId="167" fontId="11" fillId="0" borderId="3" xfId="4" applyNumberFormat="1" applyFont="1" applyBorder="1" applyProtection="1"/>
    <xf numFmtId="0" fontId="62" fillId="0" borderId="7" xfId="0" applyFont="1" applyBorder="1"/>
    <xf numFmtId="167" fontId="61" fillId="0" borderId="3" xfId="4" applyNumberFormat="1" applyFont="1" applyBorder="1" applyProtection="1"/>
    <xf numFmtId="9" fontId="0" fillId="0" borderId="0" xfId="0" applyNumberFormat="1"/>
    <xf numFmtId="9" fontId="0" fillId="0" borderId="0" xfId="3" applyFont="1"/>
    <xf numFmtId="0" fontId="19" fillId="0" borderId="0" xfId="6" applyFont="1"/>
    <xf numFmtId="0" fontId="19" fillId="0" borderId="0" xfId="6" applyFont="1" applyAlignment="1">
      <alignment horizontal="right"/>
    </xf>
    <xf numFmtId="10" fontId="19" fillId="0" borderId="0" xfId="6" applyNumberFormat="1" applyFont="1"/>
    <xf numFmtId="0" fontId="19" fillId="0" borderId="0" xfId="6" applyFont="1" applyAlignment="1">
      <alignment horizontal="left"/>
    </xf>
    <xf numFmtId="0" fontId="5" fillId="0" borderId="0" xfId="6"/>
    <xf numFmtId="0" fontId="63" fillId="0" borderId="0" xfId="6" applyFont="1"/>
    <xf numFmtId="0" fontId="63" fillId="0" borderId="0" xfId="6" applyFont="1" applyAlignment="1">
      <alignment horizontal="right"/>
    </xf>
    <xf numFmtId="165" fontId="19" fillId="0" borderId="0" xfId="6" applyNumberFormat="1" applyFont="1"/>
    <xf numFmtId="0" fontId="21" fillId="0" borderId="0" xfId="6" applyFont="1"/>
    <xf numFmtId="0" fontId="64" fillId="0" borderId="0" xfId="6" applyFont="1"/>
    <xf numFmtId="165" fontId="64" fillId="0" borderId="0" xfId="6" applyNumberFormat="1" applyFont="1"/>
    <xf numFmtId="14" fontId="19" fillId="0" borderId="0" xfId="6" applyNumberFormat="1" applyFont="1"/>
    <xf numFmtId="166" fontId="19" fillId="0" borderId="0" xfId="6" applyNumberFormat="1" applyFont="1"/>
    <xf numFmtId="10" fontId="19" fillId="0" borderId="0" xfId="6" applyNumberFormat="1" applyFont="1" applyAlignment="1">
      <alignment horizontal="right"/>
    </xf>
    <xf numFmtId="49" fontId="65" fillId="0" borderId="0" xfId="6" applyNumberFormat="1" applyFont="1" applyAlignment="1">
      <alignment horizontal="right"/>
    </xf>
    <xf numFmtId="0" fontId="63" fillId="0" borderId="14" xfId="6" applyFont="1" applyBorder="1"/>
    <xf numFmtId="0" fontId="19" fillId="0" borderId="14" xfId="6" applyFont="1" applyBorder="1"/>
    <xf numFmtId="0" fontId="66" fillId="0" borderId="14" xfId="6" applyFont="1" applyBorder="1" applyAlignment="1">
      <alignment horizontal="center"/>
    </xf>
    <xf numFmtId="0" fontId="19" fillId="0" borderId="14" xfId="6" applyFont="1" applyBorder="1" applyAlignment="1">
      <alignment horizontal="center"/>
    </xf>
    <xf numFmtId="10" fontId="19" fillId="0" borderId="14" xfId="6" applyNumberFormat="1" applyFont="1" applyBorder="1"/>
    <xf numFmtId="0" fontId="67" fillId="0" borderId="0" xfId="6" applyFont="1"/>
    <xf numFmtId="0" fontId="67" fillId="0" borderId="0" xfId="6" applyFont="1" applyAlignment="1">
      <alignment horizontal="right"/>
    </xf>
    <xf numFmtId="165" fontId="5" fillId="0" borderId="0" xfId="6" applyNumberFormat="1"/>
    <xf numFmtId="10" fontId="5" fillId="0" borderId="0" xfId="6" applyNumberFormat="1"/>
    <xf numFmtId="0" fontId="5" fillId="0" borderId="0" xfId="6" applyAlignment="1">
      <alignment horizontal="left"/>
    </xf>
    <xf numFmtId="49" fontId="5" fillId="0" borderId="0" xfId="6" applyNumberFormat="1"/>
    <xf numFmtId="0" fontId="5" fillId="0" borderId="0" xfId="6" applyAlignment="1">
      <alignment horizontal="center"/>
    </xf>
    <xf numFmtId="0" fontId="5" fillId="0" borderId="0" xfId="6" applyAlignment="1">
      <alignment horizontal="right"/>
    </xf>
    <xf numFmtId="0" fontId="60" fillId="0" borderId="0" xfId="6" applyFont="1"/>
    <xf numFmtId="0" fontId="68" fillId="0" borderId="0" xfId="6" applyFont="1" applyAlignment="1">
      <alignment horizontal="right"/>
    </xf>
    <xf numFmtId="0" fontId="11" fillId="0" borderId="0" xfId="6" applyFont="1"/>
    <xf numFmtId="0" fontId="11" fillId="0" borderId="0" xfId="6" applyFont="1" applyAlignment="1">
      <alignment horizontal="right"/>
    </xf>
    <xf numFmtId="165" fontId="11" fillId="0" borderId="0" xfId="6" applyNumberFormat="1" applyFont="1" applyAlignment="1">
      <alignment horizontal="right"/>
    </xf>
    <xf numFmtId="165" fontId="11" fillId="7" borderId="0" xfId="6" applyNumberFormat="1" applyFont="1" applyFill="1" applyAlignment="1">
      <alignment horizontal="right"/>
    </xf>
    <xf numFmtId="165" fontId="11" fillId="0" borderId="0" xfId="6" applyNumberFormat="1" applyFont="1" applyAlignment="1">
      <alignment horizontal="left"/>
    </xf>
    <xf numFmtId="0" fontId="68" fillId="0" borderId="0" xfId="6" applyFont="1"/>
    <xf numFmtId="0" fontId="64" fillId="0" borderId="0" xfId="6" applyFont="1" applyAlignment="1">
      <alignment horizontal="right" vertical="top"/>
    </xf>
    <xf numFmtId="165" fontId="11" fillId="0" borderId="0" xfId="6" applyNumberFormat="1" applyFont="1"/>
    <xf numFmtId="10" fontId="5" fillId="0" borderId="0" xfId="6" applyNumberFormat="1" applyAlignment="1">
      <alignment horizontal="right"/>
    </xf>
    <xf numFmtId="0" fontId="5" fillId="0" borderId="1" xfId="6" applyBorder="1" applyAlignment="1" applyProtection="1">
      <alignment horizontal="left"/>
      <protection locked="0"/>
    </xf>
    <xf numFmtId="0" fontId="5" fillId="8" borderId="0" xfId="6" applyFill="1"/>
    <xf numFmtId="0" fontId="33" fillId="0" borderId="0" xfId="6" applyFont="1"/>
    <xf numFmtId="166" fontId="36" fillId="0" borderId="0" xfId="6" applyNumberFormat="1" applyFont="1" applyAlignment="1">
      <alignment horizontal="right"/>
    </xf>
    <xf numFmtId="165" fontId="33" fillId="0" borderId="0" xfId="6" applyNumberFormat="1" applyFont="1"/>
    <xf numFmtId="166" fontId="33" fillId="0" borderId="0" xfId="6" applyNumberFormat="1" applyFont="1"/>
    <xf numFmtId="166" fontId="33" fillId="3" borderId="0" xfId="6" applyNumberFormat="1" applyFont="1" applyFill="1" applyProtection="1">
      <protection locked="0"/>
    </xf>
    <xf numFmtId="166" fontId="33" fillId="0" borderId="18" xfId="6" applyNumberFormat="1" applyFont="1" applyBorder="1" applyProtection="1">
      <protection locked="0"/>
    </xf>
    <xf numFmtId="166" fontId="36" fillId="0" borderId="0" xfId="6" applyNumberFormat="1" applyFont="1"/>
    <xf numFmtId="10" fontId="33" fillId="0" borderId="0" xfId="6" applyNumberFormat="1" applyFont="1"/>
    <xf numFmtId="0" fontId="24" fillId="0" borderId="0" xfId="6" applyFont="1"/>
    <xf numFmtId="166" fontId="33" fillId="0" borderId="19" xfId="6" applyNumberFormat="1" applyFont="1" applyBorder="1" applyProtection="1">
      <protection locked="0"/>
    </xf>
    <xf numFmtId="0" fontId="33" fillId="0" borderId="2" xfId="6" applyFont="1" applyBorder="1"/>
    <xf numFmtId="0" fontId="33" fillId="0" borderId="2" xfId="6" applyFont="1" applyBorder="1" applyAlignment="1">
      <alignment horizontal="right"/>
    </xf>
    <xf numFmtId="0" fontId="60" fillId="0" borderId="2" xfId="6" applyFont="1" applyBorder="1"/>
    <xf numFmtId="165" fontId="33" fillId="0" borderId="2" xfId="6" applyNumberFormat="1" applyFont="1" applyBorder="1"/>
    <xf numFmtId="166" fontId="33" fillId="0" borderId="2" xfId="6" applyNumberFormat="1" applyFont="1" applyBorder="1"/>
    <xf numFmtId="166" fontId="33" fillId="3" borderId="2" xfId="6" applyNumberFormat="1" applyFont="1" applyFill="1" applyBorder="1" applyProtection="1">
      <protection locked="0"/>
    </xf>
    <xf numFmtId="166" fontId="33" fillId="0" borderId="34" xfId="6" applyNumberFormat="1" applyFont="1" applyBorder="1" applyProtection="1">
      <protection locked="0"/>
    </xf>
    <xf numFmtId="166" fontId="36" fillId="0" borderId="2" xfId="6" applyNumberFormat="1" applyFont="1" applyBorder="1"/>
    <xf numFmtId="10" fontId="33" fillId="0" borderId="2" xfId="6" applyNumberFormat="1" applyFont="1" applyBorder="1"/>
    <xf numFmtId="0" fontId="5" fillId="0" borderId="0" xfId="6" applyAlignment="1" applyProtection="1">
      <alignment horizontal="left"/>
      <protection locked="0"/>
    </xf>
    <xf numFmtId="10" fontId="33" fillId="0" borderId="0" xfId="6" applyNumberFormat="1" applyFont="1" applyAlignment="1">
      <alignment horizontal="right"/>
    </xf>
    <xf numFmtId="166" fontId="36" fillId="0" borderId="2" xfId="6" applyNumberFormat="1" applyFont="1" applyBorder="1" applyAlignment="1">
      <alignment horizontal="right"/>
    </xf>
    <xf numFmtId="166" fontId="33" fillId="0" borderId="35" xfId="6" applyNumberFormat="1" applyFont="1" applyBorder="1" applyProtection="1">
      <protection locked="0"/>
    </xf>
    <xf numFmtId="166" fontId="36" fillId="0" borderId="0" xfId="6" applyNumberFormat="1" applyFont="1" applyProtection="1">
      <protection locked="0"/>
    </xf>
    <xf numFmtId="0" fontId="33" fillId="0" borderId="0" xfId="6" applyFont="1" applyAlignment="1">
      <alignment horizontal="right"/>
    </xf>
    <xf numFmtId="166" fontId="33" fillId="0" borderId="0" xfId="6" applyNumberFormat="1" applyFont="1" applyProtection="1">
      <protection locked="0"/>
    </xf>
    <xf numFmtId="0" fontId="5" fillId="0" borderId="4" xfId="6" applyBorder="1"/>
    <xf numFmtId="0" fontId="5" fillId="0" borderId="4" xfId="6" applyBorder="1" applyAlignment="1">
      <alignment horizontal="right"/>
    </xf>
    <xf numFmtId="0" fontId="11" fillId="0" borderId="4" xfId="6" applyFont="1" applyBorder="1"/>
    <xf numFmtId="165" fontId="11" fillId="0" borderId="4" xfId="6" applyNumberFormat="1" applyFont="1" applyBorder="1"/>
    <xf numFmtId="166" fontId="11" fillId="0" borderId="4" xfId="6" applyNumberFormat="1" applyFont="1" applyBorder="1"/>
    <xf numFmtId="166" fontId="5" fillId="0" borderId="4" xfId="6" applyNumberFormat="1" applyBorder="1"/>
    <xf numFmtId="166" fontId="11" fillId="2" borderId="4" xfId="6" applyNumberFormat="1" applyFont="1" applyFill="1" applyBorder="1"/>
    <xf numFmtId="10" fontId="5" fillId="0" borderId="4" xfId="6" applyNumberFormat="1" applyBorder="1"/>
    <xf numFmtId="166" fontId="5" fillId="0" borderId="0" xfId="6" applyNumberFormat="1"/>
    <xf numFmtId="166" fontId="5" fillId="3" borderId="0" xfId="6" applyNumberFormat="1" applyFill="1" applyProtection="1">
      <protection locked="0"/>
    </xf>
    <xf numFmtId="166" fontId="5" fillId="0" borderId="0" xfId="6" applyNumberFormat="1" applyProtection="1">
      <protection locked="0"/>
    </xf>
    <xf numFmtId="166" fontId="5" fillId="0" borderId="21" xfId="6" applyNumberFormat="1" applyBorder="1" applyProtection="1">
      <protection locked="0"/>
    </xf>
    <xf numFmtId="165" fontId="5" fillId="7" borderId="0" xfId="6" applyNumberFormat="1" applyFill="1" applyProtection="1">
      <protection locked="0"/>
    </xf>
    <xf numFmtId="10" fontId="5" fillId="0" borderId="0" xfId="6" applyNumberFormat="1" applyProtection="1">
      <protection locked="0"/>
    </xf>
    <xf numFmtId="166" fontId="5" fillId="0" borderId="18" xfId="6" applyNumberFormat="1" applyBorder="1" applyProtection="1">
      <protection locked="0"/>
    </xf>
    <xf numFmtId="166" fontId="5" fillId="0" borderId="19" xfId="6" applyNumberFormat="1" applyBorder="1" applyProtection="1">
      <protection locked="0"/>
    </xf>
    <xf numFmtId="166" fontId="5" fillId="0" borderId="20" xfId="6" applyNumberFormat="1" applyBorder="1" applyProtection="1">
      <protection locked="0"/>
    </xf>
    <xf numFmtId="0" fontId="5" fillId="0" borderId="2" xfId="6" applyBorder="1"/>
    <xf numFmtId="0" fontId="5" fillId="0" borderId="2" xfId="6" applyBorder="1" applyAlignment="1">
      <alignment horizontal="right"/>
    </xf>
    <xf numFmtId="165" fontId="5" fillId="0" borderId="2" xfId="6" applyNumberFormat="1" applyBorder="1"/>
    <xf numFmtId="166" fontId="5" fillId="0" borderId="2" xfId="6" applyNumberFormat="1" applyBorder="1"/>
    <xf numFmtId="166" fontId="5" fillId="3" borderId="2" xfId="6" applyNumberFormat="1" applyFill="1" applyBorder="1" applyProtection="1">
      <protection locked="0"/>
    </xf>
    <xf numFmtId="10" fontId="5" fillId="0" borderId="2" xfId="6" applyNumberFormat="1" applyBorder="1"/>
    <xf numFmtId="166" fontId="11" fillId="0" borderId="0" xfId="6" applyNumberFormat="1" applyFont="1"/>
    <xf numFmtId="166" fontId="11" fillId="2" borderId="0" xfId="6" applyNumberFormat="1" applyFont="1" applyFill="1"/>
    <xf numFmtId="0" fontId="69" fillId="0" borderId="0" xfId="6" applyFont="1"/>
    <xf numFmtId="0" fontId="19" fillId="0" borderId="36" xfId="6" applyFont="1" applyBorder="1"/>
    <xf numFmtId="0" fontId="72" fillId="0" borderId="0" xfId="6" applyFont="1"/>
    <xf numFmtId="0" fontId="66" fillId="0" borderId="0" xfId="6" applyFont="1"/>
    <xf numFmtId="0" fontId="24" fillId="0" borderId="1" xfId="6" applyFont="1" applyBorder="1" applyAlignment="1" applyProtection="1">
      <alignment horizontal="left"/>
      <protection locked="0"/>
    </xf>
    <xf numFmtId="167" fontId="24" fillId="0" borderId="3" xfId="4" applyNumberFormat="1" applyFont="1" applyBorder="1" applyProtection="1"/>
    <xf numFmtId="10" fontId="62" fillId="0" borderId="7" xfId="0" applyNumberFormat="1" applyFont="1" applyBorder="1"/>
    <xf numFmtId="10" fontId="43" fillId="0" borderId="7" xfId="0" applyNumberFormat="1" applyFont="1" applyBorder="1"/>
    <xf numFmtId="165" fontId="26" fillId="0" borderId="37" xfId="2" applyNumberFormat="1" applyFont="1" applyBorder="1" applyAlignment="1">
      <alignment horizontal="right"/>
    </xf>
    <xf numFmtId="165" fontId="26" fillId="0" borderId="38" xfId="2" applyNumberFormat="1" applyFont="1" applyBorder="1" applyAlignment="1">
      <alignment horizontal="center"/>
    </xf>
    <xf numFmtId="165" fontId="25" fillId="0" borderId="37" xfId="2" applyNumberFormat="1" applyFont="1" applyBorder="1" applyProtection="1">
      <protection locked="0"/>
    </xf>
    <xf numFmtId="166" fontId="26" fillId="0" borderId="39" xfId="2" applyNumberFormat="1" applyFont="1" applyBorder="1"/>
    <xf numFmtId="165" fontId="25" fillId="0" borderId="40" xfId="2" applyNumberFormat="1" applyFont="1" applyBorder="1" applyProtection="1">
      <protection locked="0"/>
    </xf>
    <xf numFmtId="165" fontId="25" fillId="0" borderId="41" xfId="2" applyNumberFormat="1" applyFont="1" applyBorder="1" applyProtection="1">
      <protection locked="0"/>
    </xf>
    <xf numFmtId="165" fontId="25" fillId="0" borderId="42" xfId="2" applyNumberFormat="1" applyFont="1" applyBorder="1" applyProtection="1">
      <protection locked="0"/>
    </xf>
    <xf numFmtId="166" fontId="26" fillId="0" borderId="43" xfId="2" applyNumberFormat="1" applyFont="1" applyBorder="1"/>
    <xf numFmtId="165" fontId="26" fillId="0" borderId="40" xfId="2" applyNumberFormat="1" applyFont="1" applyBorder="1" applyProtection="1">
      <protection locked="0"/>
    </xf>
    <xf numFmtId="165" fontId="26" fillId="0" borderId="41" xfId="2" applyNumberFormat="1" applyFont="1" applyBorder="1" applyProtection="1">
      <protection locked="0"/>
    </xf>
    <xf numFmtId="166" fontId="27" fillId="0" borderId="47" xfId="2" applyNumberFormat="1" applyFont="1" applyBorder="1"/>
    <xf numFmtId="167" fontId="11" fillId="0" borderId="0" xfId="4" applyNumberFormat="1" applyFont="1" applyBorder="1" applyProtection="1"/>
    <xf numFmtId="0" fontId="42" fillId="0" borderId="0" xfId="0" applyFont="1"/>
    <xf numFmtId="0" fontId="9" fillId="0" borderId="6" xfId="2" applyBorder="1" applyProtection="1">
      <protection locked="0"/>
    </xf>
    <xf numFmtId="0" fontId="61" fillId="0" borderId="6" xfId="2" applyFont="1" applyBorder="1" applyProtection="1">
      <protection locked="0"/>
    </xf>
    <xf numFmtId="0" fontId="9" fillId="0" borderId="7" xfId="2" applyBorder="1" applyProtection="1">
      <protection locked="0"/>
    </xf>
    <xf numFmtId="0" fontId="9" fillId="0" borderId="26" xfId="2" applyBorder="1" applyProtection="1">
      <protection locked="0"/>
    </xf>
    <xf numFmtId="0" fontId="62" fillId="0" borderId="0" xfId="0" applyFont="1"/>
    <xf numFmtId="0" fontId="61" fillId="0" borderId="0" xfId="2" applyFont="1" applyProtection="1">
      <protection locked="0"/>
    </xf>
    <xf numFmtId="0" fontId="11" fillId="0" borderId="48" xfId="2" applyFont="1" applyBorder="1"/>
    <xf numFmtId="0" fontId="0" fillId="0" borderId="49" xfId="0" applyBorder="1"/>
    <xf numFmtId="167" fontId="0" fillId="0" borderId="0" xfId="0" applyNumberFormat="1" applyProtection="1">
      <protection locked="0"/>
    </xf>
    <xf numFmtId="14" fontId="19" fillId="0" borderId="0" xfId="6" applyNumberFormat="1" applyFont="1" applyAlignment="1">
      <alignment horizontal="left"/>
    </xf>
    <xf numFmtId="10" fontId="35" fillId="0" borderId="0" xfId="3" applyNumberFormat="1" applyFont="1" applyFill="1" applyBorder="1" applyAlignment="1" applyProtection="1">
      <alignment horizontal="left"/>
      <protection locked="0"/>
    </xf>
    <xf numFmtId="167" fontId="60" fillId="0" borderId="3" xfId="4" applyNumberFormat="1" applyFont="1" applyBorder="1" applyProtection="1"/>
    <xf numFmtId="167" fontId="73" fillId="0" borderId="3" xfId="4" applyNumberFormat="1" applyFont="1" applyBorder="1" applyProtection="1"/>
    <xf numFmtId="167" fontId="11" fillId="0" borderId="5" xfId="4" applyNumberFormat="1" applyFont="1" applyBorder="1" applyProtection="1"/>
    <xf numFmtId="0" fontId="0" fillId="0" borderId="24" xfId="0" applyBorder="1"/>
    <xf numFmtId="0" fontId="11" fillId="0" borderId="23" xfId="2" applyFont="1" applyBorder="1"/>
    <xf numFmtId="0" fontId="0" fillId="0" borderId="3" xfId="0" applyBorder="1"/>
    <xf numFmtId="10" fontId="0" fillId="0" borderId="24" xfId="0" applyNumberFormat="1" applyBorder="1"/>
    <xf numFmtId="166" fontId="11" fillId="0" borderId="5" xfId="2" applyNumberFormat="1" applyFont="1" applyBorder="1"/>
    <xf numFmtId="0" fontId="11" fillId="0" borderId="3" xfId="2" applyFont="1" applyBorder="1" applyProtection="1">
      <protection locked="0"/>
    </xf>
    <xf numFmtId="167" fontId="33" fillId="0" borderId="3" xfId="4" applyNumberFormat="1" applyFont="1" applyBorder="1" applyProtection="1"/>
    <xf numFmtId="166" fontId="9" fillId="3" borderId="8" xfId="2" applyNumberFormat="1" applyFill="1" applyBorder="1" applyProtection="1">
      <protection locked="0"/>
    </xf>
    <xf numFmtId="0" fontId="9" fillId="0" borderId="3" xfId="2" applyBorder="1" applyProtection="1">
      <protection locked="0"/>
    </xf>
    <xf numFmtId="0" fontId="9" fillId="0" borderId="32" xfId="2" applyBorder="1" applyProtection="1">
      <protection locked="0"/>
    </xf>
    <xf numFmtId="0" fontId="44" fillId="0" borderId="3" xfId="0" applyFont="1" applyBorder="1"/>
    <xf numFmtId="0" fontId="45" fillId="0" borderId="3" xfId="0" applyFont="1" applyBorder="1"/>
    <xf numFmtId="0" fontId="45" fillId="0" borderId="3" xfId="0" applyFont="1" applyBorder="1" applyProtection="1">
      <protection locked="0"/>
    </xf>
    <xf numFmtId="0" fontId="45" fillId="4" borderId="3" xfId="0" applyFont="1" applyFill="1" applyBorder="1" applyProtection="1">
      <protection locked="0"/>
    </xf>
    <xf numFmtId="0" fontId="46" fillId="4" borderId="3" xfId="0" applyFont="1" applyFill="1" applyBorder="1" applyProtection="1">
      <protection locked="0"/>
    </xf>
    <xf numFmtId="166" fontId="45" fillId="4" borderId="3" xfId="0" applyNumberFormat="1" applyFont="1" applyFill="1" applyBorder="1" applyProtection="1">
      <protection locked="0"/>
    </xf>
    <xf numFmtId="0" fontId="25" fillId="0" borderId="0" xfId="2" applyFont="1" applyAlignment="1">
      <alignment horizontal="left"/>
    </xf>
    <xf numFmtId="0" fontId="74" fillId="0" borderId="0" xfId="0" applyFont="1" applyAlignment="1">
      <alignment vertical="center"/>
    </xf>
    <xf numFmtId="0" fontId="75" fillId="0" borderId="0" xfId="2" applyFont="1"/>
    <xf numFmtId="0" fontId="24" fillId="0" borderId="0" xfId="2" applyFont="1"/>
    <xf numFmtId="166" fontId="24" fillId="0" borderId="0" xfId="2" applyNumberFormat="1" applyFont="1"/>
    <xf numFmtId="0" fontId="23" fillId="2" borderId="0" xfId="2" applyFont="1" applyFill="1" applyProtection="1">
      <protection locked="0"/>
    </xf>
    <xf numFmtId="165" fontId="25" fillId="2" borderId="0" xfId="2" applyNumberFormat="1" applyFont="1" applyFill="1" applyProtection="1">
      <protection locked="0"/>
    </xf>
    <xf numFmtId="0" fontId="25" fillId="2" borderId="0" xfId="2" applyFont="1" applyFill="1" applyProtection="1">
      <protection locked="0"/>
    </xf>
    <xf numFmtId="0" fontId="26" fillId="2" borderId="0" xfId="2" applyFont="1" applyFill="1" applyProtection="1">
      <protection locked="0"/>
    </xf>
    <xf numFmtId="0" fontId="0" fillId="2" borderId="6" xfId="0" applyFill="1" applyBorder="1"/>
    <xf numFmtId="0" fontId="0" fillId="2" borderId="7" xfId="0" applyFill="1" applyBorder="1"/>
    <xf numFmtId="0" fontId="74" fillId="2" borderId="0" xfId="0" applyFont="1" applyFill="1" applyAlignment="1">
      <alignment vertical="center"/>
    </xf>
    <xf numFmtId="165" fontId="47" fillId="2" borderId="0" xfId="2" applyNumberFormat="1" applyFont="1" applyFill="1" applyProtection="1">
      <protection locked="0"/>
    </xf>
    <xf numFmtId="9" fontId="25" fillId="2" borderId="0" xfId="2" applyNumberFormat="1" applyFont="1" applyFill="1" applyProtection="1">
      <protection locked="0"/>
    </xf>
    <xf numFmtId="165" fontId="25" fillId="2" borderId="0" xfId="2" applyNumberFormat="1" applyFont="1" applyFill="1"/>
    <xf numFmtId="0" fontId="9" fillId="2" borderId="0" xfId="2" applyFill="1" applyProtection="1">
      <protection locked="0"/>
    </xf>
    <xf numFmtId="0" fontId="29" fillId="2" borderId="0" xfId="2" applyFont="1" applyFill="1" applyProtection="1">
      <protection locked="0"/>
    </xf>
    <xf numFmtId="0" fontId="29" fillId="2" borderId="0" xfId="0" applyFont="1" applyFill="1" applyAlignment="1">
      <alignment vertical="center"/>
    </xf>
    <xf numFmtId="10" fontId="25" fillId="0" borderId="0" xfId="2" applyNumberFormat="1" applyFont="1" applyProtection="1">
      <protection locked="0"/>
    </xf>
    <xf numFmtId="2" fontId="25" fillId="0" borderId="0" xfId="2" applyNumberFormat="1" applyFont="1" applyProtection="1">
      <protection locked="0"/>
    </xf>
    <xf numFmtId="10" fontId="9" fillId="0" borderId="0" xfId="2" applyNumberFormat="1"/>
    <xf numFmtId="0" fontId="26" fillId="9" borderId="0" xfId="2" applyFont="1" applyFill="1"/>
    <xf numFmtId="0" fontId="11" fillId="9" borderId="9" xfId="2" applyFont="1" applyFill="1" applyBorder="1"/>
    <xf numFmtId="0" fontId="0" fillId="9" borderId="6" xfId="0" applyFill="1" applyBorder="1"/>
    <xf numFmtId="0" fontId="0" fillId="9" borderId="7" xfId="0" applyFill="1" applyBorder="1"/>
    <xf numFmtId="0" fontId="0" fillId="9" borderId="0" xfId="0" applyFill="1"/>
    <xf numFmtId="0" fontId="11" fillId="9" borderId="0" xfId="2" applyFont="1" applyFill="1" applyProtection="1">
      <protection locked="0"/>
    </xf>
    <xf numFmtId="0" fontId="9" fillId="9" borderId="0" xfId="2" applyFill="1" applyProtection="1">
      <protection locked="0"/>
    </xf>
    <xf numFmtId="0" fontId="11" fillId="9" borderId="7" xfId="2" applyFont="1" applyFill="1" applyBorder="1" applyProtection="1">
      <protection locked="0"/>
    </xf>
    <xf numFmtId="166" fontId="11" fillId="9" borderId="3" xfId="2" applyNumberFormat="1" applyFont="1" applyFill="1" applyBorder="1"/>
    <xf numFmtId="167" fontId="11" fillId="9" borderId="3" xfId="4" applyNumberFormat="1" applyFont="1" applyFill="1" applyBorder="1" applyProtection="1"/>
    <xf numFmtId="0" fontId="11" fillId="9" borderId="24" xfId="2" applyFont="1" applyFill="1" applyBorder="1" applyProtection="1">
      <protection locked="0"/>
    </xf>
    <xf numFmtId="166" fontId="11" fillId="9" borderId="3" xfId="2" applyNumberFormat="1" applyFont="1" applyFill="1" applyBorder="1" applyProtection="1">
      <protection locked="0"/>
    </xf>
    <xf numFmtId="10" fontId="43" fillId="9" borderId="6" xfId="3" applyNumberFormat="1" applyFont="1" applyFill="1" applyBorder="1" applyAlignment="1" applyProtection="1"/>
    <xf numFmtId="10" fontId="43" fillId="9" borderId="7" xfId="3" applyNumberFormat="1" applyFont="1" applyFill="1" applyBorder="1" applyAlignment="1" applyProtection="1"/>
    <xf numFmtId="0" fontId="11" fillId="9" borderId="23" xfId="2" applyFont="1" applyFill="1" applyBorder="1"/>
    <xf numFmtId="0" fontId="0" fillId="9" borderId="4" xfId="0" applyFill="1" applyBorder="1"/>
    <xf numFmtId="0" fontId="0" fillId="9" borderId="24" xfId="0" applyFill="1" applyBorder="1"/>
    <xf numFmtId="0" fontId="76" fillId="0" borderId="0" xfId="6" applyFont="1"/>
    <xf numFmtId="166" fontId="9" fillId="0" borderId="8" xfId="2" applyNumberFormat="1" applyBorder="1" applyProtection="1">
      <protection locked="0"/>
    </xf>
    <xf numFmtId="166" fontId="9" fillId="0" borderId="0" xfId="2" applyNumberFormat="1" applyProtection="1">
      <protection locked="0"/>
    </xf>
    <xf numFmtId="167" fontId="11" fillId="0" borderId="0" xfId="4" applyNumberFormat="1" applyFont="1" applyFill="1" applyBorder="1" applyAlignment="1" applyProtection="1">
      <alignment horizontal="center"/>
      <protection locked="0"/>
    </xf>
    <xf numFmtId="0" fontId="77" fillId="0" borderId="0" xfId="0" applyFont="1" applyAlignment="1">
      <alignment vertical="center"/>
    </xf>
    <xf numFmtId="0" fontId="26" fillId="0" borderId="0" xfId="2" applyFont="1" applyAlignment="1">
      <alignment wrapText="1"/>
    </xf>
    <xf numFmtId="165" fontId="26" fillId="0" borderId="0" xfId="2" applyNumberFormat="1" applyFont="1" applyAlignment="1">
      <alignment horizontal="center" wrapText="1"/>
    </xf>
    <xf numFmtId="166" fontId="9" fillId="3" borderId="3" xfId="2" applyNumberFormat="1" applyFill="1" applyBorder="1" applyAlignment="1" applyProtection="1">
      <alignment wrapText="1"/>
      <protection locked="0"/>
    </xf>
    <xf numFmtId="166" fontId="4" fillId="3" borderId="3" xfId="2" applyNumberFormat="1" applyFont="1" applyFill="1" applyBorder="1" applyProtection="1">
      <protection locked="0"/>
    </xf>
    <xf numFmtId="9" fontId="4" fillId="0" borderId="3" xfId="3" applyFont="1" applyBorder="1" applyProtection="1"/>
    <xf numFmtId="1" fontId="4" fillId="0" borderId="3" xfId="3" applyNumberFormat="1" applyFont="1" applyFill="1" applyBorder="1" applyAlignment="1" applyProtection="1">
      <alignment horizontal="center"/>
      <protection locked="0"/>
    </xf>
    <xf numFmtId="9" fontId="4" fillId="3" borderId="3" xfId="3" applyFont="1" applyFill="1" applyBorder="1" applyAlignment="1" applyProtection="1">
      <alignment horizontal="center"/>
      <protection locked="0"/>
    </xf>
    <xf numFmtId="43" fontId="4" fillId="0" borderId="3" xfId="4" applyFont="1" applyFill="1" applyBorder="1" applyProtection="1">
      <protection locked="0"/>
    </xf>
    <xf numFmtId="0" fontId="4" fillId="0" borderId="9" xfId="2" applyFont="1" applyBorder="1"/>
    <xf numFmtId="0" fontId="4" fillId="0" borderId="0" xfId="2" applyFont="1" applyProtection="1">
      <protection locked="0"/>
    </xf>
    <xf numFmtId="167" fontId="4" fillId="0" borderId="3" xfId="4" applyNumberFormat="1" applyFont="1" applyBorder="1" applyProtection="1"/>
    <xf numFmtId="167" fontId="4" fillId="3" borderId="3" xfId="4" applyNumberFormat="1" applyFont="1" applyFill="1" applyBorder="1" applyAlignment="1" applyProtection="1">
      <protection locked="0"/>
    </xf>
    <xf numFmtId="0" fontId="4" fillId="2" borderId="9" xfId="2" applyFont="1" applyFill="1" applyBorder="1"/>
    <xf numFmtId="167" fontId="4" fillId="0" borderId="8" xfId="4" applyNumberFormat="1" applyFont="1" applyBorder="1" applyProtection="1"/>
    <xf numFmtId="0" fontId="4" fillId="9" borderId="0" xfId="2" applyFont="1" applyFill="1" applyProtection="1">
      <protection locked="0"/>
    </xf>
    <xf numFmtId="0" fontId="4" fillId="0" borderId="23" xfId="2" applyFont="1" applyBorder="1"/>
    <xf numFmtId="9" fontId="4" fillId="3" borderId="5" xfId="3" applyFont="1" applyFill="1" applyBorder="1" applyAlignment="1" applyProtection="1">
      <protection locked="0"/>
    </xf>
    <xf numFmtId="0" fontId="4" fillId="0" borderId="3" xfId="2" applyFont="1" applyBorder="1" applyProtection="1">
      <protection locked="0"/>
    </xf>
    <xf numFmtId="9" fontId="4" fillId="0" borderId="3" xfId="3" applyFont="1" applyFill="1" applyBorder="1" applyAlignment="1" applyProtection="1">
      <alignment horizontal="center"/>
      <protection locked="0"/>
    </xf>
    <xf numFmtId="169" fontId="4" fillId="3" borderId="3" xfId="3" applyNumberFormat="1" applyFont="1" applyFill="1" applyBorder="1" applyAlignment="1" applyProtection="1">
      <alignment horizontal="center"/>
      <protection locked="0"/>
    </xf>
    <xf numFmtId="0" fontId="4" fillId="0" borderId="0" xfId="2" applyFont="1"/>
    <xf numFmtId="9" fontId="4" fillId="0" borderId="0" xfId="3" applyFont="1" applyFill="1" applyBorder="1" applyAlignment="1" applyProtection="1">
      <protection locked="0"/>
    </xf>
    <xf numFmtId="167" fontId="4" fillId="0" borderId="0" xfId="4" applyNumberFormat="1" applyFont="1" applyFill="1" applyBorder="1" applyProtection="1">
      <protection locked="0"/>
    </xf>
    <xf numFmtId="167" fontId="4" fillId="0" borderId="0" xfId="4" applyNumberFormat="1" applyFont="1" applyBorder="1" applyProtection="1">
      <protection locked="0"/>
    </xf>
    <xf numFmtId="0" fontId="78" fillId="0" borderId="0" xfId="0" applyFont="1"/>
    <xf numFmtId="167" fontId="4" fillId="3" borderId="3" xfId="4" applyNumberFormat="1" applyFont="1" applyFill="1" applyBorder="1" applyAlignment="1" applyProtection="1">
      <alignment wrapText="1"/>
      <protection locked="0"/>
    </xf>
    <xf numFmtId="0" fontId="9" fillId="2" borderId="0" xfId="2" applyFill="1" applyAlignment="1" applyProtection="1">
      <alignment wrapText="1"/>
      <protection locked="0"/>
    </xf>
    <xf numFmtId="0" fontId="19" fillId="0" borderId="0" xfId="2" applyFont="1" applyAlignment="1" applyProtection="1">
      <alignment wrapText="1"/>
      <protection locked="0"/>
    </xf>
    <xf numFmtId="0" fontId="4" fillId="0" borderId="9" xfId="2" applyFont="1" applyBorder="1" applyAlignment="1">
      <alignment wrapText="1"/>
    </xf>
    <xf numFmtId="0" fontId="0" fillId="0" borderId="0" xfId="0" applyAlignment="1">
      <alignment wrapText="1"/>
    </xf>
    <xf numFmtId="0" fontId="9" fillId="0" borderId="0" xfId="2" applyAlignment="1" applyProtection="1">
      <alignment wrapText="1"/>
      <protection locked="0"/>
    </xf>
    <xf numFmtId="0" fontId="9" fillId="0" borderId="7" xfId="2" applyBorder="1" applyAlignment="1" applyProtection="1">
      <alignment wrapText="1"/>
      <protection locked="0"/>
    </xf>
    <xf numFmtId="167" fontId="4" fillId="0" borderId="3" xfId="4" applyNumberFormat="1" applyFont="1" applyBorder="1" applyAlignment="1" applyProtection="1">
      <alignment wrapText="1"/>
    </xf>
    <xf numFmtId="167" fontId="11" fillId="0" borderId="3" xfId="4" applyNumberFormat="1" applyFont="1" applyBorder="1" applyAlignment="1" applyProtection="1">
      <alignment wrapText="1"/>
    </xf>
    <xf numFmtId="0" fontId="0" fillId="0" borderId="0" xfId="0" applyAlignment="1" applyProtection="1">
      <alignment wrapText="1"/>
      <protection locked="0"/>
    </xf>
    <xf numFmtId="167" fontId="24" fillId="0" borderId="3" xfId="4" applyNumberFormat="1" applyFont="1" applyBorder="1" applyAlignment="1" applyProtection="1">
      <alignment wrapText="1"/>
    </xf>
    <xf numFmtId="9" fontId="3" fillId="3" borderId="5" xfId="3" applyFont="1" applyFill="1" applyBorder="1" applyAlignment="1" applyProtection="1">
      <protection locked="0"/>
    </xf>
    <xf numFmtId="10" fontId="18" fillId="0" borderId="3" xfId="3" applyNumberFormat="1" applyFont="1" applyFill="1" applyBorder="1" applyAlignment="1" applyProtection="1">
      <alignment horizontal="left" vertical="center"/>
    </xf>
    <xf numFmtId="0" fontId="0" fillId="0" borderId="3" xfId="0" applyBorder="1"/>
    <xf numFmtId="10" fontId="18" fillId="9" borderId="3" xfId="3" applyNumberFormat="1" applyFont="1" applyFill="1" applyBorder="1" applyAlignment="1" applyProtection="1">
      <alignment horizontal="left" vertical="center"/>
    </xf>
    <xf numFmtId="0" fontId="0" fillId="9" borderId="3" xfId="0" applyFill="1" applyBorder="1"/>
    <xf numFmtId="0" fontId="25" fillId="0" borderId="0" xfId="2" applyFont="1" applyAlignment="1">
      <alignment horizontal="left" wrapText="1"/>
    </xf>
    <xf numFmtId="0" fontId="25" fillId="0" borderId="0" xfId="2" applyFont="1" applyAlignment="1">
      <alignment horizontal="left"/>
    </xf>
    <xf numFmtId="0" fontId="0" fillId="0" borderId="0" xfId="0" applyAlignment="1">
      <alignment horizontal="left"/>
    </xf>
    <xf numFmtId="0" fontId="0" fillId="0" borderId="0" xfId="0" applyProtection="1">
      <protection locked="0"/>
    </xf>
    <xf numFmtId="165" fontId="58" fillId="0" borderId="44" xfId="2" applyNumberFormat="1" applyFont="1" applyBorder="1" applyAlignment="1">
      <alignment horizontal="center"/>
    </xf>
    <xf numFmtId="0" fontId="43" fillId="0" borderId="45" xfId="0" applyFont="1" applyBorder="1" applyAlignment="1">
      <alignment horizontal="center"/>
    </xf>
    <xf numFmtId="0" fontId="43" fillId="0" borderId="46" xfId="0" applyFont="1" applyBorder="1" applyAlignment="1">
      <alignment horizontal="center"/>
    </xf>
    <xf numFmtId="165" fontId="26" fillId="0" borderId="44" xfId="2" applyNumberFormat="1" applyFon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4" fillId="0" borderId="9" xfId="2" applyFont="1" applyBorder="1"/>
    <xf numFmtId="0" fontId="0" fillId="0" borderId="6" xfId="0" applyBorder="1"/>
    <xf numFmtId="0" fontId="61" fillId="0" borderId="9" xfId="2" applyFont="1" applyBorder="1"/>
    <xf numFmtId="0" fontId="0" fillId="0" borderId="7" xfId="0" applyBorder="1"/>
    <xf numFmtId="0" fontId="24" fillId="0" borderId="25" xfId="2" applyFont="1" applyBorder="1"/>
    <xf numFmtId="0" fontId="42" fillId="0" borderId="26" xfId="0" applyFont="1" applyBorder="1"/>
    <xf numFmtId="0" fontId="42" fillId="0" borderId="50" xfId="0" applyFont="1" applyBorder="1"/>
    <xf numFmtId="0" fontId="42" fillId="0" borderId="0" xfId="0" applyFont="1"/>
    <xf numFmtId="0" fontId="4" fillId="0" borderId="23" xfId="2" applyFont="1" applyBorder="1"/>
    <xf numFmtId="0" fontId="0" fillId="0" borderId="24" xfId="0" applyBorder="1"/>
    <xf numFmtId="0" fontId="11" fillId="9" borderId="9" xfId="2" applyFont="1" applyFill="1" applyBorder="1"/>
    <xf numFmtId="0" fontId="0" fillId="9" borderId="6" xfId="0" applyFill="1" applyBorder="1"/>
    <xf numFmtId="0" fontId="0" fillId="9" borderId="7" xfId="0" applyFill="1" applyBorder="1"/>
    <xf numFmtId="0" fontId="11" fillId="0" borderId="31" xfId="2" applyFont="1" applyBorder="1"/>
    <xf numFmtId="0" fontId="0" fillId="0" borderId="2" xfId="0" applyBorder="1"/>
    <xf numFmtId="0" fontId="0" fillId="0" borderId="32" xfId="0" applyBorder="1"/>
    <xf numFmtId="0" fontId="9" fillId="0" borderId="9" xfId="2" applyBorder="1"/>
    <xf numFmtId="0" fontId="0" fillId="0" borderId="0" xfId="0" applyAlignment="1" applyProtection="1">
      <alignment wrapText="1"/>
      <protection locked="0"/>
    </xf>
    <xf numFmtId="0" fontId="11" fillId="9" borderId="6" xfId="2" applyFont="1" applyFill="1" applyBorder="1"/>
    <xf numFmtId="0" fontId="11" fillId="9" borderId="7" xfId="2" applyFont="1" applyFill="1" applyBorder="1"/>
    <xf numFmtId="0" fontId="4" fillId="2" borderId="3" xfId="2" applyFont="1" applyFill="1" applyBorder="1"/>
    <xf numFmtId="0" fontId="0" fillId="2" borderId="3" xfId="0" applyFill="1" applyBorder="1"/>
    <xf numFmtId="0" fontId="2" fillId="0" borderId="9" xfId="2" applyFont="1" applyBorder="1"/>
    <xf numFmtId="10" fontId="4" fillId="3" borderId="3" xfId="3" applyNumberFormat="1" applyFont="1" applyFill="1" applyBorder="1" applyAlignment="1" applyProtection="1">
      <alignment horizontal="left"/>
      <protection locked="0"/>
    </xf>
    <xf numFmtId="10" fontId="0" fillId="0" borderId="3" xfId="3" applyNumberFormat="1" applyFont="1" applyBorder="1" applyAlignment="1" applyProtection="1">
      <alignment horizontal="left"/>
      <protection locked="0"/>
    </xf>
    <xf numFmtId="0" fontId="18" fillId="3" borderId="3" xfId="0" applyFont="1" applyFill="1" applyBorder="1" applyAlignment="1" applyProtection="1">
      <alignment horizontal="left" vertical="center"/>
      <protection locked="0"/>
    </xf>
    <xf numFmtId="0" fontId="0" fillId="0" borderId="3" xfId="0" applyBorder="1" applyProtection="1">
      <protection locked="0"/>
    </xf>
    <xf numFmtId="166" fontId="4" fillId="3" borderId="3" xfId="2" applyNumberFormat="1" applyFont="1" applyFill="1" applyBorder="1" applyProtection="1">
      <protection locked="0"/>
    </xf>
    <xf numFmtId="14" fontId="4" fillId="3" borderId="3" xfId="2" applyNumberFormat="1" applyFont="1" applyFill="1" applyBorder="1" applyAlignment="1" applyProtection="1">
      <alignment horizontal="left"/>
      <protection locked="0"/>
    </xf>
    <xf numFmtId="14" fontId="0" fillId="0" borderId="3" xfId="0" applyNumberFormat="1" applyBorder="1" applyAlignment="1" applyProtection="1">
      <alignment horizontal="left"/>
      <protection locked="0"/>
    </xf>
    <xf numFmtId="1" fontId="18" fillId="0" borderId="3" xfId="3" applyNumberFormat="1" applyFont="1" applyFill="1" applyBorder="1" applyAlignment="1" applyProtection="1">
      <alignment horizontal="left" vertical="center"/>
    </xf>
    <xf numFmtId="0" fontId="0" fillId="0" borderId="3" xfId="0" applyBorder="1" applyAlignment="1">
      <alignment horizontal="left"/>
    </xf>
    <xf numFmtId="0" fontId="17" fillId="0" borderId="29" xfId="0" applyFont="1" applyBorder="1" applyAlignment="1">
      <alignment horizontal="left" vertical="top" indent="1"/>
    </xf>
    <xf numFmtId="0" fontId="17" fillId="0" borderId="30" xfId="0" applyFont="1" applyBorder="1" applyAlignment="1">
      <alignment horizontal="left" vertical="top" indent="1"/>
    </xf>
    <xf numFmtId="0" fontId="15" fillId="0" borderId="0" xfId="0" applyFont="1" applyAlignment="1">
      <alignment vertical="top" wrapText="1"/>
    </xf>
    <xf numFmtId="0" fontId="18" fillId="3" borderId="22" xfId="0" applyFont="1" applyFill="1" applyBorder="1" applyAlignment="1" applyProtection="1">
      <alignment horizontal="left" vertical="center" indent="1"/>
      <protection locked="0"/>
    </xf>
    <xf numFmtId="0" fontId="18" fillId="3" borderId="16" xfId="0" applyFont="1" applyFill="1" applyBorder="1" applyAlignment="1" applyProtection="1">
      <alignment horizontal="left" vertical="center" indent="1"/>
      <protection locked="0"/>
    </xf>
    <xf numFmtId="0" fontId="18" fillId="3" borderId="17" xfId="0" applyFont="1" applyFill="1" applyBorder="1" applyAlignment="1" applyProtection="1">
      <alignment horizontal="left" vertical="center" indent="1"/>
      <protection locked="0"/>
    </xf>
    <xf numFmtId="49" fontId="18" fillId="0" borderId="29" xfId="0" applyNumberFormat="1" applyFont="1" applyBorder="1" applyAlignment="1" applyProtection="1">
      <alignment horizontal="left" vertical="top" indent="1"/>
      <protection locked="0"/>
    </xf>
    <xf numFmtId="49" fontId="18" fillId="0" borderId="17" xfId="0" applyNumberFormat="1" applyFont="1" applyBorder="1" applyAlignment="1" applyProtection="1">
      <alignment horizontal="left" vertical="top" indent="1"/>
      <protection locked="0"/>
    </xf>
    <xf numFmtId="49" fontId="18" fillId="3" borderId="22" xfId="0" applyNumberFormat="1" applyFont="1" applyFill="1" applyBorder="1" applyAlignment="1" applyProtection="1">
      <alignment horizontal="left" vertical="top" indent="1"/>
      <protection locked="0"/>
    </xf>
    <xf numFmtId="49" fontId="18" fillId="3" borderId="16" xfId="0" applyNumberFormat="1" applyFont="1" applyFill="1" applyBorder="1" applyAlignment="1" applyProtection="1">
      <alignment horizontal="left" vertical="top" indent="1"/>
      <protection locked="0"/>
    </xf>
    <xf numFmtId="49" fontId="18" fillId="3" borderId="17" xfId="0" applyNumberFormat="1" applyFont="1" applyFill="1" applyBorder="1" applyAlignment="1" applyProtection="1">
      <alignment horizontal="left" vertical="top" indent="1"/>
      <protection locked="0"/>
    </xf>
    <xf numFmtId="0" fontId="18" fillId="3" borderId="22" xfId="0" applyFont="1" applyFill="1" applyBorder="1" applyAlignment="1" applyProtection="1">
      <alignment horizontal="left" vertical="top" indent="1"/>
      <protection locked="0"/>
    </xf>
    <xf numFmtId="0" fontId="18" fillId="3" borderId="16" xfId="0" applyFont="1" applyFill="1" applyBorder="1" applyAlignment="1" applyProtection="1">
      <alignment horizontal="left" vertical="top" indent="1"/>
      <protection locked="0"/>
    </xf>
    <xf numFmtId="0" fontId="18" fillId="3" borderId="17" xfId="0" applyFont="1" applyFill="1" applyBorder="1" applyAlignment="1" applyProtection="1">
      <alignment horizontal="left" vertical="top" indent="1"/>
      <protection locked="0"/>
    </xf>
    <xf numFmtId="14" fontId="18" fillId="3" borderId="31" xfId="0" applyNumberFormat="1" applyFont="1" applyFill="1" applyBorder="1" applyAlignment="1" applyProtection="1">
      <alignment horizontal="left" vertical="center"/>
      <protection locked="0"/>
    </xf>
    <xf numFmtId="0" fontId="0" fillId="0" borderId="32" xfId="0" applyBorder="1" applyAlignment="1">
      <alignment horizontal="left" vertical="center"/>
    </xf>
    <xf numFmtId="14" fontId="18" fillId="3" borderId="22" xfId="0" applyNumberFormat="1" applyFont="1" applyFill="1" applyBorder="1" applyAlignment="1" applyProtection="1">
      <alignment horizontal="left" vertical="top" indent="1"/>
      <protection locked="0"/>
    </xf>
    <xf numFmtId="14" fontId="18" fillId="3" borderId="17" xfId="0" applyNumberFormat="1" applyFont="1" applyFill="1" applyBorder="1" applyAlignment="1" applyProtection="1">
      <alignment horizontal="left" vertical="top" indent="1"/>
      <protection locked="0"/>
    </xf>
    <xf numFmtId="14" fontId="18" fillId="0" borderId="22" xfId="0" applyNumberFormat="1" applyFont="1" applyBorder="1" applyAlignment="1" applyProtection="1">
      <alignment horizontal="left" vertical="top" indent="1"/>
      <protection locked="0"/>
    </xf>
    <xf numFmtId="14" fontId="18" fillId="0" borderId="17" xfId="0" applyNumberFormat="1" applyFont="1" applyBorder="1" applyAlignment="1" applyProtection="1">
      <alignment horizontal="left" vertical="top" indent="1"/>
      <protection locked="0"/>
    </xf>
    <xf numFmtId="0" fontId="18" fillId="3" borderId="22" xfId="0" applyFont="1" applyFill="1" applyBorder="1" applyAlignment="1" applyProtection="1">
      <alignment horizontal="left" vertical="top" wrapText="1" indent="1"/>
      <protection locked="0"/>
    </xf>
    <xf numFmtId="0" fontId="18" fillId="3" borderId="16" xfId="0" applyFont="1" applyFill="1" applyBorder="1" applyAlignment="1" applyProtection="1">
      <alignment horizontal="left" vertical="top" wrapText="1" indent="1"/>
      <protection locked="0"/>
    </xf>
    <xf numFmtId="0" fontId="18" fillId="3" borderId="17" xfId="0" applyFont="1" applyFill="1" applyBorder="1" applyAlignment="1" applyProtection="1">
      <alignment horizontal="left" vertical="top" wrapText="1" indent="1"/>
      <protection locked="0"/>
    </xf>
    <xf numFmtId="0" fontId="18" fillId="0" borderId="22" xfId="0" applyFont="1" applyBorder="1" applyAlignment="1" applyProtection="1">
      <alignment horizontal="left" vertical="top"/>
      <protection locked="0"/>
    </xf>
    <xf numFmtId="0" fontId="18" fillId="0" borderId="16" xfId="0" applyFont="1" applyBorder="1" applyAlignment="1" applyProtection="1">
      <alignment horizontal="left" vertical="top"/>
      <protection locked="0"/>
    </xf>
    <xf numFmtId="0" fontId="17" fillId="0" borderId="10" xfId="0" applyFont="1" applyBorder="1" applyAlignment="1">
      <alignment horizontal="left" vertical="top" indent="1"/>
    </xf>
    <xf numFmtId="0" fontId="17" fillId="0" borderId="11" xfId="0" applyFont="1" applyBorder="1" applyAlignment="1">
      <alignment horizontal="left" vertical="top" indent="1"/>
    </xf>
    <xf numFmtId="0" fontId="17" fillId="0" borderId="12" xfId="0" applyFont="1" applyBorder="1" applyAlignment="1">
      <alignment horizontal="left" vertical="top" indent="1"/>
    </xf>
    <xf numFmtId="0" fontId="18" fillId="0" borderId="22" xfId="0" applyFont="1" applyBorder="1" applyAlignment="1" applyProtection="1">
      <alignment horizontal="left" vertical="top" indent="1"/>
      <protection locked="0"/>
    </xf>
    <xf numFmtId="0" fontId="18" fillId="0" borderId="16" xfId="0" applyFont="1" applyBorder="1" applyAlignment="1" applyProtection="1">
      <alignment horizontal="left" vertical="top" indent="1"/>
      <protection locked="0"/>
    </xf>
    <xf numFmtId="0" fontId="18" fillId="0" borderId="17" xfId="0" applyFont="1" applyBorder="1" applyAlignment="1" applyProtection="1">
      <alignment horizontal="left" vertical="top" indent="1"/>
      <protection locked="0"/>
    </xf>
    <xf numFmtId="10" fontId="18" fillId="3" borderId="31" xfId="3" applyNumberFormat="1" applyFont="1" applyFill="1" applyBorder="1" applyAlignment="1" applyProtection="1">
      <alignment horizontal="center" vertical="center"/>
      <protection locked="0"/>
    </xf>
    <xf numFmtId="10" fontId="0" fillId="0" borderId="2" xfId="3" applyNumberFormat="1" applyFont="1" applyBorder="1" applyAlignment="1">
      <alignment horizontal="center" vertical="center"/>
    </xf>
    <xf numFmtId="10" fontId="0" fillId="0" borderId="32" xfId="3" applyNumberFormat="1" applyFont="1" applyBorder="1" applyAlignment="1">
      <alignment horizontal="center" vertical="center"/>
    </xf>
    <xf numFmtId="167" fontId="18" fillId="3" borderId="31" xfId="4" applyNumberFormat="1" applyFont="1" applyFill="1" applyBorder="1" applyAlignment="1" applyProtection="1">
      <alignment horizontal="left" vertical="center"/>
      <protection locked="0"/>
    </xf>
    <xf numFmtId="167" fontId="0" fillId="0" borderId="2" xfId="4" applyNumberFormat="1" applyFont="1" applyBorder="1" applyAlignment="1">
      <alignment horizontal="left" vertical="center"/>
    </xf>
    <xf numFmtId="167" fontId="0" fillId="0" borderId="32" xfId="4" applyNumberFormat="1" applyFont="1" applyBorder="1" applyAlignment="1">
      <alignment horizontal="left" vertical="center"/>
    </xf>
    <xf numFmtId="167" fontId="18" fillId="3" borderId="31" xfId="4" applyNumberFormat="1" applyFont="1" applyFill="1" applyBorder="1" applyAlignment="1" applyProtection="1">
      <alignment horizontal="center" vertical="center"/>
      <protection locked="0"/>
    </xf>
    <xf numFmtId="167" fontId="0" fillId="0" borderId="2" xfId="4" applyNumberFormat="1" applyFont="1" applyBorder="1" applyAlignment="1">
      <alignment horizontal="center" vertical="center"/>
    </xf>
    <xf numFmtId="167" fontId="0" fillId="0" borderId="32" xfId="4" applyNumberFormat="1" applyFont="1" applyBorder="1" applyAlignment="1">
      <alignment horizontal="center" vertical="center"/>
    </xf>
    <xf numFmtId="10" fontId="0" fillId="0" borderId="3" xfId="0" applyNumberFormat="1" applyBorder="1"/>
    <xf numFmtId="0" fontId="0" fillId="0" borderId="45" xfId="0" applyBorder="1"/>
    <xf numFmtId="0" fontId="0" fillId="0" borderId="46" xfId="0" applyBorder="1"/>
    <xf numFmtId="0" fontId="58" fillId="0" borderId="44" xfId="2" applyFont="1" applyBorder="1" applyAlignment="1" applyProtection="1">
      <alignment horizontal="center"/>
      <protection locked="0"/>
    </xf>
    <xf numFmtId="0" fontId="42" fillId="0" borderId="45" xfId="0" applyFont="1" applyBorder="1" applyAlignment="1">
      <alignment horizontal="center"/>
    </xf>
    <xf numFmtId="0" fontId="42" fillId="0" borderId="46" xfId="0" applyFont="1" applyBorder="1" applyAlignment="1">
      <alignment horizontal="center"/>
    </xf>
    <xf numFmtId="0" fontId="4" fillId="0" borderId="6" xfId="2" applyFont="1" applyBorder="1"/>
    <xf numFmtId="0" fontId="61" fillId="0" borderId="6" xfId="2" applyFont="1" applyBorder="1"/>
    <xf numFmtId="10" fontId="11" fillId="9" borderId="3" xfId="3" applyNumberFormat="1" applyFont="1" applyFill="1" applyBorder="1" applyAlignment="1" applyProtection="1">
      <alignment horizontal="left"/>
      <protection locked="0"/>
    </xf>
    <xf numFmtId="10" fontId="35" fillId="9" borderId="3" xfId="3" applyNumberFormat="1" applyFont="1" applyFill="1" applyBorder="1" applyAlignment="1" applyProtection="1">
      <alignment horizontal="left"/>
      <protection locked="0"/>
    </xf>
    <xf numFmtId="14" fontId="4" fillId="3" borderId="9" xfId="2" applyNumberFormat="1" applyFont="1" applyFill="1" applyBorder="1" applyAlignment="1" applyProtection="1">
      <alignment horizontal="left"/>
      <protection locked="0"/>
    </xf>
    <xf numFmtId="14" fontId="4" fillId="3" borderId="7" xfId="2" applyNumberFormat="1" applyFont="1" applyFill="1" applyBorder="1" applyAlignment="1" applyProtection="1">
      <alignment horizontal="left"/>
      <protection locked="0"/>
    </xf>
    <xf numFmtId="0" fontId="11" fillId="0" borderId="9" xfId="2" applyFont="1" applyBorder="1"/>
    <xf numFmtId="0" fontId="4" fillId="0" borderId="0" xfId="2" applyFont="1"/>
    <xf numFmtId="0" fontId="0" fillId="0" borderId="0" xfId="0"/>
    <xf numFmtId="0" fontId="57" fillId="6" borderId="9" xfId="0" applyFont="1" applyFill="1" applyBorder="1" applyAlignment="1">
      <alignment horizontal="left"/>
    </xf>
    <xf numFmtId="0" fontId="57" fillId="6" borderId="7" xfId="0" applyFont="1" applyFill="1" applyBorder="1" applyAlignment="1">
      <alignment horizontal="left"/>
    </xf>
    <xf numFmtId="0" fontId="57" fillId="6" borderId="3" xfId="0" applyFont="1" applyFill="1" applyBorder="1" applyAlignment="1">
      <alignment horizontal="left"/>
    </xf>
    <xf numFmtId="0" fontId="0" fillId="6" borderId="9" xfId="0" applyFill="1" applyBorder="1" applyAlignment="1">
      <alignment horizontal="left"/>
    </xf>
    <xf numFmtId="0" fontId="0" fillId="6" borderId="7" xfId="0" applyFill="1" applyBorder="1" applyAlignment="1">
      <alignment horizontal="left"/>
    </xf>
  </cellXfs>
  <cellStyles count="7">
    <cellStyle name="Hyperlänk" xfId="5" builtinId="8"/>
    <cellStyle name="Hyperlänk 2" xfId="1" xr:uid="{00000000-0005-0000-0000-000001000000}"/>
    <cellStyle name="Normal" xfId="0" builtinId="0"/>
    <cellStyle name="Normal 2" xfId="2" xr:uid="{00000000-0005-0000-0000-000003000000}"/>
    <cellStyle name="Normal 3" xfId="6" xr:uid="{266F33A4-A437-43CF-8383-C82A77C3400F}"/>
    <cellStyle name="Procent" xfId="3" builtinId="5"/>
    <cellStyle name="Tusental" xfId="4" builtinId="3"/>
  </cellStyles>
  <dxfs count="8">
    <dxf>
      <font>
        <color theme="0"/>
      </font>
      <fill>
        <patternFill patternType="none"/>
      </fill>
    </dxf>
    <dxf>
      <font>
        <color rgb="FF9C0006"/>
      </font>
      <fill>
        <patternFill>
          <bgColor rgb="FFFFC7CE"/>
        </patternFill>
      </fill>
    </dxf>
    <dxf>
      <font>
        <color rgb="FF9C0006"/>
      </font>
      <fill>
        <patternFill>
          <bgColor rgb="FFFFC7CE"/>
        </patternFill>
      </fill>
    </dxf>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5</xdr:row>
      <xdr:rowOff>0</xdr:rowOff>
    </xdr:from>
    <xdr:to>
      <xdr:col>3</xdr:col>
      <xdr:colOff>133350</xdr:colOff>
      <xdr:row>7</xdr:row>
      <xdr:rowOff>247650</xdr:rowOff>
    </xdr:to>
    <xdr:pic>
      <xdr:nvPicPr>
        <xdr:cNvPr id="123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0001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5</xdr:row>
      <xdr:rowOff>0</xdr:rowOff>
    </xdr:from>
    <xdr:to>
      <xdr:col>3</xdr:col>
      <xdr:colOff>133350</xdr:colOff>
      <xdr:row>7</xdr:row>
      <xdr:rowOff>247650</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5</xdr:row>
      <xdr:rowOff>1</xdr:rowOff>
    </xdr:from>
    <xdr:to>
      <xdr:col>3</xdr:col>
      <xdr:colOff>133350</xdr:colOff>
      <xdr:row>7</xdr:row>
      <xdr:rowOff>257176</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6"/>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unden\AppData\Local\Temp\abpe2a_1598.xlsx" TargetMode="External"/><Relationship Id="rId1" Type="http://schemas.openxmlformats.org/officeDocument/2006/relationships/externalLinkPath" Target="file:///C:\Users\esunden\AppData\Local\Temp\abpe2a_1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options"/>
      <sheetName val="Läs mig"/>
      <sheetName val="Blankett"/>
      <sheetName val="Projektbudget (mall)"/>
      <sheetName val="Personal"/>
      <sheetName val="Lokal"/>
      <sheetName val="Avskrivning"/>
      <sheetName val="_par"/>
      <sheetName val="_control"/>
      <sheetName val="tb"/>
      <sheetName val="visprojgr"/>
      <sheetName val="projled"/>
      <sheetName val="org"/>
      <sheetName val="vh"/>
      <sheetName val="mp"/>
      <sheetName val="fin"/>
      <sheetName val="projper"/>
      <sheetName val="scb"/>
      <sheetName val="ekon"/>
      <sheetName val="sfproj"/>
      <sheetName val="k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01 STÖDPROJEKT</v>
          </cell>
        </row>
        <row r="4">
          <cell r="B4" t="str">
            <v>02 VERKSAMHETSPROJEKT</v>
          </cell>
        </row>
        <row r="5">
          <cell r="B5" t="str">
            <v>03 HUVUDVERKS.</v>
          </cell>
        </row>
        <row r="6">
          <cell r="B6" t="str">
            <v>04 DRIFT</v>
          </cell>
        </row>
        <row r="7">
          <cell r="B7" t="str">
            <v>05 UTRUSTNING</v>
          </cell>
        </row>
        <row r="8">
          <cell r="B8" t="str">
            <v>06 CENTRUM</v>
          </cell>
        </row>
        <row r="9">
          <cell r="B9" t="str">
            <v>10 GEMENS KOSTN</v>
          </cell>
        </row>
        <row r="10">
          <cell r="B10" t="str">
            <v>11 SKOLGEM KOSTN</v>
          </cell>
        </row>
        <row r="11">
          <cell r="B11" t="str">
            <v>12 INSTGEM KOSTN</v>
          </cell>
        </row>
        <row r="12">
          <cell r="B12" t="str">
            <v>13 AVDGEM KOSTN</v>
          </cell>
        </row>
        <row r="13">
          <cell r="B13" t="str">
            <v>14 EK ADM</v>
          </cell>
        </row>
        <row r="14">
          <cell r="B14" t="str">
            <v>15 IT-stöd kostnader</v>
          </cell>
        </row>
        <row r="15">
          <cell r="B15" t="str">
            <v>20 GRU</v>
          </cell>
        </row>
        <row r="16">
          <cell r="B16" t="str">
            <v>21 FOFU</v>
          </cell>
        </row>
        <row r="17">
          <cell r="B17" t="str">
            <v>22 UPPDRAG</v>
          </cell>
        </row>
        <row r="18">
          <cell r="B18" t="str">
            <v>23 UPPDRAGSUTB</v>
          </cell>
        </row>
        <row r="19">
          <cell r="B19" t="str">
            <v>39 KTH</v>
          </cell>
        </row>
        <row r="20">
          <cell r="B20" t="str">
            <v>40 EXTERNT</v>
          </cell>
        </row>
        <row r="21">
          <cell r="B21" t="str">
            <v>41 EU</v>
          </cell>
        </row>
        <row r="22">
          <cell r="B22" t="str">
            <v>50 STATLIGA</v>
          </cell>
        </row>
        <row r="23">
          <cell r="B23" t="str">
            <v>51 FORSKNINGSRÅD</v>
          </cell>
        </row>
        <row r="24">
          <cell r="B24" t="str">
            <v>52 VR</v>
          </cell>
        </row>
        <row r="25">
          <cell r="B25" t="str">
            <v>60 VINNOVA</v>
          </cell>
        </row>
        <row r="26">
          <cell r="B26" t="str">
            <v>70 PRIVATA</v>
          </cell>
        </row>
        <row r="27">
          <cell r="B27" t="str">
            <v>71 WALLENBERG</v>
          </cell>
        </row>
        <row r="28">
          <cell r="B28" t="str">
            <v>7110 WASP</v>
          </cell>
        </row>
        <row r="29">
          <cell r="B29" t="str">
            <v>7120 WISE</v>
          </cell>
        </row>
        <row r="30">
          <cell r="B30" t="str">
            <v>7130 WASP-HS</v>
          </cell>
        </row>
        <row r="31">
          <cell r="B31" t="str">
            <v>75 STIFTELSER</v>
          </cell>
        </row>
        <row r="32">
          <cell r="B32" t="str">
            <v>76 SSF</v>
          </cell>
        </row>
        <row r="33">
          <cell r="B33" t="str">
            <v>80 ÖVRIGA PROJEKT</v>
          </cell>
        </row>
        <row r="34">
          <cell r="B34">
            <v>81</v>
          </cell>
        </row>
        <row r="35">
          <cell r="B35">
            <v>82</v>
          </cell>
        </row>
        <row r="36">
          <cell r="B36">
            <v>83</v>
          </cell>
        </row>
        <row r="37">
          <cell r="B37">
            <v>84</v>
          </cell>
        </row>
        <row r="38">
          <cell r="B38">
            <v>85</v>
          </cell>
        </row>
        <row r="39">
          <cell r="B39">
            <v>86</v>
          </cell>
        </row>
        <row r="40">
          <cell r="B40">
            <v>87</v>
          </cell>
        </row>
        <row r="41">
          <cell r="B41">
            <v>88</v>
          </cell>
        </row>
        <row r="42">
          <cell r="B42">
            <v>89</v>
          </cell>
        </row>
        <row r="43">
          <cell r="B43">
            <v>90</v>
          </cell>
        </row>
        <row r="44">
          <cell r="B44">
            <v>91</v>
          </cell>
        </row>
        <row r="45">
          <cell r="B45">
            <v>92</v>
          </cell>
        </row>
        <row r="46">
          <cell r="B46">
            <v>93</v>
          </cell>
        </row>
        <row r="47">
          <cell r="B47">
            <v>94</v>
          </cell>
        </row>
        <row r="48">
          <cell r="B48">
            <v>95</v>
          </cell>
        </row>
        <row r="49">
          <cell r="B49">
            <v>96</v>
          </cell>
        </row>
        <row r="50">
          <cell r="B50">
            <v>97</v>
          </cell>
        </row>
        <row r="51">
          <cell r="B51">
            <v>98</v>
          </cell>
        </row>
        <row r="52">
          <cell r="B52">
            <v>99</v>
          </cell>
        </row>
        <row r="53">
          <cell r="B53" t="str">
            <v>9 Inst.sats MyndKap</v>
          </cell>
        </row>
        <row r="54">
          <cell r="B54" t="str">
            <v>9 Inst.sats ÖVRig</v>
          </cell>
        </row>
        <row r="55">
          <cell r="B55" t="str">
            <v>9 Skolsats MyndKap</v>
          </cell>
        </row>
        <row r="56">
          <cell r="B56" t="str">
            <v>9 Skolsats ÖVRig</v>
          </cell>
        </row>
        <row r="57">
          <cell r="B57" t="str">
            <v>9 Skolsats StartBidr</v>
          </cell>
        </row>
        <row r="58">
          <cell r="B58" t="str">
            <v>EIT Health</v>
          </cell>
        </row>
        <row r="59">
          <cell r="B59" t="str">
            <v>EIT Raw materials</v>
          </cell>
        </row>
        <row r="60">
          <cell r="B60" t="str">
            <v>E-LÄR</v>
          </cell>
        </row>
        <row r="61">
          <cell r="B61" t="str">
            <v>KTHWEBB</v>
          </cell>
        </row>
        <row r="62">
          <cell r="B62" t="str">
            <v>AV-OBJ</v>
          </cell>
        </row>
        <row r="63">
          <cell r="B63" t="str">
            <v>STUDADM</v>
          </cell>
        </row>
        <row r="64">
          <cell r="B64" t="str">
            <v>DATORSAL</v>
          </cell>
        </row>
        <row r="65">
          <cell r="B65" t="str">
            <v>IE01 InnoEnergy</v>
          </cell>
        </row>
        <row r="66">
          <cell r="B66" t="str">
            <v>IE02 InnoEnergy In-kind</v>
          </cell>
        </row>
        <row r="67">
          <cell r="B67" t="str">
            <v>EIT Digital</v>
          </cell>
        </row>
        <row r="68">
          <cell r="B68" t="str">
            <v>ICT Labs Co-funding</v>
          </cell>
        </row>
        <row r="69">
          <cell r="B69" t="str">
            <v>IT-delportfölj Administration</v>
          </cell>
        </row>
        <row r="70">
          <cell r="B70" t="str">
            <v>IT-delportfölj Forskning</v>
          </cell>
        </row>
        <row r="71">
          <cell r="B71" t="str">
            <v>IT-delportfölj Utbildning</v>
          </cell>
        </row>
        <row r="72">
          <cell r="B72" t="str">
            <v>MK Bitr. lektorer</v>
          </cell>
        </row>
        <row r="73">
          <cell r="B73" t="str">
            <v>MK Software Technology</v>
          </cell>
        </row>
        <row r="74">
          <cell r="B74" t="str">
            <v>MK Konst teknik design</v>
          </cell>
        </row>
        <row r="75">
          <cell r="B75" t="str">
            <v>MK Rymdtekniklab</v>
          </cell>
        </row>
        <row r="76">
          <cell r="B76" t="str">
            <v>MK Forskarskola</v>
          </cell>
        </row>
        <row r="77">
          <cell r="B77" t="str">
            <v>MK Hållbar utveckling</v>
          </cell>
        </row>
        <row r="78">
          <cell r="B78" t="str">
            <v>MK E-lärande</v>
          </cell>
        </row>
        <row r="79">
          <cell r="B79" t="str">
            <v>MK Satsning Rektor</v>
          </cell>
        </row>
        <row r="80">
          <cell r="B80" t="str">
            <v>MK Satsning Skola</v>
          </cell>
        </row>
        <row r="81">
          <cell r="B81" t="str">
            <v>OMKAP Omfört mynd.kap fr stöd</v>
          </cell>
        </row>
        <row r="82">
          <cell r="B82" t="str">
            <v>Studieavgiftsskyldiga studenter</v>
          </cell>
        </row>
        <row r="83">
          <cell r="B83" t="str">
            <v>Scilifelab National Infrastructure</v>
          </cell>
        </row>
        <row r="84">
          <cell r="B84" t="str">
            <v>Scilifelab Drug Development</v>
          </cell>
        </row>
        <row r="85">
          <cell r="B85" t="str">
            <v>Scilifelab Externa</v>
          </cell>
        </row>
        <row r="86">
          <cell r="B86" t="str">
            <v>Scilifelab Pandemic</v>
          </cell>
        </row>
        <row r="87">
          <cell r="B87" t="str">
            <v>Scilifelab DDLS</v>
          </cell>
        </row>
        <row r="88">
          <cell r="B88" t="str">
            <v>SRA01 Energy</v>
          </cell>
        </row>
        <row r="89">
          <cell r="B89" t="str">
            <v>SRA02 ICT</v>
          </cell>
        </row>
        <row r="90">
          <cell r="B90" t="str">
            <v>SRA03 E-Science</v>
          </cell>
        </row>
        <row r="91">
          <cell r="B91" t="str">
            <v>SRA04 Transport</v>
          </cell>
        </row>
        <row r="92">
          <cell r="B92" t="str">
            <v>SRA05 Produktion</v>
          </cell>
        </row>
        <row r="93">
          <cell r="B93" t="str">
            <v>SRA06 SFO SciLifeLab</v>
          </cell>
        </row>
        <row r="94">
          <cell r="B94" t="str">
            <v>SRA07 Cancer</v>
          </cell>
        </row>
        <row r="95">
          <cell r="B95" t="str">
            <v>SRA08 Klimatmodeller, MERGE</v>
          </cell>
        </row>
        <row r="96">
          <cell r="B96" t="str">
            <v>SRA09 Klimatmodeller 2, BBCCC</v>
          </cell>
        </row>
        <row r="97">
          <cell r="B97" t="str">
            <v>SRA10 Neurovetenskap</v>
          </cell>
        </row>
        <row r="98">
          <cell r="B98" t="str">
            <v>SRA11 Säkerhet och krisberedskap</v>
          </cell>
        </row>
        <row r="99">
          <cell r="B99" t="str">
            <v>SSF01 PUSH SSF</v>
          </cell>
        </row>
        <row r="100">
          <cell r="B100" t="str">
            <v>TFM21 Tillfälliga förstärkningsmedel  2021</v>
          </cell>
        </row>
        <row r="101">
          <cell r="B101" t="str">
            <v>EIT Urban Mobility</v>
          </cell>
        </row>
        <row r="102">
          <cell r="B102" t="str">
            <v>BASE VINNOVA</v>
          </cell>
        </row>
      </sheetData>
      <sheetData sheetId="11">
        <row r="3">
          <cell r="B3" t="str">
            <v>., Aditya Tejaswi</v>
          </cell>
        </row>
        <row r="4">
          <cell r="B4" t="str">
            <v>., Ahamed Wazeem</v>
          </cell>
        </row>
        <row r="5">
          <cell r="B5" t="str">
            <v>., Aishwarya Babu</v>
          </cell>
        </row>
        <row r="6">
          <cell r="B6" t="str">
            <v>., Ajay</v>
          </cell>
        </row>
        <row r="7">
          <cell r="B7" t="str">
            <v>1_Byt_I_Projreg, 1_Felaktig</v>
          </cell>
        </row>
        <row r="8">
          <cell r="B8" t="str">
            <v>A Baki, May</v>
          </cell>
        </row>
        <row r="9">
          <cell r="B9" t="str">
            <v>Aaher, Shruti</v>
          </cell>
        </row>
        <row r="10">
          <cell r="B10" t="str">
            <v>Aaher, Shruti</v>
          </cell>
        </row>
        <row r="11">
          <cell r="B11" t="str">
            <v>Aallikko, Riina</v>
          </cell>
        </row>
        <row r="12">
          <cell r="B12" t="str">
            <v>Aaltio, Liris</v>
          </cell>
        </row>
        <row r="13">
          <cell r="B13" t="str">
            <v>Aalto Guaman, Victor-Lino (Vlag2)</v>
          </cell>
        </row>
        <row r="14">
          <cell r="B14" t="str">
            <v>Aalto, Harry</v>
          </cell>
        </row>
        <row r="15">
          <cell r="B15" t="str">
            <v>Aalto, Susanne</v>
          </cell>
        </row>
        <row r="16">
          <cell r="B16" t="str">
            <v>Aalto-Setälä, Laura</v>
          </cell>
        </row>
        <row r="17">
          <cell r="B17" t="str">
            <v>Aapro, Esa</v>
          </cell>
        </row>
        <row r="18">
          <cell r="B18" t="str">
            <v>Aaraas, Madeleine</v>
          </cell>
        </row>
        <row r="19">
          <cell r="B19" t="str">
            <v>Aardal, Karen</v>
          </cell>
        </row>
        <row r="20">
          <cell r="B20" t="str">
            <v>Aarsen, Celine</v>
          </cell>
        </row>
        <row r="21">
          <cell r="B21" t="str">
            <v>Aarsen, Celine (Aarsen)</v>
          </cell>
        </row>
        <row r="22">
          <cell r="B22" t="str">
            <v>Aasa, Christina</v>
          </cell>
        </row>
        <row r="23">
          <cell r="B23" t="str">
            <v>Aasim, Ziad</v>
          </cell>
        </row>
        <row r="24">
          <cell r="B24" t="str">
            <v>Aasma Karlsson, Mati</v>
          </cell>
        </row>
        <row r="25">
          <cell r="B25" t="str">
            <v>Aasma Karlsson, Mati (Matiak)</v>
          </cell>
        </row>
        <row r="26">
          <cell r="B26" t="str">
            <v>Aatto Ilmari, Laaksonen (Ej Ug)</v>
          </cell>
        </row>
        <row r="27">
          <cell r="B27" t="str">
            <v>Aayani, Parisa</v>
          </cell>
        </row>
        <row r="28">
          <cell r="B28" t="str">
            <v>Aayani, Parisa</v>
          </cell>
        </row>
        <row r="29">
          <cell r="B29" t="str">
            <v>Aayani, Parisa (Aayani)</v>
          </cell>
        </row>
        <row r="30">
          <cell r="B30" t="str">
            <v>Abada, Maria</v>
          </cell>
        </row>
        <row r="31">
          <cell r="B31" t="str">
            <v>Abadi, Yisak</v>
          </cell>
        </row>
        <row r="32">
          <cell r="B32" t="str">
            <v>Abadii, Eyerusalem</v>
          </cell>
        </row>
        <row r="33">
          <cell r="B33" t="str">
            <v>Abadii, Eyerusalem (Abadii)</v>
          </cell>
        </row>
        <row r="34">
          <cell r="B34" t="str">
            <v>Abadii, Eyerusalem Abreha</v>
          </cell>
        </row>
        <row r="35">
          <cell r="B35" t="str">
            <v>Abakar, Ibrahim</v>
          </cell>
        </row>
        <row r="36">
          <cell r="B36" t="str">
            <v>Abakar, Ibrahim (Abakar)</v>
          </cell>
        </row>
        <row r="37">
          <cell r="B37" t="str">
            <v>Abalo Pineiro, Xesus</v>
          </cell>
        </row>
        <row r="38">
          <cell r="B38" t="str">
            <v>Abalo Pineiro, Xesus (Xesus)</v>
          </cell>
        </row>
        <row r="39">
          <cell r="B39" t="str">
            <v>Aban, Sana</v>
          </cell>
        </row>
        <row r="40">
          <cell r="B40" t="str">
            <v>Aban, Sana (Sanaaban)</v>
          </cell>
        </row>
        <row r="41">
          <cell r="B41" t="str">
            <v>Abarca M, Juan Carlos</v>
          </cell>
        </row>
        <row r="42">
          <cell r="B42" t="str">
            <v>Abarca M, Juan Carlos (Jcam)</v>
          </cell>
        </row>
        <row r="43">
          <cell r="B43" t="str">
            <v>Abarca, Verónica</v>
          </cell>
        </row>
        <row r="44">
          <cell r="B44" t="str">
            <v>Abarca, Verónica (Vabarca)</v>
          </cell>
        </row>
        <row r="45">
          <cell r="B45" t="str">
            <v>Abay, Mulubrhan Hailu</v>
          </cell>
        </row>
        <row r="46">
          <cell r="B46" t="str">
            <v>Abbadi, Amr El</v>
          </cell>
        </row>
        <row r="47">
          <cell r="B47" t="str">
            <v>Abban, Kweku</v>
          </cell>
        </row>
        <row r="48">
          <cell r="B48" t="str">
            <v>Abban, Kweku</v>
          </cell>
        </row>
        <row r="49">
          <cell r="B49" t="str">
            <v>Abban, Kweku (Abban)</v>
          </cell>
        </row>
        <row r="50">
          <cell r="B50" t="str">
            <v>Abbas, Khizra</v>
          </cell>
        </row>
        <row r="51">
          <cell r="B51" t="str">
            <v>Abbas, Khizra (Khizra)</v>
          </cell>
        </row>
        <row r="52">
          <cell r="B52" t="str">
            <v>Abbas, Sania</v>
          </cell>
        </row>
        <row r="53">
          <cell r="B53" t="str">
            <v>Abbas, Sania (Saniaa)</v>
          </cell>
        </row>
        <row r="54">
          <cell r="B54" t="str">
            <v>Abbas, Shadi</v>
          </cell>
        </row>
        <row r="55">
          <cell r="B55" t="str">
            <v>Abbas, Syed Sohail</v>
          </cell>
        </row>
        <row r="56">
          <cell r="B56" t="str">
            <v>Abbas, Thoalfiqar</v>
          </cell>
        </row>
        <row r="57">
          <cell r="B57" t="str">
            <v>Abbas, Zaheer</v>
          </cell>
        </row>
        <row r="58">
          <cell r="B58" t="str">
            <v xml:space="preserve">Abbas, Zaheer	</v>
          </cell>
        </row>
        <row r="59">
          <cell r="B59" t="str">
            <v>Abbas, Zainab</v>
          </cell>
        </row>
        <row r="60">
          <cell r="B60" t="str">
            <v>Abbasi Aval, Negar</v>
          </cell>
        </row>
        <row r="61">
          <cell r="B61" t="str">
            <v>Abbasi Aval, Negar (Negaraa)</v>
          </cell>
        </row>
        <row r="62">
          <cell r="B62" t="str">
            <v>Abbasi, Mazhar</v>
          </cell>
        </row>
        <row r="63">
          <cell r="B63" t="str">
            <v>Abbasi, Muhammad Mohsin</v>
          </cell>
        </row>
        <row r="64">
          <cell r="B64" t="str">
            <v>Abbasi, Mwajua Ramadhani</v>
          </cell>
        </row>
        <row r="65">
          <cell r="B65" t="str">
            <v>Abbasi, Saeed</v>
          </cell>
        </row>
        <row r="66">
          <cell r="B66" t="str">
            <v>Abbasiverki, Roghayeh</v>
          </cell>
        </row>
        <row r="67">
          <cell r="B67" t="str">
            <v>Abbawi, Imad (Iabbawi)</v>
          </cell>
        </row>
        <row r="68">
          <cell r="B68" t="str">
            <v>Abbos, Mukarramov</v>
          </cell>
        </row>
        <row r="69">
          <cell r="B69" t="str">
            <v>Abbott, Michael Charles</v>
          </cell>
        </row>
        <row r="70">
          <cell r="B70" t="str">
            <v>Abboud, Dana</v>
          </cell>
        </row>
        <row r="71">
          <cell r="B71" t="str">
            <v>Abboud, Rayan</v>
          </cell>
        </row>
        <row r="72">
          <cell r="B72" t="str">
            <v>Abburu, Sai Kausik</v>
          </cell>
        </row>
        <row r="73">
          <cell r="B73" t="str">
            <v>Abburu, Sai Kausik</v>
          </cell>
        </row>
        <row r="74">
          <cell r="B74" t="str">
            <v>Abburu, Sai Kausik (Abburu)</v>
          </cell>
        </row>
        <row r="75">
          <cell r="B75" t="str">
            <v>Abd El-Hamid, Alaa El-Din</v>
          </cell>
        </row>
        <row r="76">
          <cell r="B76" t="str">
            <v>Abd Halim, Khairul Bariyyah</v>
          </cell>
        </row>
        <row r="77">
          <cell r="B77" t="str">
            <v>Abd Ullah Alhamo, Ibrahim</v>
          </cell>
        </row>
        <row r="78">
          <cell r="B78" t="str">
            <v>Abdalla, Roda (Ej Ug)</v>
          </cell>
        </row>
        <row r="79">
          <cell r="B79" t="str">
            <v>Abdalla Suliman Elawad, Hani</v>
          </cell>
        </row>
        <row r="80">
          <cell r="B80" t="str">
            <v>Abdallah, Magdy</v>
          </cell>
        </row>
        <row r="81">
          <cell r="B81" t="str">
            <v>Abdallah, Magdy</v>
          </cell>
        </row>
        <row r="82">
          <cell r="B82" t="str">
            <v>Abdalmoaty, Mohamed Rasheed Hilmy</v>
          </cell>
        </row>
        <row r="83">
          <cell r="B83" t="str">
            <v>Abdel Gawad, Ahmed</v>
          </cell>
        </row>
        <row r="84">
          <cell r="B84" t="str">
            <v>Abdela, Hiba Kerib (Hkabdela)</v>
          </cell>
        </row>
        <row r="85">
          <cell r="B85" t="str">
            <v>Abdelaal, Mahmoud</v>
          </cell>
        </row>
        <row r="86">
          <cell r="B86" t="str">
            <v>Abdelaal, Mahmoud</v>
          </cell>
        </row>
        <row r="87">
          <cell r="B87" t="str">
            <v>Abdelaziz, Taha</v>
          </cell>
        </row>
        <row r="88">
          <cell r="B88" t="str">
            <v>Abdelcader, Naima</v>
          </cell>
        </row>
        <row r="89">
          <cell r="B89" t="str">
            <v>Abdel-Daim, Felicia</v>
          </cell>
        </row>
        <row r="90">
          <cell r="B90" t="str">
            <v>Abdel-Daim, Felicia (Fead)</v>
          </cell>
        </row>
        <row r="91">
          <cell r="B91" t="str">
            <v>Abdelhady, Marwa</v>
          </cell>
        </row>
        <row r="92">
          <cell r="B92" t="str">
            <v>Abdelhakim Ismail, Khaled Ibrahim</v>
          </cell>
        </row>
        <row r="93">
          <cell r="B93" t="str">
            <v>Abdelhamid, Ingy</v>
          </cell>
        </row>
        <row r="94">
          <cell r="B94" t="str">
            <v>Abdelkader, El Kamel (Abek)</v>
          </cell>
        </row>
        <row r="95">
          <cell r="B95" t="str">
            <v>Abdellaoui Andaloussi Maane, Mehdi</v>
          </cell>
        </row>
        <row r="96">
          <cell r="B96" t="str">
            <v>Abdellaoui Andaloussi Maane, Mehdi (Mehdiaam)</v>
          </cell>
        </row>
        <row r="97">
          <cell r="B97" t="str">
            <v>Abdelmottaleb, Doaa</v>
          </cell>
        </row>
        <row r="98">
          <cell r="B98" t="str">
            <v>Abdelmottaleb, Doaa</v>
          </cell>
        </row>
        <row r="99">
          <cell r="B99" t="str">
            <v>Abdelrahman, Ammar</v>
          </cell>
        </row>
        <row r="100">
          <cell r="B100" t="str">
            <v>Abdelrahman, Ammar (Ej Ug)</v>
          </cell>
        </row>
        <row r="101">
          <cell r="B101" t="str">
            <v>Abdelrahman, Marwa</v>
          </cell>
        </row>
        <row r="102">
          <cell r="B102" t="str">
            <v>Abdelrahman, Marwa</v>
          </cell>
        </row>
        <row r="103">
          <cell r="B103" t="str">
            <v>Abdelrahman, Mostafa</v>
          </cell>
        </row>
        <row r="104">
          <cell r="B104" t="str">
            <v>Abdelsamed, Adel Khaled Mostafa (Akmab)</v>
          </cell>
        </row>
        <row r="105">
          <cell r="B105" t="str">
            <v>Abdi, Amir</v>
          </cell>
        </row>
        <row r="106">
          <cell r="B106" t="str">
            <v>Abdi, Amir</v>
          </cell>
        </row>
        <row r="107">
          <cell r="B107" t="str">
            <v>Abdi, Johan</v>
          </cell>
        </row>
        <row r="108">
          <cell r="B108" t="str">
            <v>Abdi, Semira Sofia</v>
          </cell>
        </row>
        <row r="109">
          <cell r="B109" t="str">
            <v>Abdiaziz, Ridwan</v>
          </cell>
        </row>
        <row r="110">
          <cell r="B110" t="str">
            <v>Abdihakim Ali, Mohamed</v>
          </cell>
        </row>
        <row r="111">
          <cell r="B111" t="str">
            <v>Abdishakour Hussein, Mona (Monaah)</v>
          </cell>
        </row>
        <row r="112">
          <cell r="B112" t="str">
            <v>Abdolhamdi, Marzie</v>
          </cell>
        </row>
        <row r="113">
          <cell r="B113" t="str">
            <v>Abdolhamdi, Marzie (Marziea)</v>
          </cell>
        </row>
        <row r="114">
          <cell r="B114" t="str">
            <v>Abdollahi, Arsam</v>
          </cell>
        </row>
        <row r="115">
          <cell r="B115" t="str">
            <v>Abdollahnazhad, Fatemeh (Fabd)</v>
          </cell>
        </row>
        <row r="116">
          <cell r="B116" t="str">
            <v>Abdou, Mohamed</v>
          </cell>
        </row>
        <row r="117">
          <cell r="B117" t="str">
            <v>Abdoulhassan, Mohamed Abdelkarim</v>
          </cell>
        </row>
        <row r="118">
          <cell r="B118" t="str">
            <v>Abdu Mohamed, Mohammed</v>
          </cell>
        </row>
        <row r="119">
          <cell r="B119" t="str">
            <v>Abdu, Sami</v>
          </cell>
        </row>
        <row r="120">
          <cell r="B120" t="str">
            <v>Abdu, Sohel</v>
          </cell>
        </row>
        <row r="121">
          <cell r="B121" t="str">
            <v>Abdul  Hameed, Abdul  Hameed</v>
          </cell>
        </row>
        <row r="122">
          <cell r="B122" t="str">
            <v>Abdulaal, Hassan</v>
          </cell>
        </row>
        <row r="123">
          <cell r="B123" t="str">
            <v>Abdulaal, Hassan (Abdulaal)</v>
          </cell>
        </row>
        <row r="124">
          <cell r="B124" t="str">
            <v>Abdulahad, Aydsala</v>
          </cell>
        </row>
        <row r="125">
          <cell r="B125" t="str">
            <v>Abdulamir, Fadia</v>
          </cell>
        </row>
        <row r="126">
          <cell r="B126" t="str">
            <v>Abdulgadir, Adil</v>
          </cell>
        </row>
        <row r="127">
          <cell r="B127" t="str">
            <v>Abdulgadir, Awad</v>
          </cell>
        </row>
        <row r="128">
          <cell r="B128" t="str">
            <v>Abdulgadir, Awad (Awadab)</v>
          </cell>
        </row>
        <row r="129">
          <cell r="B129" t="str">
            <v>Abdulgadir, Mohamed</v>
          </cell>
        </row>
        <row r="130">
          <cell r="B130" t="str">
            <v>Abduljabar, Haya</v>
          </cell>
        </row>
        <row r="131">
          <cell r="B131" t="str">
            <v>Abduljabbar, Meyser</v>
          </cell>
        </row>
        <row r="132">
          <cell r="B132" t="str">
            <v>Abdulla, Mohammad</v>
          </cell>
        </row>
        <row r="133">
          <cell r="B133" t="str">
            <v>Abdulla, Parosh Aziz</v>
          </cell>
        </row>
        <row r="134">
          <cell r="B134" t="str">
            <v>Abdulla, Tavan Hassan</v>
          </cell>
        </row>
        <row r="135">
          <cell r="B135" t="str">
            <v>Abdulla, Tavan Hassan (Thabd)</v>
          </cell>
        </row>
        <row r="136">
          <cell r="B136" t="str">
            <v>Abdullah, Abdullah</v>
          </cell>
        </row>
        <row r="137">
          <cell r="B137" t="str">
            <v>Abdullah, Abdullah</v>
          </cell>
        </row>
        <row r="138">
          <cell r="B138" t="str">
            <v>Abdullah, Abdullah</v>
          </cell>
        </row>
        <row r="139">
          <cell r="B139" t="str">
            <v>Abdullah Al Hasnine, Sayed Mohammad</v>
          </cell>
        </row>
        <row r="140">
          <cell r="B140" t="str">
            <v>Abdullah, Ameer (Ameera)</v>
          </cell>
        </row>
        <row r="141">
          <cell r="B141" t="str">
            <v>Abdullah Asif, Farazee Mohammad</v>
          </cell>
        </row>
        <row r="142">
          <cell r="B142" t="str">
            <v>Abdullah Asif, Farazee Mohammad (Aasi)</v>
          </cell>
        </row>
        <row r="143">
          <cell r="B143" t="str">
            <v>Abdullah, Danyal</v>
          </cell>
        </row>
        <row r="144">
          <cell r="B144" t="str">
            <v>Abdullah, Darin (Darinabd)</v>
          </cell>
        </row>
        <row r="145">
          <cell r="B145" t="str">
            <v>Abdullah, Ismiel (Ismiel)</v>
          </cell>
        </row>
        <row r="146">
          <cell r="B146" t="str">
            <v>Abdullah, Khalid</v>
          </cell>
        </row>
        <row r="147">
          <cell r="B147" t="str">
            <v>Abdullah, Kynan Tjandaputra</v>
          </cell>
        </row>
        <row r="148">
          <cell r="B148" t="str">
            <v>Abdullah Mohamad, Ormia</v>
          </cell>
        </row>
        <row r="149">
          <cell r="B149" t="str">
            <v>Abdullah Mohamad, Yazdana (Yazdana)</v>
          </cell>
        </row>
        <row r="150">
          <cell r="B150" t="str">
            <v>Abdullah, Nzar</v>
          </cell>
        </row>
        <row r="151">
          <cell r="B151" t="str">
            <v>Abdullahi, Abdirahman</v>
          </cell>
        </row>
        <row r="152">
          <cell r="B152" t="str">
            <v>Abdulmajed, Rehab</v>
          </cell>
        </row>
        <row r="153">
          <cell r="B153" t="str">
            <v>Abdulmajed, Rehab (Rehaba)</v>
          </cell>
        </row>
        <row r="154">
          <cell r="B154" t="str">
            <v>Abdulmaksoud, Abdulrahman Ashraf Fathy</v>
          </cell>
        </row>
        <row r="155">
          <cell r="B155" t="str">
            <v>Abdulnaser Ibrahim, Sayma (Ej Ug)</v>
          </cell>
        </row>
        <row r="156">
          <cell r="B156" t="str">
            <v>Abdulnassir Mohamed, Sacdia (Sacdia)</v>
          </cell>
        </row>
        <row r="157">
          <cell r="B157" t="str">
            <v>Abdulraheim, Omni</v>
          </cell>
        </row>
        <row r="158">
          <cell r="B158" t="str">
            <v>Abdulrahman Y E, Alabbasi (Ej Ug)</v>
          </cell>
        </row>
        <row r="159">
          <cell r="B159" t="str">
            <v>Abdulrazaq, Muhammed</v>
          </cell>
        </row>
        <row r="160">
          <cell r="B160" t="str">
            <v>Abdulrzak, Almsara (Ej Ug)</v>
          </cell>
        </row>
        <row r="161">
          <cell r="B161" t="str">
            <v>Abe, Hiroyuki</v>
          </cell>
        </row>
        <row r="162">
          <cell r="B162" t="str">
            <v>Abebaw, Tigist</v>
          </cell>
        </row>
        <row r="163">
          <cell r="B163" t="str">
            <v>Abebe, Henok Girma</v>
          </cell>
        </row>
        <row r="164">
          <cell r="B164" t="str">
            <v>Abebe, Henok Grima (Hgirma)</v>
          </cell>
        </row>
        <row r="165">
          <cell r="B165" t="str">
            <v>Abed, Nora</v>
          </cell>
        </row>
        <row r="166">
          <cell r="B166" t="str">
            <v>Abedi, Aref</v>
          </cell>
        </row>
        <row r="167">
          <cell r="B167" t="str">
            <v>Abedi, Melika</v>
          </cell>
        </row>
        <row r="168">
          <cell r="B168" t="str">
            <v>Abedin, Ahmad</v>
          </cell>
        </row>
        <row r="169">
          <cell r="B169" t="str">
            <v>Abedini Bile, Pegah</v>
          </cell>
        </row>
        <row r="170">
          <cell r="B170" t="str">
            <v>Abeijón De Vasconcelos Abreu, Afonso (Afonsoa)</v>
          </cell>
        </row>
        <row r="171">
          <cell r="B171" t="str">
            <v>Abelho Pereira, André Tiago</v>
          </cell>
        </row>
        <row r="172">
          <cell r="B172" t="str">
            <v>Abelho Pereira, André Tiago (Atap)</v>
          </cell>
        </row>
        <row r="173">
          <cell r="B173" t="str">
            <v>Abelin, Mathias</v>
          </cell>
        </row>
        <row r="174">
          <cell r="B174" t="str">
            <v>Abelin, Mikaela (Miabelin)</v>
          </cell>
        </row>
        <row r="175">
          <cell r="B175" t="str">
            <v>Abelson, Harold</v>
          </cell>
        </row>
        <row r="176">
          <cell r="B176" t="str">
            <v>Abera, Kibrom Abraha</v>
          </cell>
        </row>
        <row r="177">
          <cell r="B177" t="str">
            <v>Abera, Lelo Michael (Lmabera)</v>
          </cell>
        </row>
        <row r="178">
          <cell r="B178" t="str">
            <v>Abergel, David</v>
          </cell>
        </row>
        <row r="179">
          <cell r="B179" t="str">
            <v>Abergel, David</v>
          </cell>
        </row>
        <row r="180">
          <cell r="B180" t="str">
            <v>Aberlind Medenkova, Elena</v>
          </cell>
        </row>
        <row r="181">
          <cell r="B181" t="str">
            <v>Aberlind Medenkova, Elena (Elenaam)</v>
          </cell>
        </row>
        <row r="182">
          <cell r="B182" t="str">
            <v>Aberra, Endreas</v>
          </cell>
        </row>
        <row r="183">
          <cell r="B183" t="str">
            <v>Abeynanda, Hansi</v>
          </cell>
        </row>
        <row r="184">
          <cell r="B184" t="str">
            <v>Abeynanda, Hansi (Hkab)</v>
          </cell>
        </row>
        <row r="185">
          <cell r="B185" t="str">
            <v>Abeysekera, Ann</v>
          </cell>
        </row>
        <row r="186">
          <cell r="B186" t="str">
            <v>Abeysekera, Mary</v>
          </cell>
        </row>
        <row r="187">
          <cell r="B187" t="str">
            <v>Abeysekera, Mary (Maryab)</v>
          </cell>
        </row>
        <row r="188">
          <cell r="B188" t="str">
            <v>Abeysekera, Muditha Prasanna</v>
          </cell>
        </row>
        <row r="189">
          <cell r="B189" t="str">
            <v>Abhimanyu, Babbar</v>
          </cell>
        </row>
        <row r="190">
          <cell r="B190" t="str">
            <v>Abhishek, Neupane</v>
          </cell>
        </row>
        <row r="191">
          <cell r="B191" t="str">
            <v>Abi Saber, Lara</v>
          </cell>
        </row>
        <row r="192">
          <cell r="B192" t="str">
            <v>Abi Sleiman, Imad</v>
          </cell>
        </row>
        <row r="193">
          <cell r="B193" t="str">
            <v>Abiazi Shalmani, Setayesh</v>
          </cell>
        </row>
        <row r="194">
          <cell r="B194" t="str">
            <v>Abid, Fahim</v>
          </cell>
        </row>
        <row r="195">
          <cell r="B195" t="str">
            <v>Abid, Fahim</v>
          </cell>
        </row>
        <row r="196">
          <cell r="B196" t="str">
            <v>Abid, Fahim</v>
          </cell>
        </row>
        <row r="197">
          <cell r="B197" t="str">
            <v>Abid, Hamza</v>
          </cell>
        </row>
        <row r="198">
          <cell r="B198" t="str">
            <v>Abid, Hamza</v>
          </cell>
        </row>
        <row r="199">
          <cell r="B199" t="str">
            <v>Abid, Malik Erik</v>
          </cell>
        </row>
        <row r="200">
          <cell r="B200" t="str">
            <v>Abid, Malik Erik (Malik)</v>
          </cell>
        </row>
        <row r="201">
          <cell r="B201" t="str">
            <v>Abideen, Amar</v>
          </cell>
        </row>
        <row r="202">
          <cell r="B202" t="str">
            <v>Abinaov, Murali Amudha</v>
          </cell>
        </row>
        <row r="203">
          <cell r="B203" t="str">
            <v>Ablahad, Mubashar Amir</v>
          </cell>
        </row>
        <row r="204">
          <cell r="B204" t="str">
            <v>Abo Leil, Leen</v>
          </cell>
        </row>
        <row r="205">
          <cell r="B205" t="str">
            <v>Abolfazl, Bayat</v>
          </cell>
        </row>
        <row r="206">
          <cell r="B206" t="str">
            <v>Abolgasem, Esmaeily (Ej Ug)</v>
          </cell>
        </row>
        <row r="207">
          <cell r="B207" t="str">
            <v>Abolhassani Monfared, Behzad</v>
          </cell>
        </row>
        <row r="208">
          <cell r="B208" t="str">
            <v>Abou Farhat, Mario</v>
          </cell>
        </row>
        <row r="209">
          <cell r="B209" t="str">
            <v>Abou Hachem, Basel</v>
          </cell>
        </row>
        <row r="210">
          <cell r="B210" t="str">
            <v>Abou Helal, Mohamad</v>
          </cell>
        </row>
        <row r="211">
          <cell r="B211" t="str">
            <v>Abou Salem, Mohamad</v>
          </cell>
        </row>
        <row r="212">
          <cell r="B212" t="str">
            <v>Abouali, Mohamed</v>
          </cell>
        </row>
        <row r="213">
          <cell r="B213" t="str">
            <v>Aboud Vieider, Felicia</v>
          </cell>
        </row>
        <row r="214">
          <cell r="B214" t="str">
            <v>Abouelnaga, Mahmoud</v>
          </cell>
        </row>
        <row r="215">
          <cell r="B215" t="str">
            <v>Abouelnour, Hamdy</v>
          </cell>
        </row>
        <row r="216">
          <cell r="B216" t="str">
            <v>Abou-Gabal, Somaya</v>
          </cell>
        </row>
        <row r="217">
          <cell r="B217" t="str">
            <v>Abou-Gabal, Somaya (Agsomaya)</v>
          </cell>
        </row>
        <row r="218">
          <cell r="B218" t="str">
            <v>Aboul Hosn, Alan</v>
          </cell>
        </row>
        <row r="219">
          <cell r="B219" t="str">
            <v>Aboumoustafa, Ahmed</v>
          </cell>
        </row>
        <row r="220">
          <cell r="B220" t="str">
            <v>Abourraja, Nezar</v>
          </cell>
        </row>
        <row r="221">
          <cell r="B221" t="str">
            <v>Abraham, Allen Kaduppil</v>
          </cell>
        </row>
        <row r="222">
          <cell r="B222" t="str">
            <v>Abraham, Gabriel Kaduvinal</v>
          </cell>
        </row>
        <row r="223">
          <cell r="B223" t="str">
            <v>Abraham, Jonatan</v>
          </cell>
        </row>
        <row r="224">
          <cell r="B224" t="str">
            <v>Abraham, Jonatan (Jabraham)</v>
          </cell>
        </row>
        <row r="225">
          <cell r="B225" t="str">
            <v>Abraham, Mark James</v>
          </cell>
        </row>
        <row r="226">
          <cell r="B226" t="str">
            <v>Abraham, Serah</v>
          </cell>
        </row>
        <row r="227">
          <cell r="B227" t="str">
            <v>Abraham, Yisak</v>
          </cell>
        </row>
        <row r="228">
          <cell r="B228" t="str">
            <v>Abraham, Yisak (Yabraham)</v>
          </cell>
        </row>
        <row r="229">
          <cell r="B229" t="str">
            <v>Abrahamsson, Ellen</v>
          </cell>
        </row>
        <row r="230">
          <cell r="B230" t="str">
            <v>Abrahamsson, Felix (Felixabr)</v>
          </cell>
        </row>
        <row r="231">
          <cell r="B231" t="str">
            <v>Abrahamsson, Hanna</v>
          </cell>
        </row>
        <row r="232">
          <cell r="B232" t="str">
            <v>Abrahamsson, Kenneth</v>
          </cell>
        </row>
        <row r="233">
          <cell r="B233" t="str">
            <v>Abrahamsson, Lars Johan</v>
          </cell>
        </row>
        <row r="234">
          <cell r="B234" t="str">
            <v>Abrahamsson, Lena</v>
          </cell>
        </row>
        <row r="235">
          <cell r="B235" t="str">
            <v>Abrahamsson, Linnéa (Labra)</v>
          </cell>
        </row>
        <row r="236">
          <cell r="B236" t="str">
            <v>Abrahamsson, Måns (Manabr)</v>
          </cell>
        </row>
        <row r="237">
          <cell r="B237" t="str">
            <v>Abrahamsson, Ola</v>
          </cell>
        </row>
        <row r="238">
          <cell r="B238" t="str">
            <v>Abrahamsson, Thomas</v>
          </cell>
        </row>
        <row r="239">
          <cell r="B239" t="str">
            <v>Abrahamsson, Tobias</v>
          </cell>
        </row>
        <row r="240">
          <cell r="B240" t="str">
            <v>Abrahamsson, Tobias (Tabr)</v>
          </cell>
        </row>
        <row r="241">
          <cell r="B241" t="str">
            <v>Abrahamsson, Åsa</v>
          </cell>
        </row>
        <row r="242">
          <cell r="B242" t="str">
            <v>Abrahamsson, Åsa (Asaab)</v>
          </cell>
        </row>
        <row r="243">
          <cell r="B243" t="str">
            <v>Abramczuk, Monika</v>
          </cell>
        </row>
        <row r="244">
          <cell r="B244" t="str">
            <v>Abramowicz, Marek</v>
          </cell>
        </row>
        <row r="245">
          <cell r="B245" t="str">
            <v>Abramson, Daniel</v>
          </cell>
        </row>
        <row r="246">
          <cell r="B246" t="str">
            <v>Abreu Machado, Marcos</v>
          </cell>
        </row>
        <row r="247">
          <cell r="B247" t="str">
            <v>Abreu Machado, Marcos (Marcosam)</v>
          </cell>
        </row>
        <row r="248">
          <cell r="B248" t="str">
            <v>Abreu Pimenta, Catherine</v>
          </cell>
        </row>
        <row r="249">
          <cell r="B249" t="str">
            <v>Abreu Pimenta, Catherine (Pimenta)</v>
          </cell>
        </row>
        <row r="250">
          <cell r="B250" t="str">
            <v>Abshir Mohamed, Maryan (Maryanam)</v>
          </cell>
        </row>
        <row r="251">
          <cell r="B251" t="str">
            <v>Abtahi, Farhad</v>
          </cell>
        </row>
        <row r="252">
          <cell r="B252" t="str">
            <v>Abtahi, Farhad (Sabt)</v>
          </cell>
        </row>
        <row r="253">
          <cell r="B253" t="str">
            <v>Abu Nijmeh, Jonas</v>
          </cell>
        </row>
        <row r="254">
          <cell r="B254" t="str">
            <v>Abu Yahia, Mira</v>
          </cell>
        </row>
        <row r="255">
          <cell r="B255" t="str">
            <v>Abu Yahia, Mira</v>
          </cell>
        </row>
        <row r="256">
          <cell r="B256" t="str">
            <v>Abu Yahia, Mira (Miraay)</v>
          </cell>
        </row>
        <row r="257">
          <cell r="B257" t="str">
            <v>Abu Zarur, Manal</v>
          </cell>
        </row>
        <row r="258">
          <cell r="B258" t="str">
            <v>Abuasbeh, Mohammad</v>
          </cell>
        </row>
        <row r="259">
          <cell r="B259" t="str">
            <v>Abuasbeh, Mohammad (Abuasbeh)</v>
          </cell>
        </row>
        <row r="260">
          <cell r="B260" t="str">
            <v>Abubakar, Hadiza Ahmad</v>
          </cell>
        </row>
        <row r="261">
          <cell r="B261" t="str">
            <v>Abudeeb, Mohammed</v>
          </cell>
        </row>
        <row r="262">
          <cell r="B262" t="str">
            <v>Abukar Yusuf, Mohamed (Mohaay)</v>
          </cell>
        </row>
        <row r="263">
          <cell r="B263" t="str">
            <v>Acar, Delal</v>
          </cell>
        </row>
        <row r="264">
          <cell r="B264" t="str">
            <v>Acar, Gabriel</v>
          </cell>
        </row>
        <row r="265">
          <cell r="B265" t="str">
            <v>Acar, Sara</v>
          </cell>
        </row>
        <row r="266">
          <cell r="B266" t="str">
            <v>Acar, Yalda</v>
          </cell>
        </row>
        <row r="267">
          <cell r="B267" t="str">
            <v>Aceituno Chavez, David</v>
          </cell>
        </row>
        <row r="268">
          <cell r="B268" t="str">
            <v>Aceituno Chavez, David (Aceituno)</v>
          </cell>
        </row>
        <row r="269">
          <cell r="B269" t="str">
            <v>Aceituno Flauto, Raffaele</v>
          </cell>
        </row>
        <row r="270">
          <cell r="B270" t="str">
            <v>Aceituno Flauto, Raffaele (Flauto)</v>
          </cell>
        </row>
        <row r="271">
          <cell r="B271" t="str">
            <v>Acet, Deniz Alper</v>
          </cell>
        </row>
        <row r="272">
          <cell r="B272" t="str">
            <v>Acevedo Gomez, Yasna</v>
          </cell>
        </row>
        <row r="273">
          <cell r="B273" t="str">
            <v>Acevedo Sotelo, Andres Felipe</v>
          </cell>
        </row>
        <row r="274">
          <cell r="B274" t="str">
            <v>Acevedo Sotelo, Andrés Felipe</v>
          </cell>
        </row>
        <row r="275">
          <cell r="B275" t="str">
            <v>Achar Vasant, Harish</v>
          </cell>
        </row>
        <row r="276">
          <cell r="B276" t="str">
            <v>Achar Vasant, Harish (Harishav)</v>
          </cell>
        </row>
        <row r="277">
          <cell r="B277" t="str">
            <v>Acharya, Govatsa</v>
          </cell>
        </row>
        <row r="278">
          <cell r="B278" t="str">
            <v>Acharya, Govatsa</v>
          </cell>
        </row>
        <row r="279">
          <cell r="B279" t="str">
            <v>Acharya, Govatsa (Govatsa)</v>
          </cell>
        </row>
        <row r="280">
          <cell r="B280" t="str">
            <v>Acharya, Nachiketh Lingachari</v>
          </cell>
        </row>
        <row r="281">
          <cell r="B281" t="str">
            <v>Acharya, Rutvika</v>
          </cell>
        </row>
        <row r="282">
          <cell r="B282" t="str">
            <v>Acharyya, Arunava</v>
          </cell>
        </row>
        <row r="283">
          <cell r="B283" t="str">
            <v>Acheampong, Isaac Awuku</v>
          </cell>
        </row>
        <row r="284">
          <cell r="B284" t="str">
            <v>Achilli, Timothee Gilles</v>
          </cell>
        </row>
        <row r="285">
          <cell r="B285" t="str">
            <v>Achour, Adnane</v>
          </cell>
        </row>
        <row r="286">
          <cell r="B286" t="str">
            <v>Achrén, Albert Erik</v>
          </cell>
        </row>
        <row r="287">
          <cell r="B287" t="str">
            <v>Achrén, Albert Erik (Achren)</v>
          </cell>
        </row>
        <row r="288">
          <cell r="B288" t="str">
            <v>Achsel, Timmo (Achsel)</v>
          </cell>
        </row>
        <row r="289">
          <cell r="B289" t="str">
            <v>Acin, Antonio</v>
          </cell>
        </row>
        <row r="290">
          <cell r="B290" t="str">
            <v>Ackefelt, Daniel</v>
          </cell>
        </row>
        <row r="291">
          <cell r="B291" t="str">
            <v>Ackered, Ove (Ackered)</v>
          </cell>
        </row>
        <row r="292">
          <cell r="B292" t="str">
            <v>Ackered, Ove Christer</v>
          </cell>
        </row>
        <row r="293">
          <cell r="B293" t="str">
            <v>Ackermann, Thomas</v>
          </cell>
        </row>
        <row r="294">
          <cell r="B294" t="str">
            <v>Ackland, Graeme</v>
          </cell>
        </row>
        <row r="295">
          <cell r="B295" t="str">
            <v>Acosta Carrascal, Henry</v>
          </cell>
        </row>
        <row r="296">
          <cell r="B296" t="str">
            <v>Acosta Carrascal, Henry Yitzhak</v>
          </cell>
        </row>
        <row r="297">
          <cell r="B297" t="str">
            <v>Acosta Carrascal, Henry Yitzhak</v>
          </cell>
        </row>
        <row r="298">
          <cell r="B298" t="str">
            <v>Acuna Sequera, Jose</v>
          </cell>
        </row>
        <row r="299">
          <cell r="B299" t="str">
            <v>Acuna Sequera, Jose (Josea)</v>
          </cell>
        </row>
        <row r="300">
          <cell r="B300" t="str">
            <v>Acuner, Zeynep</v>
          </cell>
        </row>
        <row r="301">
          <cell r="B301" t="str">
            <v>Adaki, Neeraj (Adaki)</v>
          </cell>
        </row>
        <row r="302">
          <cell r="B302" t="str">
            <v>Adaldo, Antonio</v>
          </cell>
        </row>
        <row r="303">
          <cell r="B303" t="str">
            <v>Adam, Andrews (Ej Ug)</v>
          </cell>
        </row>
        <row r="304">
          <cell r="B304" t="str">
            <v>Adam, Christoph</v>
          </cell>
        </row>
        <row r="305">
          <cell r="B305" t="str">
            <v>Adam, Harrison Lanerfeldt (Ej Ug)</v>
          </cell>
        </row>
        <row r="306">
          <cell r="B306" t="str">
            <v>Adam, Riess</v>
          </cell>
        </row>
        <row r="307">
          <cell r="B307" t="str">
            <v>Adam, Shaffique</v>
          </cell>
        </row>
        <row r="308">
          <cell r="B308" t="str">
            <v>Adam, Steif (Asteif)</v>
          </cell>
        </row>
        <row r="309">
          <cell r="B309" t="str">
            <v>Adam, Trossing (Ej Ug)</v>
          </cell>
        </row>
        <row r="310">
          <cell r="B310" t="str">
            <v>Adamo, Angela</v>
          </cell>
        </row>
        <row r="311">
          <cell r="B311" t="str">
            <v>Adamowicz, Jacob</v>
          </cell>
        </row>
        <row r="312">
          <cell r="B312" t="str">
            <v>Adams, Matthew Cuthberth</v>
          </cell>
        </row>
        <row r="313">
          <cell r="B313" t="str">
            <v>Adams, Nikolaus</v>
          </cell>
        </row>
        <row r="314">
          <cell r="B314" t="str">
            <v>Adamson, Courtney (Cjada)</v>
          </cell>
        </row>
        <row r="315">
          <cell r="B315" t="str">
            <v>Adamson, Courtney Jane</v>
          </cell>
        </row>
        <row r="316">
          <cell r="B316" t="str">
            <v>Adamson, Lena</v>
          </cell>
        </row>
        <row r="317">
          <cell r="B317" t="str">
            <v>Adamsone, Darta</v>
          </cell>
        </row>
        <row r="318">
          <cell r="B318" t="str">
            <v>Adamsson, Carl Michael</v>
          </cell>
        </row>
        <row r="319">
          <cell r="B319" t="str">
            <v>Adamsson, Fredrik</v>
          </cell>
        </row>
        <row r="320">
          <cell r="B320" t="str">
            <v>Adamsson, Johan</v>
          </cell>
        </row>
        <row r="321">
          <cell r="B321" t="str">
            <v>Adamsson, Liz</v>
          </cell>
        </row>
        <row r="322">
          <cell r="B322" t="str">
            <v>Adamsson, Liz (Lizad)</v>
          </cell>
        </row>
        <row r="323">
          <cell r="B323" t="str">
            <v>Adamsson, Talia</v>
          </cell>
        </row>
        <row r="324">
          <cell r="B324" t="str">
            <v>Adamyan, Marine</v>
          </cell>
        </row>
        <row r="325">
          <cell r="B325" t="str">
            <v>Adane, Tigist Fetene</v>
          </cell>
        </row>
        <row r="326">
          <cell r="B326" t="str">
            <v>Adaszynski, Wojciech</v>
          </cell>
        </row>
        <row r="327">
          <cell r="B327" t="str">
            <v>Adawi, Rahim</v>
          </cell>
        </row>
        <row r="328">
          <cell r="B328" t="str">
            <v>Adawi, Tom</v>
          </cell>
        </row>
        <row r="329">
          <cell r="B329" t="str">
            <v>Addepalli, Pranay</v>
          </cell>
        </row>
        <row r="330">
          <cell r="B330" t="str">
            <v>Addisu Mekonnen, Marilign</v>
          </cell>
        </row>
        <row r="331">
          <cell r="B331" t="str">
            <v>Adeel, Muhammad</v>
          </cell>
        </row>
        <row r="332">
          <cell r="B332" t="str">
            <v>Adele, Berndt (Aberndt)</v>
          </cell>
        </row>
        <row r="333">
          <cell r="B333" t="str">
            <v>Adeli Sadabad, Yousef</v>
          </cell>
        </row>
        <row r="334">
          <cell r="B334" t="str">
            <v>Adeli Sadabad, Yousef (Yoas)</v>
          </cell>
        </row>
        <row r="335">
          <cell r="B335" t="str">
            <v>Adelsköld, Signe</v>
          </cell>
        </row>
        <row r="336">
          <cell r="B336" t="str">
            <v>Adelstrand, Carl</v>
          </cell>
        </row>
        <row r="337">
          <cell r="B337" t="str">
            <v>Adelöw, Anton</v>
          </cell>
        </row>
        <row r="338">
          <cell r="B338" t="str">
            <v>Adelöw, Anton (Aadelow)</v>
          </cell>
        </row>
        <row r="339">
          <cell r="B339" t="str">
            <v>Adem, Awel Nerhissen</v>
          </cell>
        </row>
        <row r="340">
          <cell r="B340" t="str">
            <v>Adem Esmail, Blal</v>
          </cell>
        </row>
        <row r="341">
          <cell r="B341" t="str">
            <v>Adem, Hiba</v>
          </cell>
        </row>
        <row r="342">
          <cell r="B342" t="str">
            <v>Aden, Ayub</v>
          </cell>
        </row>
        <row r="343">
          <cell r="B343" t="str">
            <v>Ader, Maria</v>
          </cell>
        </row>
        <row r="344">
          <cell r="B344" t="str">
            <v>Adermark, Magnus</v>
          </cell>
        </row>
        <row r="345">
          <cell r="B345" t="str">
            <v>Adermark, Magnus (Magba)</v>
          </cell>
        </row>
        <row r="346">
          <cell r="B346" t="str">
            <v>Adeyemi, Adesuyi</v>
          </cell>
        </row>
        <row r="347">
          <cell r="B347" t="str">
            <v>Adhikari, Sworup Kanta</v>
          </cell>
        </row>
        <row r="348">
          <cell r="B348" t="str">
            <v>Adil, Muhammad Naeem</v>
          </cell>
        </row>
        <row r="349">
          <cell r="B349" t="str">
            <v>Adilipour, Nathalie</v>
          </cell>
        </row>
        <row r="350">
          <cell r="B350" t="str">
            <v>Adiljan, Adalet</v>
          </cell>
        </row>
        <row r="351">
          <cell r="B351" t="str">
            <v>Adiljan, Adalet (Adalat)</v>
          </cell>
        </row>
        <row r="352">
          <cell r="B352" t="str">
            <v>Adimoolam Ganesan, Raghunath</v>
          </cell>
        </row>
        <row r="353">
          <cell r="B353" t="str">
            <v>Adinnugroho, Triyono</v>
          </cell>
        </row>
        <row r="354">
          <cell r="B354" t="str">
            <v>Adipradana, Yonathan Widya</v>
          </cell>
        </row>
        <row r="355">
          <cell r="B355" t="str">
            <v>Adis, Jimmy</v>
          </cell>
        </row>
        <row r="356">
          <cell r="B356" t="str">
            <v>Adithyan, Manu</v>
          </cell>
        </row>
        <row r="357">
          <cell r="B357" t="str">
            <v>Aditya, Khaasnis</v>
          </cell>
        </row>
        <row r="358">
          <cell r="B358" t="str">
            <v>Aditya, Menon (Ej Ug)</v>
          </cell>
        </row>
        <row r="359">
          <cell r="B359" t="str">
            <v>Adjei-Darko, Priscilla</v>
          </cell>
        </row>
        <row r="360">
          <cell r="B360" t="str">
            <v>Adler, Isabella</v>
          </cell>
        </row>
        <row r="361">
          <cell r="B361" t="str">
            <v>Adler, Jonas</v>
          </cell>
        </row>
        <row r="362">
          <cell r="B362" t="str">
            <v>Adler, Julia</v>
          </cell>
        </row>
        <row r="363">
          <cell r="B363" t="str">
            <v>Adler, Slobodanka</v>
          </cell>
        </row>
        <row r="364">
          <cell r="B364" t="str">
            <v>Adlercreutz, Patrick</v>
          </cell>
        </row>
        <row r="365">
          <cell r="B365" t="str">
            <v>Admassu, Lucas (Ladmassu)</v>
          </cell>
        </row>
        <row r="366">
          <cell r="B366" t="str">
            <v>Admiraal, Jasper Frans</v>
          </cell>
        </row>
        <row r="367">
          <cell r="B367" t="str">
            <v>Admoni, Henny (Admoni)</v>
          </cell>
        </row>
        <row r="368">
          <cell r="B368" t="str">
            <v>Adnan, Bhuiyan</v>
          </cell>
        </row>
        <row r="369">
          <cell r="B369" t="str">
            <v>Adnan Marben, Yoram</v>
          </cell>
        </row>
        <row r="370">
          <cell r="B370" t="str">
            <v>Adnan, Md Asif</v>
          </cell>
        </row>
        <row r="371">
          <cell r="B371" t="str">
            <v>Adnan, Muhammad Wasif</v>
          </cell>
        </row>
        <row r="372">
          <cell r="B372" t="str">
            <v>Adnan Sakel, Jahidul</v>
          </cell>
        </row>
        <row r="373">
          <cell r="B373" t="str">
            <v>Adnan, Simat</v>
          </cell>
        </row>
        <row r="374">
          <cell r="B374" t="str">
            <v>Adnan, Wasif</v>
          </cell>
        </row>
        <row r="375">
          <cell r="B375" t="str">
            <v>Adolfo, Garcia</v>
          </cell>
        </row>
        <row r="376">
          <cell r="B376" t="str">
            <v>Adolfson, Oskar</v>
          </cell>
        </row>
        <row r="377">
          <cell r="B377" t="str">
            <v>Adolfsson, Alexander</v>
          </cell>
        </row>
        <row r="378">
          <cell r="B378" t="str">
            <v>Adolfsson, Annvi</v>
          </cell>
        </row>
        <row r="379">
          <cell r="B379" t="str">
            <v>Adolfsson, Annvi (Annvi)</v>
          </cell>
        </row>
        <row r="380">
          <cell r="B380" t="str">
            <v>Adolfsson, Elias</v>
          </cell>
        </row>
        <row r="381">
          <cell r="B381" t="str">
            <v>Adolfsson, Erik</v>
          </cell>
        </row>
        <row r="382">
          <cell r="B382" t="str">
            <v>Adolfsson, Erik</v>
          </cell>
        </row>
        <row r="383">
          <cell r="B383" t="str">
            <v>Adolfsson, Hans Erik</v>
          </cell>
        </row>
        <row r="384">
          <cell r="B384" t="str">
            <v>Adolfsson, Jesper</v>
          </cell>
        </row>
        <row r="385">
          <cell r="B385" t="str">
            <v>Adolfsson, Jesper (Jead)</v>
          </cell>
        </row>
        <row r="386">
          <cell r="B386" t="str">
            <v>Adolfsson, Karin</v>
          </cell>
        </row>
        <row r="387">
          <cell r="B387" t="str">
            <v>Adolfsson Kvist, Charlotte</v>
          </cell>
        </row>
        <row r="388">
          <cell r="B388" t="str">
            <v>Adolfsson, Sara</v>
          </cell>
        </row>
        <row r="389">
          <cell r="B389" t="str">
            <v>Adolfsson, Sofia</v>
          </cell>
        </row>
        <row r="390">
          <cell r="B390" t="str">
            <v>Adolphson, Ebba</v>
          </cell>
        </row>
        <row r="391">
          <cell r="B391" t="str">
            <v>Adolphson, Ebba (Ebbaado)</v>
          </cell>
        </row>
        <row r="392">
          <cell r="B392" t="str">
            <v>Adolphson, Marcus</v>
          </cell>
        </row>
        <row r="393">
          <cell r="B393" t="str">
            <v>Adolphson, Marcus (Marcusa)</v>
          </cell>
        </row>
        <row r="394">
          <cell r="B394" t="str">
            <v>Adolphson, Ninni</v>
          </cell>
        </row>
        <row r="395">
          <cell r="B395" t="str">
            <v>Adoul, Francis William</v>
          </cell>
        </row>
        <row r="396">
          <cell r="B396" t="str">
            <v>Adriaens, Florian</v>
          </cell>
        </row>
        <row r="397">
          <cell r="B397" t="str">
            <v>Adrian John, Friday (Ajfriday)</v>
          </cell>
        </row>
        <row r="398">
          <cell r="B398" t="str">
            <v>Adriana León Cruz, Silvia</v>
          </cell>
        </row>
        <row r="399">
          <cell r="B399" t="str">
            <v>Adriana, Tapus (Tapus)</v>
          </cell>
        </row>
        <row r="400">
          <cell r="B400" t="str">
            <v>Adrianus Bernardus, Smolders (Ej Ug)</v>
          </cell>
        </row>
        <row r="401">
          <cell r="B401" t="str">
            <v>Adriasola Skogvold, Renato</v>
          </cell>
        </row>
        <row r="402">
          <cell r="B402" t="str">
            <v>Adrich, Aleksandra (Adrich)</v>
          </cell>
        </row>
        <row r="403">
          <cell r="B403" t="str">
            <v>Adriela, Fabiola Vanessa</v>
          </cell>
        </row>
        <row r="404">
          <cell r="B404" t="str">
            <v>Adrup, Joakim</v>
          </cell>
        </row>
        <row r="405">
          <cell r="B405" t="str">
            <v>Adshead, Daniel</v>
          </cell>
        </row>
        <row r="406">
          <cell r="B406" t="str">
            <v>Adshead, Daniel (Adshead)</v>
          </cell>
        </row>
        <row r="407">
          <cell r="B407" t="str">
            <v>Adsul, Raveena Dnyaneshwar</v>
          </cell>
        </row>
        <row r="408">
          <cell r="B408" t="str">
            <v>Advani, Shirin</v>
          </cell>
        </row>
        <row r="409">
          <cell r="B409" t="str">
            <v>Advani, Shirin (Advani)</v>
          </cell>
        </row>
        <row r="410">
          <cell r="B410" t="str">
            <v>Adya, Vaishali</v>
          </cell>
        </row>
        <row r="411">
          <cell r="B411" t="str">
            <v>Adya, Vaishali (Adya)</v>
          </cell>
        </row>
        <row r="412">
          <cell r="B412" t="str">
            <v>Adzanta, Idestrian</v>
          </cell>
        </row>
        <row r="413">
          <cell r="B413" t="str">
            <v>Adzemovic, Haris</v>
          </cell>
        </row>
        <row r="414">
          <cell r="B414" t="str">
            <v>Adåker, Christian</v>
          </cell>
        </row>
        <row r="415">
          <cell r="B415" t="str">
            <v>Aebi, Lara (Aebi)</v>
          </cell>
        </row>
        <row r="416">
          <cell r="B416" t="str">
            <v>Aejmelaeus-Lindström, Petrus</v>
          </cell>
        </row>
        <row r="417">
          <cell r="B417" t="str">
            <v>Aeppli, Gabriel</v>
          </cell>
        </row>
        <row r="418">
          <cell r="B418" t="str">
            <v>Aerni, Markus</v>
          </cell>
        </row>
        <row r="419">
          <cell r="B419" t="str">
            <v>Aerni, Markus (Aerni)</v>
          </cell>
        </row>
        <row r="420">
          <cell r="B420" t="str">
            <v>Aevarsdottir, Anna</v>
          </cell>
        </row>
        <row r="421">
          <cell r="B421" t="str">
            <v>Af Burén, Claes</v>
          </cell>
        </row>
        <row r="422">
          <cell r="B422" t="str">
            <v>Af Kleen, Ylva</v>
          </cell>
        </row>
        <row r="423">
          <cell r="B423" t="str">
            <v>Af Klintberg, Janine</v>
          </cell>
        </row>
        <row r="424">
          <cell r="B424" t="str">
            <v>Af Klintberg, Tord</v>
          </cell>
        </row>
        <row r="425">
          <cell r="B425" t="str">
            <v>Af Klinteberg, Ludvig</v>
          </cell>
        </row>
        <row r="426">
          <cell r="B426" t="str">
            <v>Af Malmborg, Filip</v>
          </cell>
        </row>
        <row r="427">
          <cell r="B427" t="str">
            <v>Af Malmborg, Filip (Filipam)</v>
          </cell>
        </row>
        <row r="428">
          <cell r="B428" t="str">
            <v>Af Rolén, Mille</v>
          </cell>
        </row>
        <row r="429">
          <cell r="B429" t="str">
            <v>Af Ugglas, Samuel</v>
          </cell>
        </row>
        <row r="430">
          <cell r="B430" t="str">
            <v>Af Winklerfelt, Ruben</v>
          </cell>
        </row>
        <row r="431">
          <cell r="B431" t="str">
            <v>Af Winklerfelt, Ruben (Rubenaw)</v>
          </cell>
        </row>
        <row r="432">
          <cell r="B432" t="str">
            <v>Afaq Ahmed, Butt</v>
          </cell>
        </row>
        <row r="433">
          <cell r="B433" t="str">
            <v>Afework, Miriam</v>
          </cell>
        </row>
        <row r="434">
          <cell r="B434" t="str">
            <v>Affan, Mert</v>
          </cell>
        </row>
        <row r="435">
          <cell r="B435" t="str">
            <v>Affane, Oumaima</v>
          </cell>
        </row>
        <row r="436">
          <cell r="B436" t="str">
            <v>Afifah, Hasna</v>
          </cell>
        </row>
        <row r="437">
          <cell r="B437" t="str">
            <v>Afifah, Hasna</v>
          </cell>
        </row>
        <row r="438">
          <cell r="B438" t="str">
            <v>Afiff, Fakhri</v>
          </cell>
        </row>
        <row r="439">
          <cell r="B439" t="str">
            <v>Afifi, Hannan</v>
          </cell>
        </row>
        <row r="440">
          <cell r="B440" t="str">
            <v>Afkhami, Shahriar</v>
          </cell>
        </row>
        <row r="441">
          <cell r="B441" t="str">
            <v>Aflodal, Cecilia</v>
          </cell>
        </row>
        <row r="442">
          <cell r="B442" t="str">
            <v>Afonso De Azevedo De Castro Reis, João (Jreis)</v>
          </cell>
        </row>
        <row r="443">
          <cell r="B443" t="str">
            <v>Afonso Nunes Sanches, Pedro</v>
          </cell>
        </row>
        <row r="444">
          <cell r="B444" t="str">
            <v>Afonso Nunes Silva, André</v>
          </cell>
        </row>
        <row r="445">
          <cell r="B445" t="str">
            <v>Afonso Nunes Silva, André (Andreans)</v>
          </cell>
        </row>
        <row r="446">
          <cell r="B446" t="str">
            <v>Afra, Akram</v>
          </cell>
        </row>
        <row r="447">
          <cell r="B447" t="str">
            <v>Afreim, Josef (Afreim)</v>
          </cell>
        </row>
        <row r="448">
          <cell r="B448" t="str">
            <v>Afridi, Adnan Ali</v>
          </cell>
        </row>
        <row r="449">
          <cell r="B449" t="str">
            <v>Afridi, Amjad</v>
          </cell>
        </row>
        <row r="450">
          <cell r="B450" t="str">
            <v>Afridi, Shafiullah Khan</v>
          </cell>
        </row>
        <row r="451">
          <cell r="B451" t="str">
            <v>Afrin, Humaira (Humairaa)</v>
          </cell>
        </row>
        <row r="452">
          <cell r="B452" t="str">
            <v>Afroze Ahmad, Hassan</v>
          </cell>
        </row>
        <row r="453">
          <cell r="B453" t="str">
            <v>Afroze, Tonima</v>
          </cell>
        </row>
        <row r="454">
          <cell r="B454" t="str">
            <v>Afshar, Ardavan</v>
          </cell>
        </row>
        <row r="455">
          <cell r="B455" t="str">
            <v>Afshari, Alireza</v>
          </cell>
        </row>
        <row r="456">
          <cell r="B456" t="str">
            <v>Afshari, Rasieh</v>
          </cell>
        </row>
        <row r="457">
          <cell r="B457" t="str">
            <v>Afsharian, Reza</v>
          </cell>
        </row>
        <row r="458">
          <cell r="B458" t="str">
            <v>Afsharian, Reza</v>
          </cell>
        </row>
        <row r="459">
          <cell r="B459" t="str">
            <v>Aftabi, Yasamin</v>
          </cell>
        </row>
        <row r="460">
          <cell r="B460" t="str">
            <v>Aftabi, Yasamin</v>
          </cell>
        </row>
        <row r="461">
          <cell r="B461" t="str">
            <v>Aftabi, Yasamin (Yasamin)</v>
          </cell>
        </row>
        <row r="462">
          <cell r="B462" t="str">
            <v>Afzal, Md</v>
          </cell>
        </row>
        <row r="463">
          <cell r="B463" t="str">
            <v>Afzal, Muhammad</v>
          </cell>
        </row>
        <row r="464">
          <cell r="B464" t="str">
            <v>Afzal, Zeeshan</v>
          </cell>
        </row>
        <row r="465">
          <cell r="B465" t="str">
            <v>Afzelius, Leif</v>
          </cell>
        </row>
        <row r="466">
          <cell r="B466" t="str">
            <v>Agam Podige, Mihirani Kethumalika</v>
          </cell>
        </row>
        <row r="467">
          <cell r="B467" t="str">
            <v>Agaoglu Cimen, Sevil (Sevilac)</v>
          </cell>
        </row>
        <row r="468">
          <cell r="B468" t="str">
            <v>Agar, Francis Omondi</v>
          </cell>
        </row>
        <row r="469">
          <cell r="B469" t="str">
            <v>Agarwal, Anurag</v>
          </cell>
        </row>
        <row r="470">
          <cell r="B470" t="str">
            <v>Agarwal, Ashutosh Rajesh</v>
          </cell>
        </row>
        <row r="471">
          <cell r="B471" t="str">
            <v>Agarwal, Ayush</v>
          </cell>
        </row>
        <row r="472">
          <cell r="B472" t="str">
            <v>Agarwal, Ayush</v>
          </cell>
        </row>
        <row r="473">
          <cell r="B473" t="str">
            <v>Agarwal, Nitin (Ej Ug)</v>
          </cell>
        </row>
        <row r="474">
          <cell r="B474" t="str">
            <v>Agarwal, Pankaj</v>
          </cell>
        </row>
        <row r="475">
          <cell r="B475" t="str">
            <v>Agarwal, Prakhar</v>
          </cell>
        </row>
        <row r="476">
          <cell r="B476" t="str">
            <v>Agarwal, Prasoon</v>
          </cell>
        </row>
        <row r="477">
          <cell r="B477" t="str">
            <v>Agarwal, Priyank (Paga)</v>
          </cell>
        </row>
        <row r="478">
          <cell r="B478" t="str">
            <v>Agarwal, Rohit</v>
          </cell>
        </row>
        <row r="479">
          <cell r="B479" t="str">
            <v>Agarwal, Rohit</v>
          </cell>
        </row>
        <row r="480">
          <cell r="B480" t="str">
            <v>Agarwal, Rohit</v>
          </cell>
        </row>
        <row r="481">
          <cell r="B481" t="str">
            <v>Agarwal, Rohit</v>
          </cell>
        </row>
        <row r="482">
          <cell r="B482" t="str">
            <v>Agarwal, Seema</v>
          </cell>
        </row>
        <row r="483">
          <cell r="B483" t="str">
            <v>Agarwal, Siddhant</v>
          </cell>
        </row>
        <row r="484">
          <cell r="B484" t="str">
            <v>Agarwal, Siddhant</v>
          </cell>
        </row>
        <row r="485">
          <cell r="B485" t="str">
            <v>Agarwal, Tushar</v>
          </cell>
        </row>
        <row r="486">
          <cell r="B486" t="str">
            <v>Agarwal, Udit</v>
          </cell>
        </row>
        <row r="487">
          <cell r="B487" t="str">
            <v>Agarwal, Vibhor</v>
          </cell>
        </row>
        <row r="488">
          <cell r="B488" t="str">
            <v>Agasteen Anantharaj, Kingsly Anand</v>
          </cell>
        </row>
        <row r="489">
          <cell r="B489" t="str">
            <v>Agdalen, Liv</v>
          </cell>
        </row>
        <row r="490">
          <cell r="B490" t="str">
            <v>Agedini, Bogalé</v>
          </cell>
        </row>
        <row r="491">
          <cell r="B491" t="str">
            <v>Agelfors, Eva</v>
          </cell>
        </row>
        <row r="492">
          <cell r="B492" t="str">
            <v>Ageliki, Elefteriadou (Ej Ug)</v>
          </cell>
        </row>
        <row r="493">
          <cell r="B493" t="str">
            <v>Ager, Eric</v>
          </cell>
        </row>
        <row r="494">
          <cell r="B494" t="str">
            <v>Agerberg, Eva</v>
          </cell>
        </row>
        <row r="495">
          <cell r="B495" t="str">
            <v>Agerberg, Jens</v>
          </cell>
        </row>
        <row r="496">
          <cell r="B496" t="str">
            <v>Agerberg, Jens (Jensag)</v>
          </cell>
        </row>
        <row r="497">
          <cell r="B497" t="str">
            <v>Agerkvist, Märta Irene</v>
          </cell>
        </row>
        <row r="498">
          <cell r="B498" t="str">
            <v>Agervi, Axel (Aagervi)</v>
          </cell>
        </row>
        <row r="499">
          <cell r="B499" t="str">
            <v>Agewall, John</v>
          </cell>
        </row>
        <row r="500">
          <cell r="B500" t="str">
            <v>Agfemalm, Sebastian</v>
          </cell>
        </row>
        <row r="501">
          <cell r="B501" t="str">
            <v>Agfemalm, Sebastian (Agfemalm)</v>
          </cell>
        </row>
        <row r="502">
          <cell r="B502" t="str">
            <v>Aggarwal, Kunal</v>
          </cell>
        </row>
        <row r="503">
          <cell r="B503" t="str">
            <v>Aggarwal, Kunal</v>
          </cell>
        </row>
        <row r="504">
          <cell r="B504" t="str">
            <v>Aggarwal, Rahul</v>
          </cell>
        </row>
        <row r="505">
          <cell r="B505" t="str">
            <v>Aggarwal, Tishita</v>
          </cell>
        </row>
        <row r="506">
          <cell r="B506" t="str">
            <v>Aggarwal, Vidhu</v>
          </cell>
        </row>
        <row r="507">
          <cell r="B507" t="str">
            <v>Aggarwal, Vidhu</v>
          </cell>
        </row>
        <row r="508">
          <cell r="B508" t="str">
            <v>Agge, Tor</v>
          </cell>
        </row>
        <row r="509">
          <cell r="B509" t="str">
            <v>Aggefors, Joel</v>
          </cell>
        </row>
        <row r="510">
          <cell r="B510" t="str">
            <v>Aggefors, Joel (Joelag)</v>
          </cell>
        </row>
        <row r="511">
          <cell r="B511" t="str">
            <v>Agha, Gul</v>
          </cell>
        </row>
        <row r="512">
          <cell r="B512" t="str">
            <v>Agha Karimi, Armin</v>
          </cell>
        </row>
        <row r="513">
          <cell r="B513" t="str">
            <v>Agha, Khaled</v>
          </cell>
        </row>
        <row r="514">
          <cell r="B514" t="str">
            <v>Agha, Khaled (Kagha)</v>
          </cell>
        </row>
        <row r="515">
          <cell r="B515" t="str">
            <v>Aghaei, Jamshid</v>
          </cell>
        </row>
        <row r="516">
          <cell r="B516" t="str">
            <v>Aghaei Meibodi, Mania</v>
          </cell>
        </row>
        <row r="517">
          <cell r="B517" t="str">
            <v>Aghelpasand, Hooman</v>
          </cell>
        </row>
        <row r="518">
          <cell r="B518" t="str">
            <v>Aghelpasand, Hooman (Hoomag)</v>
          </cell>
        </row>
        <row r="519">
          <cell r="B519" t="str">
            <v>Aghil, Aymane</v>
          </cell>
        </row>
        <row r="520">
          <cell r="B520" t="str">
            <v>Agholm, Elsa</v>
          </cell>
        </row>
        <row r="521">
          <cell r="B521" t="str">
            <v>Agholme, Alexandra</v>
          </cell>
        </row>
        <row r="522">
          <cell r="B522" t="str">
            <v>Aghvamipanah, Mahmoud</v>
          </cell>
        </row>
        <row r="523">
          <cell r="B523" t="str">
            <v>Agic, Ajla</v>
          </cell>
        </row>
        <row r="524">
          <cell r="B524" t="str">
            <v>Aglén, Lina</v>
          </cell>
        </row>
        <row r="525">
          <cell r="B525" t="str">
            <v>Aglì, Francesca</v>
          </cell>
        </row>
        <row r="526">
          <cell r="B526" t="str">
            <v>Aglì, Francesca (Fagli)</v>
          </cell>
        </row>
        <row r="527">
          <cell r="B527" t="str">
            <v>Agmon, Noam</v>
          </cell>
        </row>
        <row r="528">
          <cell r="B528" t="str">
            <v>Agn, Mikael</v>
          </cell>
        </row>
        <row r="529">
          <cell r="B529" t="str">
            <v>Agnaess, Helena</v>
          </cell>
        </row>
        <row r="530">
          <cell r="B530" t="str">
            <v>Agnaess, Helena (Agnaess)</v>
          </cell>
        </row>
        <row r="531">
          <cell r="B531" t="str">
            <v>Agnaess Pyddoke, Kristoffer</v>
          </cell>
        </row>
        <row r="532">
          <cell r="B532" t="str">
            <v>Agné, Caroline</v>
          </cell>
        </row>
        <row r="533">
          <cell r="B533" t="str">
            <v>Agné, Caroline (Cagne)</v>
          </cell>
        </row>
        <row r="534">
          <cell r="B534" t="str">
            <v>Agnekil, Kjell</v>
          </cell>
        </row>
        <row r="535">
          <cell r="B535" t="str">
            <v>Agnekil, Kjell (Agnekil)</v>
          </cell>
        </row>
        <row r="536">
          <cell r="B536" t="str">
            <v>Agnekil, Nathalie</v>
          </cell>
        </row>
        <row r="537">
          <cell r="B537" t="str">
            <v>Agnér, William</v>
          </cell>
        </row>
        <row r="538">
          <cell r="B538" t="str">
            <v>Agnes, Hillman (Ej Ug)</v>
          </cell>
        </row>
        <row r="539">
          <cell r="B539" t="str">
            <v>Agnes, Wedman (Awedman)</v>
          </cell>
        </row>
        <row r="540">
          <cell r="B540" t="str">
            <v>Agnes, Wångdahl (Ej Ug)</v>
          </cell>
        </row>
        <row r="541">
          <cell r="B541" t="str">
            <v>Agnesi, Antoniangelo (Ej Ug)</v>
          </cell>
        </row>
        <row r="542">
          <cell r="B542" t="str">
            <v>Agnhage, Barbro</v>
          </cell>
        </row>
        <row r="543">
          <cell r="B543" t="str">
            <v>Agnhage, Barbro (Agnhage)</v>
          </cell>
        </row>
        <row r="544">
          <cell r="B544" t="str">
            <v>Agnihotri, Mohit Kumar</v>
          </cell>
        </row>
        <row r="545">
          <cell r="B545" t="str">
            <v>Agnihotri, Mohit Kumar</v>
          </cell>
        </row>
        <row r="546">
          <cell r="B546" t="str">
            <v>Agostinho, Ana</v>
          </cell>
        </row>
        <row r="547">
          <cell r="B547" t="str">
            <v>Agostinho, Ana (Anaag)</v>
          </cell>
        </row>
        <row r="548">
          <cell r="B548" t="str">
            <v>Agostini Fantini Venerosi Della Seta, Francesco</v>
          </cell>
        </row>
        <row r="549">
          <cell r="B549" t="str">
            <v>Agrali, Ahsen</v>
          </cell>
        </row>
        <row r="550">
          <cell r="B550" t="str">
            <v>Agram, Nacira</v>
          </cell>
        </row>
        <row r="551">
          <cell r="B551" t="str">
            <v>Agram, Nacira (Nacira)</v>
          </cell>
        </row>
        <row r="552">
          <cell r="B552" t="str">
            <v>Agrawal, Harshit</v>
          </cell>
        </row>
        <row r="553">
          <cell r="B553" t="str">
            <v>Agrawal, Ishan</v>
          </cell>
        </row>
        <row r="554">
          <cell r="B554" t="str">
            <v>Agrawal, Malayaj Rajesh</v>
          </cell>
        </row>
        <row r="555">
          <cell r="B555" t="str">
            <v>Agrawal, Malayaj Rajesh</v>
          </cell>
        </row>
        <row r="556">
          <cell r="B556" t="str">
            <v>Agrawal, Mihir</v>
          </cell>
        </row>
        <row r="557">
          <cell r="B557" t="str">
            <v>Agrawal, Mihir Rajesh</v>
          </cell>
        </row>
        <row r="558">
          <cell r="B558" t="str">
            <v>Agrawal, Naveen</v>
          </cell>
        </row>
        <row r="559">
          <cell r="B559" t="str">
            <v>Agrawal, Naveen (Nagrawal)</v>
          </cell>
        </row>
        <row r="560">
          <cell r="B560" t="str">
            <v>Agrawal, Navneet</v>
          </cell>
        </row>
        <row r="561">
          <cell r="B561" t="str">
            <v>Agrawal, Shikha</v>
          </cell>
        </row>
        <row r="562">
          <cell r="B562" t="str">
            <v>Agrawal, Sneha</v>
          </cell>
        </row>
        <row r="563">
          <cell r="B563" t="str">
            <v>Agrawal, Vibhor</v>
          </cell>
        </row>
        <row r="564">
          <cell r="B564" t="str">
            <v>Agrawal, Vishal</v>
          </cell>
        </row>
        <row r="565">
          <cell r="B565" t="str">
            <v>Agrawal, Vishal (Vishala)</v>
          </cell>
        </row>
        <row r="566">
          <cell r="B566" t="str">
            <v>Agrawal, Vivek</v>
          </cell>
        </row>
        <row r="567">
          <cell r="B567" t="str">
            <v>Agredano Torres, Manuel</v>
          </cell>
        </row>
        <row r="568">
          <cell r="B568" t="str">
            <v>Agredano Torres, Manuel (Manuelat)</v>
          </cell>
        </row>
        <row r="569">
          <cell r="B569" t="str">
            <v>Agrenius Gustafsson, Thomas</v>
          </cell>
        </row>
        <row r="570">
          <cell r="B570" t="str">
            <v>Agterberg, Daniel</v>
          </cell>
        </row>
        <row r="571">
          <cell r="B571" t="str">
            <v>Aguado Fernández, Elvira</v>
          </cell>
        </row>
        <row r="572">
          <cell r="B572" t="str">
            <v>Águas Lopes, José David</v>
          </cell>
        </row>
        <row r="573">
          <cell r="B573" t="str">
            <v>Aguggiaro, Britt</v>
          </cell>
        </row>
        <row r="574">
          <cell r="B574" t="str">
            <v>Aguiar Borges, Luciane</v>
          </cell>
        </row>
        <row r="575">
          <cell r="B575" t="str">
            <v>Aguiar Rodrigues, Marcelo</v>
          </cell>
        </row>
        <row r="576">
          <cell r="B576" t="str">
            <v>Aguilar Fruto, Javier</v>
          </cell>
        </row>
        <row r="577">
          <cell r="B577" t="str">
            <v>Aguilar Fruto, Javier (Xaguilar)</v>
          </cell>
        </row>
        <row r="578">
          <cell r="B578" t="str">
            <v>Aguilar, Jorge</v>
          </cell>
        </row>
        <row r="579">
          <cell r="B579" t="str">
            <v>Aguilar Velazquez, Mario Alejandro</v>
          </cell>
        </row>
        <row r="580">
          <cell r="B580" t="str">
            <v>Aguilar Velazquez, Mario Alejandro (Maav)</v>
          </cell>
        </row>
        <row r="581">
          <cell r="B581" t="str">
            <v>Aguilera Alvarado, Lucia (Luciaaa)</v>
          </cell>
        </row>
        <row r="582">
          <cell r="B582" t="str">
            <v>Aguilera, Deborah Nancy</v>
          </cell>
        </row>
        <row r="583">
          <cell r="B583" t="str">
            <v>Aguilera, Miguel</v>
          </cell>
        </row>
        <row r="584">
          <cell r="B584" t="str">
            <v>Aguillon Estrada, Brenda Karen</v>
          </cell>
        </row>
        <row r="585">
          <cell r="B585" t="str">
            <v>Agustina, Sri Pascarini</v>
          </cell>
        </row>
        <row r="586">
          <cell r="B586" t="str">
            <v>Ágústsson, Svavar Hrafn</v>
          </cell>
        </row>
        <row r="587">
          <cell r="B587" t="str">
            <v>Agyekum, Emmanuel</v>
          </cell>
        </row>
        <row r="588">
          <cell r="B588" t="str">
            <v>Agyekum, Emmanuel (Eagyekum)</v>
          </cell>
        </row>
        <row r="589">
          <cell r="B589" t="str">
            <v>Agyeman, Julian</v>
          </cell>
        </row>
        <row r="590">
          <cell r="B590" t="str">
            <v>Agåker Karlsson, Agnes</v>
          </cell>
        </row>
        <row r="591">
          <cell r="B591" t="str">
            <v>Agåker Karlsson, Agnes (Agnak)</v>
          </cell>
        </row>
        <row r="592">
          <cell r="B592" t="str">
            <v>Ahad, Muhammed</v>
          </cell>
        </row>
        <row r="593">
          <cell r="B593" t="str">
            <v>Ahadi, Aylin</v>
          </cell>
        </row>
        <row r="594">
          <cell r="B594" t="str">
            <v>Ahferom, Elias</v>
          </cell>
        </row>
        <row r="595">
          <cell r="B595" t="str">
            <v>Ahferom, Ermias</v>
          </cell>
        </row>
        <row r="596">
          <cell r="B596" t="str">
            <v>Ahferom, Ermias (Ermiasa)</v>
          </cell>
        </row>
        <row r="597">
          <cell r="B597" t="str">
            <v>Ahl, Amanda</v>
          </cell>
        </row>
        <row r="598">
          <cell r="B598" t="str">
            <v>Ahl Eliasson, Johan</v>
          </cell>
        </row>
        <row r="599">
          <cell r="B599" t="str">
            <v>Ahlawat, Paramvir</v>
          </cell>
        </row>
        <row r="600">
          <cell r="B600" t="str">
            <v>Ahlawat, Paramvir</v>
          </cell>
        </row>
        <row r="601">
          <cell r="B601" t="str">
            <v>Ahlberg, Alice (Aahlber)</v>
          </cell>
        </row>
        <row r="602">
          <cell r="B602" t="str">
            <v>Ahlberg, Carl</v>
          </cell>
        </row>
        <row r="603">
          <cell r="B603" t="str">
            <v>Ahlberg, Elisabet</v>
          </cell>
        </row>
        <row r="604">
          <cell r="B604" t="str">
            <v>Ahlberg Ersfjord, Ingela</v>
          </cell>
        </row>
        <row r="605">
          <cell r="B605" t="str">
            <v>Ahlberg Ersfjord, Ingela (Ingelaae)</v>
          </cell>
        </row>
        <row r="606">
          <cell r="B606" t="str">
            <v>Ahlberg, Johanna</v>
          </cell>
        </row>
        <row r="607">
          <cell r="B607" t="str">
            <v>Ahlberg, Jonatan</v>
          </cell>
        </row>
        <row r="608">
          <cell r="B608" t="str">
            <v>Ahlberg, Sofie</v>
          </cell>
        </row>
        <row r="609">
          <cell r="B609" t="str">
            <v>Ahlberg, Ulf</v>
          </cell>
        </row>
        <row r="610">
          <cell r="B610" t="str">
            <v>Ahlberg, William</v>
          </cell>
        </row>
        <row r="611">
          <cell r="B611" t="str">
            <v>Ahlberg, William (Wiahlb)</v>
          </cell>
        </row>
        <row r="612">
          <cell r="B612" t="str">
            <v>Ahlbom, Alexandra</v>
          </cell>
        </row>
        <row r="613">
          <cell r="B613" t="str">
            <v>Ahlbom, Barbro</v>
          </cell>
        </row>
        <row r="614">
          <cell r="B614" t="str">
            <v>Ahlbom, Barbro (Barbroa)</v>
          </cell>
        </row>
        <row r="615">
          <cell r="B615" t="str">
            <v>Ahlbom, Fredrik</v>
          </cell>
        </row>
        <row r="616">
          <cell r="B616" t="str">
            <v>Ahlbom, Gabriella</v>
          </cell>
        </row>
        <row r="617">
          <cell r="B617" t="str">
            <v>Ahlbom, Ida</v>
          </cell>
        </row>
        <row r="618">
          <cell r="B618" t="str">
            <v>Ahlbom, Ida (Idaah)</v>
          </cell>
        </row>
        <row r="619">
          <cell r="B619" t="str">
            <v>Ahlbom, Malin</v>
          </cell>
        </row>
        <row r="620">
          <cell r="B620" t="str">
            <v>Ahlbom, Sam</v>
          </cell>
        </row>
        <row r="621">
          <cell r="B621" t="str">
            <v>Ahlbom, Sam (Samahl)</v>
          </cell>
        </row>
        <row r="622">
          <cell r="B622" t="str">
            <v>Ahlbäck, Rasmus</v>
          </cell>
        </row>
        <row r="623">
          <cell r="B623" t="str">
            <v>Ahlbäck, Sven</v>
          </cell>
        </row>
        <row r="624">
          <cell r="B624" t="str">
            <v>Ahlén, Anders</v>
          </cell>
        </row>
        <row r="625">
          <cell r="B625" t="str">
            <v>Ahlén, Linus (Lahle)</v>
          </cell>
        </row>
        <row r="626">
          <cell r="B626" t="str">
            <v>Ahlén, Mats</v>
          </cell>
        </row>
        <row r="627">
          <cell r="B627" t="str">
            <v>Ahlén Norberg, Evelina</v>
          </cell>
        </row>
        <row r="628">
          <cell r="B628" t="str">
            <v>Ahlén, Per</v>
          </cell>
        </row>
        <row r="629">
          <cell r="B629" t="str">
            <v>Ahlén, Per (Perahlen)</v>
          </cell>
        </row>
        <row r="630">
          <cell r="B630" t="str">
            <v>Ahlenius, Karin</v>
          </cell>
        </row>
        <row r="631">
          <cell r="B631" t="str">
            <v>Ahlfont, Johan (Jahlfont)</v>
          </cell>
        </row>
        <row r="632">
          <cell r="B632" t="str">
            <v>Ahlfors, Birgitta</v>
          </cell>
        </row>
        <row r="633">
          <cell r="B633" t="str">
            <v>Ahlfors, Birgitta (Bahlfors)</v>
          </cell>
        </row>
        <row r="634">
          <cell r="B634" t="str">
            <v>Ahlfors, Charlotta</v>
          </cell>
        </row>
        <row r="635">
          <cell r="B635" t="str">
            <v>Ahlfort, Katarina</v>
          </cell>
        </row>
        <row r="636">
          <cell r="B636" t="str">
            <v>Ahlfort, Katarina (Ahlfort)</v>
          </cell>
        </row>
        <row r="637">
          <cell r="B637" t="str">
            <v>Ahlgren, Bengt</v>
          </cell>
        </row>
        <row r="638">
          <cell r="B638" t="str">
            <v>Ahlgren, Björn</v>
          </cell>
        </row>
        <row r="639">
          <cell r="B639" t="str">
            <v>Ahlgren, Bo Erik</v>
          </cell>
        </row>
        <row r="640">
          <cell r="B640" t="str">
            <v>Ahlgren, Britt (Brittahl)</v>
          </cell>
        </row>
        <row r="641">
          <cell r="B641" t="str">
            <v>Ahlgren Cederlöf, Ebba</v>
          </cell>
        </row>
        <row r="642">
          <cell r="B642" t="str">
            <v>Ahlgren Cederlöf, Ebba (Ebbace)</v>
          </cell>
        </row>
        <row r="643">
          <cell r="B643" t="str">
            <v>Ahlgren, Edvin</v>
          </cell>
        </row>
        <row r="644">
          <cell r="B644" t="str">
            <v>Ahlgren, Ellen</v>
          </cell>
        </row>
        <row r="645">
          <cell r="B645" t="str">
            <v>Ahlgren, Erik</v>
          </cell>
        </row>
        <row r="646">
          <cell r="B646" t="str">
            <v>Ahlgren, Mattias</v>
          </cell>
        </row>
        <row r="647">
          <cell r="B647" t="str">
            <v>Ahlgren, Mattias (Maahlg)</v>
          </cell>
        </row>
        <row r="648">
          <cell r="B648" t="str">
            <v>Ahlgren, Per</v>
          </cell>
        </row>
        <row r="649">
          <cell r="B649" t="str">
            <v>Ahlholm, Sofia</v>
          </cell>
        </row>
        <row r="650">
          <cell r="B650" t="str">
            <v>Ahlholm, Sofia (Sofahl)</v>
          </cell>
        </row>
        <row r="651">
          <cell r="B651" t="str">
            <v>Ahlholm, Vilma</v>
          </cell>
        </row>
        <row r="652">
          <cell r="B652" t="str">
            <v>Ahlin, Andreas</v>
          </cell>
        </row>
        <row r="653">
          <cell r="B653" t="str">
            <v>Ahlin, Andreas (Anahlin)</v>
          </cell>
        </row>
        <row r="654">
          <cell r="B654" t="str">
            <v>Ahlin, Björn</v>
          </cell>
        </row>
        <row r="655">
          <cell r="B655" t="str">
            <v>Ahlin Högfeldt, Simon</v>
          </cell>
        </row>
        <row r="656">
          <cell r="B656" t="str">
            <v>Ahlin, Kjell</v>
          </cell>
        </row>
        <row r="657">
          <cell r="B657" t="str">
            <v>Ahlin Marceta, Jesper</v>
          </cell>
        </row>
        <row r="658">
          <cell r="B658" t="str">
            <v>Ahlin Sellgren, Elvira</v>
          </cell>
        </row>
        <row r="659">
          <cell r="B659" t="str">
            <v>Ahlin Wigardt, Oliver</v>
          </cell>
        </row>
        <row r="660">
          <cell r="B660" t="str">
            <v>Ahlinder, Astrid</v>
          </cell>
        </row>
        <row r="661">
          <cell r="B661" t="str">
            <v>Ahlinder, Elisabeth</v>
          </cell>
        </row>
        <row r="662">
          <cell r="B662" t="str">
            <v>Ahlinder, Elisabeth (Eliahl)</v>
          </cell>
        </row>
        <row r="663">
          <cell r="B663" t="str">
            <v>Ahling, Simon</v>
          </cell>
        </row>
        <row r="664">
          <cell r="B664" t="str">
            <v>Ahling, Simon (Sahling)</v>
          </cell>
        </row>
        <row r="665">
          <cell r="B665" t="str">
            <v>Ahlkvist, Ossian</v>
          </cell>
        </row>
        <row r="666">
          <cell r="B666" t="str">
            <v>Ahlner, Eva</v>
          </cell>
        </row>
        <row r="667">
          <cell r="B667" t="str">
            <v>Ahlner, Eva (Ahlner)</v>
          </cell>
        </row>
        <row r="668">
          <cell r="B668" t="str">
            <v>Ahlnäs, Amanda</v>
          </cell>
        </row>
        <row r="669">
          <cell r="B669" t="str">
            <v>Ahlnäs, Marianne</v>
          </cell>
        </row>
        <row r="670">
          <cell r="B670" t="str">
            <v>Ahlquist, Julie</v>
          </cell>
        </row>
        <row r="671">
          <cell r="B671" t="str">
            <v>Ahlquist, Mårten</v>
          </cell>
        </row>
        <row r="672">
          <cell r="B672" t="str">
            <v>Ahlquist, Mårten (Ahlqui)</v>
          </cell>
        </row>
        <row r="673">
          <cell r="B673" t="str">
            <v>Ahlqvist, Eric</v>
          </cell>
        </row>
        <row r="674">
          <cell r="B674" t="str">
            <v>Ahlqvist, Lasse</v>
          </cell>
        </row>
        <row r="675">
          <cell r="B675" t="str">
            <v>Ahlqvist, Mari</v>
          </cell>
        </row>
        <row r="676">
          <cell r="B676" t="str">
            <v>Ahlqvist, Sigge</v>
          </cell>
        </row>
        <row r="677">
          <cell r="B677" t="str">
            <v>Ahlqvist, Wilhelm</v>
          </cell>
        </row>
        <row r="678">
          <cell r="B678" t="str">
            <v>Ahlroth, Nicklas</v>
          </cell>
        </row>
        <row r="679">
          <cell r="B679" t="str">
            <v>Ahlsén, David</v>
          </cell>
        </row>
        <row r="680">
          <cell r="B680" t="str">
            <v>Ahlsen, Ewa</v>
          </cell>
        </row>
        <row r="681">
          <cell r="B681" t="str">
            <v>Ahlsen, Inger Elisabeth</v>
          </cell>
        </row>
        <row r="682">
          <cell r="B682" t="str">
            <v>Ahlsén, Stina</v>
          </cell>
        </row>
        <row r="683">
          <cell r="B683" t="str">
            <v>Ahlsson, Olle</v>
          </cell>
        </row>
        <row r="684">
          <cell r="B684" t="str">
            <v>Ahlstedt, Caroline</v>
          </cell>
        </row>
        <row r="685">
          <cell r="B685" t="str">
            <v>Ahlstedt, Caroline (Carro)</v>
          </cell>
        </row>
        <row r="686">
          <cell r="B686" t="str">
            <v>Ahlstedt, Ludvig</v>
          </cell>
        </row>
        <row r="687">
          <cell r="B687" t="str">
            <v>Ahlstrand, Marcus (Ahlstran)</v>
          </cell>
        </row>
        <row r="688">
          <cell r="B688" t="str">
            <v>Ahlstrand, Rebecca</v>
          </cell>
        </row>
        <row r="689">
          <cell r="B689" t="str">
            <v>Ahlström, Bengt</v>
          </cell>
        </row>
        <row r="690">
          <cell r="B690" t="str">
            <v>Ahlström, Johan</v>
          </cell>
        </row>
        <row r="691">
          <cell r="B691" t="str">
            <v>Ahlström Kjerrgren, Anders</v>
          </cell>
        </row>
        <row r="692">
          <cell r="B692" t="str">
            <v>Ahlström, Lukas</v>
          </cell>
        </row>
        <row r="693">
          <cell r="B693" t="str">
            <v>Ahlström, Lukas (Lukasahl)</v>
          </cell>
        </row>
        <row r="694">
          <cell r="B694" t="str">
            <v>Ahlström, Marcus</v>
          </cell>
        </row>
        <row r="695">
          <cell r="B695" t="str">
            <v>Ahlström, Mikaela</v>
          </cell>
        </row>
        <row r="696">
          <cell r="B696" t="str">
            <v>Ahlström, Mikaela (Misundst)</v>
          </cell>
        </row>
        <row r="697">
          <cell r="B697" t="str">
            <v>Ahlström, Rebecka</v>
          </cell>
        </row>
        <row r="698">
          <cell r="B698" t="str">
            <v>Ahltorp, Magnus</v>
          </cell>
        </row>
        <row r="699">
          <cell r="B699" t="str">
            <v>Ahlund, Rasmus</v>
          </cell>
        </row>
        <row r="700">
          <cell r="B700" t="str">
            <v>Ahlvind, Julia</v>
          </cell>
        </row>
        <row r="701">
          <cell r="B701" t="str">
            <v>Ahlvind, Julia (Ahlvind)</v>
          </cell>
        </row>
        <row r="702">
          <cell r="B702" t="str">
            <v>Ahmad, Abid Hussain</v>
          </cell>
        </row>
        <row r="703">
          <cell r="B703" t="str">
            <v xml:space="preserve">Ahmad, Ali	</v>
          </cell>
        </row>
        <row r="704">
          <cell r="B704" t="str">
            <v>Ahmad, Areeb (Areeb)</v>
          </cell>
        </row>
        <row r="705">
          <cell r="B705" t="str">
            <v>Ahmad Hagen, Zoé</v>
          </cell>
        </row>
        <row r="706">
          <cell r="B706" t="str">
            <v>Ahmad, Hassan</v>
          </cell>
        </row>
        <row r="707">
          <cell r="B707" t="str">
            <v>Ahmad, Hassan Afroze (Hassanaa)</v>
          </cell>
        </row>
        <row r="708">
          <cell r="B708" t="str">
            <v>Ahmad, Mahum</v>
          </cell>
        </row>
        <row r="709">
          <cell r="B709" t="str">
            <v>Ahmad, Syed Ibrahim</v>
          </cell>
        </row>
        <row r="710">
          <cell r="B710" t="str">
            <v>Ahmad, Umar</v>
          </cell>
        </row>
        <row r="711">
          <cell r="B711" t="str">
            <v>Ahmad, Waqar</v>
          </cell>
        </row>
        <row r="712">
          <cell r="B712" t="str">
            <v>Ahmadi Achachlouei, Mohammad</v>
          </cell>
        </row>
        <row r="713">
          <cell r="B713" t="str">
            <v>Ahmadi, Alireza</v>
          </cell>
        </row>
        <row r="714">
          <cell r="B714" t="str">
            <v>Ahmadi, Alireza</v>
          </cell>
        </row>
        <row r="715">
          <cell r="B715" t="str">
            <v>Ahmadi, Alireza (Alahmadi)</v>
          </cell>
        </row>
        <row r="716">
          <cell r="B716" t="str">
            <v>Ahmadi, Amelia</v>
          </cell>
        </row>
        <row r="717">
          <cell r="B717" t="str">
            <v>Ahmadi Götelid, Mats</v>
          </cell>
        </row>
        <row r="718">
          <cell r="B718" t="str">
            <v>Ahmadi Götelid, Mats (Gothelid)</v>
          </cell>
        </row>
        <row r="719">
          <cell r="B719" t="str">
            <v>Ahmadi Heidari, Nadia</v>
          </cell>
        </row>
        <row r="720">
          <cell r="B720" t="str">
            <v>Ahmadi Heidari, Nadia (Nadia2)</v>
          </cell>
        </row>
        <row r="721">
          <cell r="B721" t="str">
            <v>Ahmadi Heidari, Tina</v>
          </cell>
        </row>
        <row r="722">
          <cell r="B722" t="str">
            <v>Ahmadi, Parisa</v>
          </cell>
        </row>
        <row r="723">
          <cell r="B723" t="str">
            <v>Ahmadi, Wali (Wahmadi)</v>
          </cell>
        </row>
        <row r="724">
          <cell r="B724" t="str">
            <v>Ahmadi Åman, Heidi</v>
          </cell>
        </row>
        <row r="725">
          <cell r="B725" t="str">
            <v>Ahmadian, Afshin</v>
          </cell>
        </row>
        <row r="726">
          <cell r="B726" t="str">
            <v>Ahmadian, Afshin (Afshin)</v>
          </cell>
        </row>
        <row r="727">
          <cell r="B727" t="str">
            <v>Ahmadian, Amir (Ahmadia)</v>
          </cell>
        </row>
        <row r="728">
          <cell r="B728" t="str">
            <v>Ahmadian, Amirmahmood</v>
          </cell>
        </row>
        <row r="729">
          <cell r="B729" t="str">
            <v>Ahmadian Tehrani, Yashars</v>
          </cell>
        </row>
        <row r="730">
          <cell r="B730" t="str">
            <v>Ahmadikhoo, Nima</v>
          </cell>
        </row>
        <row r="731">
          <cell r="B731" t="str">
            <v>Ahmadizadeh, Natalie</v>
          </cell>
        </row>
        <row r="732">
          <cell r="B732" t="str">
            <v>Ahmadpanah, Seyed Mohammad Mehdi (Smmah)</v>
          </cell>
        </row>
        <row r="733">
          <cell r="B733" t="str">
            <v>Ahmadzadeh Jahromi, Maryam</v>
          </cell>
        </row>
        <row r="734">
          <cell r="B734" t="str">
            <v>Ahmadzadeh Jahromi, Maryam (Maryamah)</v>
          </cell>
        </row>
        <row r="735">
          <cell r="B735" t="str">
            <v>Ahmadzadeh, Karan</v>
          </cell>
        </row>
        <row r="736">
          <cell r="B736" t="str">
            <v>Ahmadzai, Farhad Deven</v>
          </cell>
        </row>
        <row r="737">
          <cell r="B737" t="str">
            <v>Ahmarinejad, Pegah</v>
          </cell>
        </row>
        <row r="738">
          <cell r="B738" t="str">
            <v>Ahmed, Abdulahi</v>
          </cell>
        </row>
        <row r="739">
          <cell r="B739" t="str">
            <v>Ahmed, Abdullah Ahsan (Aaahmed2)</v>
          </cell>
        </row>
        <row r="740">
          <cell r="B740" t="str">
            <v>Ahmed Abdullahi, Kawsar</v>
          </cell>
        </row>
        <row r="741">
          <cell r="B741" t="str">
            <v>Ahmed Abdullahi, Kawsar (Kiaa)</v>
          </cell>
        </row>
        <row r="742">
          <cell r="B742" t="str">
            <v>Ahmed, Abdurahman (Abdahme)</v>
          </cell>
        </row>
        <row r="743">
          <cell r="B743" t="str">
            <v>Ahmed, Adnan</v>
          </cell>
        </row>
        <row r="744">
          <cell r="B744" t="str">
            <v>Ahmed, Ahmed Emad Samy Yossef</v>
          </cell>
        </row>
        <row r="745">
          <cell r="B745" t="str">
            <v>Ahmed, Alaa</v>
          </cell>
        </row>
        <row r="746">
          <cell r="B746" t="str">
            <v>Ahmed, Alex</v>
          </cell>
        </row>
        <row r="747">
          <cell r="B747" t="str">
            <v>Ahmed, Alia</v>
          </cell>
        </row>
        <row r="748">
          <cell r="B748" t="str">
            <v>Ahmed, Amina</v>
          </cell>
        </row>
        <row r="749">
          <cell r="B749" t="str">
            <v>Ahmed, Aqeel</v>
          </cell>
        </row>
        <row r="750">
          <cell r="B750" t="str">
            <v>Ahmed, Ashique</v>
          </cell>
        </row>
        <row r="751">
          <cell r="B751" t="str">
            <v>Ahmed, Asik</v>
          </cell>
        </row>
        <row r="752">
          <cell r="B752" t="str">
            <v>Ahmed, Benozir</v>
          </cell>
        </row>
        <row r="753">
          <cell r="B753" t="str">
            <v>Ahmed, Benozir</v>
          </cell>
        </row>
        <row r="754">
          <cell r="B754" t="str">
            <v>Ahmed, Ethar</v>
          </cell>
        </row>
        <row r="755">
          <cell r="B755" t="str">
            <v>Ahmed, Ethar (Ethar)</v>
          </cell>
        </row>
        <row r="756">
          <cell r="B756" t="str">
            <v>Ahmed, Faizan</v>
          </cell>
        </row>
        <row r="757">
          <cell r="B757" t="str">
            <v>Ahmed, Faysol</v>
          </cell>
        </row>
        <row r="758">
          <cell r="B758" t="str">
            <v>Ahmed, Fuad</v>
          </cell>
        </row>
        <row r="759">
          <cell r="B759" t="str">
            <v>Ahmed, Hassan</v>
          </cell>
        </row>
        <row r="760">
          <cell r="B760" t="str">
            <v>Ahmed, Jebin (Jebina)</v>
          </cell>
        </row>
        <row r="761">
          <cell r="B761" t="str">
            <v>Ahmed, Kariem</v>
          </cell>
        </row>
        <row r="762">
          <cell r="B762" t="str">
            <v>Ahmed, Kazi Main Uddin</v>
          </cell>
        </row>
        <row r="763">
          <cell r="B763" t="str">
            <v xml:space="preserve">Ahmed, Kazi Main Uddin	</v>
          </cell>
        </row>
        <row r="764">
          <cell r="B764" t="str">
            <v>Ahmed, Ladan</v>
          </cell>
        </row>
        <row r="765">
          <cell r="B765" t="str">
            <v>Ahmed, Laeeq</v>
          </cell>
        </row>
        <row r="766">
          <cell r="B766" t="str">
            <v>Ahmed, Lamia</v>
          </cell>
        </row>
        <row r="767">
          <cell r="B767" t="str">
            <v>Ahmed, Lamis</v>
          </cell>
        </row>
        <row r="768">
          <cell r="B768" t="str">
            <v>Ahmed, Magdi Youssef Aboushabana Youssef</v>
          </cell>
        </row>
        <row r="769">
          <cell r="B769" t="str">
            <v>Ahmed, Mahad</v>
          </cell>
        </row>
        <row r="770">
          <cell r="B770" t="str">
            <v>Ahmed, Maruf</v>
          </cell>
        </row>
        <row r="771">
          <cell r="B771" t="str">
            <v>Ahmed, Maruf</v>
          </cell>
        </row>
        <row r="772">
          <cell r="B772" t="str">
            <v>Ahmed, Maryama (Marahmed)</v>
          </cell>
        </row>
        <row r="773">
          <cell r="B773" t="str">
            <v>Ahmed Medhat, Elgeneidy (Ej Ug)</v>
          </cell>
        </row>
        <row r="774">
          <cell r="B774" t="str">
            <v>Ahmed, Mohamed</v>
          </cell>
        </row>
        <row r="775">
          <cell r="B775" t="str">
            <v>Ahmed Mohamed, Abdalla Ibrahim</v>
          </cell>
        </row>
        <row r="776">
          <cell r="B776" t="str">
            <v>Ahmed, Mohammad Samir</v>
          </cell>
        </row>
        <row r="777">
          <cell r="B777" t="str">
            <v>Ahmed, Mohammedmazher</v>
          </cell>
        </row>
        <row r="778">
          <cell r="B778" t="str">
            <v>Ahmed, Munira (Muniraah)</v>
          </cell>
        </row>
        <row r="779">
          <cell r="B779" t="str">
            <v>Ahmed, Rabbu</v>
          </cell>
        </row>
        <row r="780">
          <cell r="B780" t="str">
            <v>Ahmed, Redve</v>
          </cell>
        </row>
        <row r="781">
          <cell r="B781" t="str">
            <v>Ahmed, Rezwan</v>
          </cell>
        </row>
        <row r="782">
          <cell r="B782" t="str">
            <v>Ahmed, Saba Farheen</v>
          </cell>
        </row>
        <row r="783">
          <cell r="B783" t="str">
            <v>Ahmed, Saba Farheen</v>
          </cell>
        </row>
        <row r="784">
          <cell r="B784" t="str">
            <v>Ahmed, Safiya Abdulkadir</v>
          </cell>
        </row>
        <row r="785">
          <cell r="B785" t="str">
            <v>Ahmed, Sahra Hassan</v>
          </cell>
        </row>
        <row r="786">
          <cell r="B786" t="str">
            <v>Ahmed, Samih</v>
          </cell>
        </row>
        <row r="787">
          <cell r="B787" t="str">
            <v>Ahmed, Sammy</v>
          </cell>
        </row>
        <row r="788">
          <cell r="B788" t="str">
            <v>Ahmed, Shihab</v>
          </cell>
        </row>
        <row r="789">
          <cell r="B789" t="str">
            <v>Ahmed, Sunny</v>
          </cell>
        </row>
        <row r="790">
          <cell r="B790" t="str">
            <v>Ahmed, Taha (Tahaa)</v>
          </cell>
        </row>
        <row r="791">
          <cell r="B791" t="str">
            <v>Ahmed, Yasir (Yahmed)</v>
          </cell>
        </row>
        <row r="792">
          <cell r="B792" t="str">
            <v>Ahmedzade, Rufat</v>
          </cell>
        </row>
        <row r="793">
          <cell r="B793" t="str">
            <v>Ahmetaj, Fllanza</v>
          </cell>
        </row>
        <row r="794">
          <cell r="B794" t="str">
            <v>Ahmetasevic, Mia</v>
          </cell>
        </row>
        <row r="795">
          <cell r="B795" t="str">
            <v>Ahn, Chang Hyun</v>
          </cell>
        </row>
        <row r="796">
          <cell r="B796" t="str">
            <v>Ahn, Changrim</v>
          </cell>
        </row>
        <row r="797">
          <cell r="B797" t="str">
            <v>Ahnfeldt Grubb, Hanna</v>
          </cell>
        </row>
        <row r="798">
          <cell r="B798" t="str">
            <v>Ahnlén, Evelina</v>
          </cell>
        </row>
        <row r="799">
          <cell r="B799" t="str">
            <v>Ahnlén, Pia</v>
          </cell>
        </row>
        <row r="800">
          <cell r="B800" t="str">
            <v>Ahnlén, Pia (Ahnlen)</v>
          </cell>
        </row>
        <row r="801">
          <cell r="B801" t="str">
            <v>Ahnlid, Stina</v>
          </cell>
        </row>
        <row r="802">
          <cell r="B802" t="str">
            <v>Ahnlund, David</v>
          </cell>
        </row>
        <row r="803">
          <cell r="B803" t="str">
            <v>Ahnlund, David (Dahnlund)</v>
          </cell>
        </row>
        <row r="804">
          <cell r="B804" t="str">
            <v>Ahnlund, Josefin</v>
          </cell>
        </row>
        <row r="805">
          <cell r="B805" t="str">
            <v>Ahnström Koinberg, Amanda</v>
          </cell>
        </row>
        <row r="806">
          <cell r="B806" t="str">
            <v>Ahnström, Kristina</v>
          </cell>
        </row>
        <row r="807">
          <cell r="B807" t="str">
            <v>Aho Tarkka, Adeliina</v>
          </cell>
        </row>
        <row r="808">
          <cell r="B808" t="str">
            <v>Ahrens, Jens</v>
          </cell>
        </row>
        <row r="809">
          <cell r="B809" t="str">
            <v>Ahrland Stefan, Martin</v>
          </cell>
        </row>
        <row r="810">
          <cell r="B810" t="str">
            <v>Ahrlind, Christer</v>
          </cell>
        </row>
        <row r="811">
          <cell r="B811" t="str">
            <v>Ahrlind, Christer (Cahrlind)</v>
          </cell>
        </row>
        <row r="812">
          <cell r="B812" t="str">
            <v>Ahrnstein, Lina</v>
          </cell>
        </row>
        <row r="813">
          <cell r="B813" t="str">
            <v>Ahrsjö, Carl</v>
          </cell>
        </row>
        <row r="814">
          <cell r="B814" t="str">
            <v>Ahrsjö, Carl (Ahrsjo)</v>
          </cell>
        </row>
        <row r="815">
          <cell r="B815" t="str">
            <v>Ahsan, Mahim</v>
          </cell>
        </row>
        <row r="816">
          <cell r="B816" t="str">
            <v>Ahsan, Md Sabbir</v>
          </cell>
        </row>
        <row r="817">
          <cell r="B817" t="str">
            <v>Ahsan, Md Sabbir</v>
          </cell>
        </row>
        <row r="818">
          <cell r="B818" t="str">
            <v>Ahuja, Mohit</v>
          </cell>
        </row>
        <row r="819">
          <cell r="B819" t="str">
            <v>Ahuja, Mohit</v>
          </cell>
        </row>
        <row r="820">
          <cell r="B820" t="str">
            <v>Ahuja, Rajeev</v>
          </cell>
        </row>
        <row r="821">
          <cell r="B821" t="str">
            <v>Ahuja, Rajeev (Ahuja)</v>
          </cell>
        </row>
        <row r="822">
          <cell r="B822" t="str">
            <v>Ahuja, Ramesh</v>
          </cell>
        </row>
        <row r="823">
          <cell r="B823" t="str">
            <v>Ai, Peng</v>
          </cell>
        </row>
        <row r="824">
          <cell r="B824" t="str">
            <v>Ai, Peng</v>
          </cell>
        </row>
        <row r="825">
          <cell r="B825" t="str">
            <v>Aicher, Simon</v>
          </cell>
        </row>
        <row r="826">
          <cell r="B826" t="str">
            <v>Aichmayer, Anastasia</v>
          </cell>
        </row>
        <row r="827">
          <cell r="B827" t="str">
            <v>Aida, Nonn (Ej Ug)</v>
          </cell>
        </row>
        <row r="828">
          <cell r="B828" t="str">
            <v>Aidanpää, Jan-Olov</v>
          </cell>
        </row>
        <row r="829">
          <cell r="B829" t="str">
            <v>Aidas, Kestutis</v>
          </cell>
        </row>
        <row r="830">
          <cell r="B830" t="str">
            <v>Aidun, Cyrus</v>
          </cell>
        </row>
        <row r="831">
          <cell r="B831" t="str">
            <v>Aigner, Joachim Felix</v>
          </cell>
        </row>
        <row r="832">
          <cell r="B832" t="str">
            <v>Aihemaiti, Haireguli</v>
          </cell>
        </row>
        <row r="833">
          <cell r="B833" t="str">
            <v>Aihemaiti, Haireguli (Haiaih)</v>
          </cell>
        </row>
        <row r="834">
          <cell r="B834" t="str">
            <v>Aijun, Hou (Ej Ug)</v>
          </cell>
        </row>
        <row r="835">
          <cell r="B835" t="str">
            <v>Aikaterini, Mitrokotsa (Ej Ug)</v>
          </cell>
        </row>
        <row r="836">
          <cell r="B836" t="str">
            <v>Ailenei, Elena Ivona</v>
          </cell>
        </row>
        <row r="837">
          <cell r="B837" t="str">
            <v>Aiman, Setiawan</v>
          </cell>
        </row>
        <row r="838">
          <cell r="B838" t="str">
            <v xml:space="preserve">Ain, Emily	</v>
          </cell>
        </row>
        <row r="839">
          <cell r="B839" t="str">
            <v>Ain, Hurmat Ul</v>
          </cell>
        </row>
        <row r="840">
          <cell r="B840" t="str">
            <v>Aini, Fauziah</v>
          </cell>
        </row>
        <row r="841">
          <cell r="B841" t="str">
            <v>Ainouz, Filip</v>
          </cell>
        </row>
        <row r="842">
          <cell r="B842" t="str">
            <v>Ainouz, Filip (Ainouz)</v>
          </cell>
        </row>
        <row r="843">
          <cell r="B843" t="str">
            <v>Airaksinen, Johannes</v>
          </cell>
        </row>
        <row r="844">
          <cell r="B844" t="str">
            <v>Airey, Gordon</v>
          </cell>
        </row>
        <row r="845">
          <cell r="B845" t="str">
            <v>Aisha, Maia</v>
          </cell>
        </row>
        <row r="846">
          <cell r="B846" t="str">
            <v>Ait Ali, Abderrahman</v>
          </cell>
        </row>
        <row r="847">
          <cell r="B847" t="str">
            <v>Aizpurua Miranda, Anthony Nicomedes</v>
          </cell>
        </row>
        <row r="848">
          <cell r="B848" t="str">
            <v>Ajaikumar, Abijith</v>
          </cell>
        </row>
        <row r="849">
          <cell r="B849" t="str">
            <v>Ajani, Altinay</v>
          </cell>
        </row>
        <row r="850">
          <cell r="B850" t="str">
            <v>Ajao, Hazzan</v>
          </cell>
        </row>
        <row r="851">
          <cell r="B851" t="str">
            <v>Ajay, Kumar</v>
          </cell>
        </row>
        <row r="852">
          <cell r="B852" t="str">
            <v>Ajeenah, Ali (Aajeenah)</v>
          </cell>
        </row>
        <row r="853">
          <cell r="B853" t="str">
            <v>Ajeenah, Aya</v>
          </cell>
        </row>
        <row r="854">
          <cell r="B854" t="str">
            <v>Aji, Pallikunnel Mathew (Mathewap)</v>
          </cell>
        </row>
        <row r="855">
          <cell r="B855" t="str">
            <v>Ajith, Achyuth</v>
          </cell>
        </row>
        <row r="856">
          <cell r="B856" t="str">
            <v>Akaber, Dena</v>
          </cell>
        </row>
        <row r="857">
          <cell r="B857" t="str">
            <v>Akan, Rabia</v>
          </cell>
        </row>
        <row r="858">
          <cell r="B858" t="str">
            <v>Akander, Amanda</v>
          </cell>
        </row>
        <row r="859">
          <cell r="B859" t="str">
            <v>Akanga, Arthur</v>
          </cell>
        </row>
        <row r="860">
          <cell r="B860" t="str">
            <v>Akarriou, Naufal</v>
          </cell>
        </row>
        <row r="861">
          <cell r="B861" t="str">
            <v>Akash, Rishi</v>
          </cell>
        </row>
        <row r="862">
          <cell r="B862" t="str">
            <v>Akay, Haluk</v>
          </cell>
        </row>
        <row r="863">
          <cell r="B863" t="str">
            <v>Akay, Haluk</v>
          </cell>
        </row>
        <row r="864">
          <cell r="B864" t="str">
            <v>Akay, Haluk (Haluk)</v>
          </cell>
        </row>
        <row r="865">
          <cell r="B865" t="str">
            <v>Akay, Simal</v>
          </cell>
        </row>
        <row r="866">
          <cell r="B866" t="str">
            <v>Akbaba, Derya (Akbaba)</v>
          </cell>
        </row>
        <row r="867">
          <cell r="B867" t="str">
            <v>Akbar, Arabin</v>
          </cell>
        </row>
        <row r="868">
          <cell r="B868" t="str">
            <v>Akbar, Sidra</v>
          </cell>
        </row>
        <row r="869">
          <cell r="B869" t="str">
            <v>Akbari, Ahmad (Ahmadakb)</v>
          </cell>
        </row>
        <row r="870">
          <cell r="B870" t="str">
            <v>Akbari, Arjann</v>
          </cell>
        </row>
        <row r="871">
          <cell r="B871" t="str">
            <v>Akbari, Mahdi (Makbari)</v>
          </cell>
        </row>
        <row r="872">
          <cell r="B872" t="str">
            <v>Akbari, Saeedeh</v>
          </cell>
        </row>
        <row r="873">
          <cell r="B873" t="str">
            <v>Akbari, Saeedeh (Akbaris)</v>
          </cell>
        </row>
        <row r="874">
          <cell r="B874" t="str">
            <v>Akbarkermani, Mohammadreza</v>
          </cell>
        </row>
        <row r="875">
          <cell r="B875" t="str">
            <v>Akbarkermani, Mohammadreza (Mohakb)</v>
          </cell>
        </row>
        <row r="876">
          <cell r="B876" t="str">
            <v>Akbarnejad, Shahin</v>
          </cell>
        </row>
        <row r="877">
          <cell r="B877" t="str">
            <v>Akbarpour, Sahar</v>
          </cell>
        </row>
        <row r="878">
          <cell r="B878" t="str">
            <v>Akdik, Öner</v>
          </cell>
        </row>
        <row r="879">
          <cell r="B879" t="str">
            <v>Akdik, Öner</v>
          </cell>
        </row>
        <row r="880">
          <cell r="B880" t="str">
            <v>Akdogan, Samed (Samed)</v>
          </cell>
        </row>
        <row r="881">
          <cell r="B881" t="str">
            <v>Akeel, Hosam</v>
          </cell>
        </row>
        <row r="882">
          <cell r="B882" t="str">
            <v>Akenji, Lewis Nji</v>
          </cell>
        </row>
        <row r="883">
          <cell r="B883" t="str">
            <v>Akepati Bhaskar, Reddy</v>
          </cell>
        </row>
        <row r="884">
          <cell r="B884" t="str">
            <v>Akers, Christoffer</v>
          </cell>
        </row>
        <row r="885">
          <cell r="B885" t="str">
            <v>Akfidan, Johny</v>
          </cell>
        </row>
        <row r="886">
          <cell r="B886" t="str">
            <v>Akgül, Helin</v>
          </cell>
        </row>
        <row r="887">
          <cell r="B887" t="str">
            <v>Akhavanrahnama, Amir</v>
          </cell>
        </row>
        <row r="888">
          <cell r="B888" t="str">
            <v>Akhavanrahnama, Amir (Amiakh)</v>
          </cell>
        </row>
        <row r="889">
          <cell r="B889" t="str">
            <v>Akhbari, Mohammad</v>
          </cell>
        </row>
        <row r="890">
          <cell r="B890" t="str">
            <v>Akhbari, Mohammad Reza (Akhbari)</v>
          </cell>
        </row>
        <row r="891">
          <cell r="B891" t="str">
            <v>Akhila, Rao</v>
          </cell>
        </row>
        <row r="892">
          <cell r="B892" t="str">
            <v>Akhlaghi, Ali</v>
          </cell>
        </row>
        <row r="893">
          <cell r="B893" t="str">
            <v>Akhlaghi, Shahin</v>
          </cell>
        </row>
        <row r="894">
          <cell r="B894" t="str">
            <v>Akhmedov, Evgeny</v>
          </cell>
        </row>
        <row r="895">
          <cell r="B895" t="str">
            <v>Akhmerov, Anton</v>
          </cell>
        </row>
        <row r="896">
          <cell r="B896" t="str">
            <v>Akhmerov, Anton Roustiamovich</v>
          </cell>
        </row>
        <row r="897">
          <cell r="B897" t="str">
            <v>Akhmetova, Dana</v>
          </cell>
        </row>
        <row r="898">
          <cell r="B898" t="str">
            <v>Akhtar, Ahmad Saleem</v>
          </cell>
        </row>
        <row r="899">
          <cell r="B899" t="str">
            <v>Akhtar, Ahmad Saleem</v>
          </cell>
        </row>
        <row r="900">
          <cell r="B900" t="str">
            <v>Akhtar, Ahmad Saleem (Asakhtar)</v>
          </cell>
        </row>
        <row r="901">
          <cell r="B901" t="str">
            <v>Akhtar, Moeen</v>
          </cell>
        </row>
        <row r="902">
          <cell r="B902" t="str">
            <v>Akhtar, Muhammad Bilal</v>
          </cell>
        </row>
        <row r="903">
          <cell r="B903" t="str">
            <v>Akhter, Firoza</v>
          </cell>
        </row>
        <row r="904">
          <cell r="B904" t="str">
            <v>Akif, Mohammed</v>
          </cell>
        </row>
        <row r="905">
          <cell r="B905" t="str">
            <v>Akillioglu, Hakan</v>
          </cell>
        </row>
        <row r="906">
          <cell r="B906" t="str">
            <v>Akimana, Denyse (Denyse)</v>
          </cell>
        </row>
        <row r="907">
          <cell r="B907" t="str">
            <v>Akinepally, Pratima Rao</v>
          </cell>
        </row>
        <row r="908">
          <cell r="B908" t="str">
            <v>Akintide, Patricia Olusola</v>
          </cell>
        </row>
        <row r="909">
          <cell r="B909" t="str">
            <v>Akinyokun, Gbemileke Thompson</v>
          </cell>
        </row>
        <row r="910">
          <cell r="B910" t="str">
            <v>Akisheva, Yulia</v>
          </cell>
        </row>
        <row r="911">
          <cell r="B911" t="str">
            <v>Akius, Kim</v>
          </cell>
        </row>
        <row r="912">
          <cell r="B912" t="str">
            <v>Akkera, Vimanyu</v>
          </cell>
        </row>
        <row r="913">
          <cell r="B913" t="str">
            <v>Akkers/Akkera, Vimanyu</v>
          </cell>
        </row>
        <row r="914">
          <cell r="B914" t="str">
            <v>Akkila, Marcus</v>
          </cell>
        </row>
        <row r="915">
          <cell r="B915" t="str">
            <v>Akkogiounoglou, Georgios</v>
          </cell>
        </row>
        <row r="916">
          <cell r="B916" t="str">
            <v>Akkogiounoglou, Georgios</v>
          </cell>
        </row>
        <row r="917">
          <cell r="B917" t="str">
            <v>Akner-Koler, Cheryl</v>
          </cell>
        </row>
        <row r="918">
          <cell r="B918" t="str">
            <v>Aknesil, Can</v>
          </cell>
        </row>
        <row r="919">
          <cell r="B919" t="str">
            <v>Aknesil, Can</v>
          </cell>
        </row>
        <row r="920">
          <cell r="B920" t="str">
            <v>Aknesil, Can (Aknesil)</v>
          </cell>
        </row>
        <row r="921">
          <cell r="B921" t="str">
            <v>Akondi, Linnea</v>
          </cell>
        </row>
        <row r="922">
          <cell r="B922" t="str">
            <v>Akoth, Maryanne Owino</v>
          </cell>
        </row>
        <row r="923">
          <cell r="B923" t="str">
            <v>Akpobome, Samuel</v>
          </cell>
        </row>
        <row r="924">
          <cell r="B924" t="str">
            <v>Akpobome, Samuel</v>
          </cell>
        </row>
        <row r="925">
          <cell r="B925" t="str">
            <v>Akram, Nadeem</v>
          </cell>
        </row>
        <row r="926">
          <cell r="B926" t="str">
            <v>Akram, Nadin Nibrass</v>
          </cell>
        </row>
        <row r="927">
          <cell r="B927" t="str">
            <v>Akram, Nadin (Nnakram)</v>
          </cell>
        </row>
        <row r="928">
          <cell r="B928" t="str">
            <v>Akramy, Sara</v>
          </cell>
        </row>
        <row r="929">
          <cell r="B929" t="str">
            <v>Aksela, Helena</v>
          </cell>
        </row>
        <row r="930">
          <cell r="B930" t="str">
            <v>Akselsson, Roland</v>
          </cell>
        </row>
        <row r="931">
          <cell r="B931" t="str">
            <v>Aksimentiev, Oleksii</v>
          </cell>
        </row>
        <row r="932">
          <cell r="B932" t="str">
            <v>Aksoy, Adalet Rabia</v>
          </cell>
        </row>
        <row r="933">
          <cell r="B933" t="str">
            <v>Aksoy, Hakki</v>
          </cell>
        </row>
        <row r="934">
          <cell r="B934" t="str">
            <v>Aksoy, Hakki (Hakkia)</v>
          </cell>
        </row>
        <row r="935">
          <cell r="B935" t="str">
            <v>Aksoylu, Inci Sevval</v>
          </cell>
        </row>
        <row r="936">
          <cell r="B936" t="str">
            <v>Aksoylu, Inci Sevval (Aksoylu)</v>
          </cell>
        </row>
        <row r="937">
          <cell r="B937" t="str">
            <v>Aktas, Özge</v>
          </cell>
        </row>
        <row r="938">
          <cell r="B938" t="str">
            <v>Aktay, Serhat</v>
          </cell>
        </row>
        <row r="939">
          <cell r="B939" t="str">
            <v>Aktay, Serhat (Aktay)</v>
          </cell>
        </row>
        <row r="940">
          <cell r="B940" t="str">
            <v>Akter, M M Shourov</v>
          </cell>
        </row>
        <row r="941">
          <cell r="B941" t="str">
            <v>Akter, M.M Shourov</v>
          </cell>
        </row>
        <row r="942">
          <cell r="B942" t="str">
            <v>Akter, Nasrin</v>
          </cell>
        </row>
        <row r="943">
          <cell r="B943" t="str">
            <v>Akter, Saeda</v>
          </cell>
        </row>
        <row r="944">
          <cell r="B944" t="str">
            <v>Al Abassi, Mohammed</v>
          </cell>
        </row>
        <row r="945">
          <cell r="B945" t="str">
            <v>Al Asadi, Albert</v>
          </cell>
        </row>
        <row r="946">
          <cell r="B946" t="str">
            <v>Al Asadi, Albert (Albertaa)</v>
          </cell>
        </row>
        <row r="947">
          <cell r="B947" t="str">
            <v>Al Dewany, Nora</v>
          </cell>
        </row>
        <row r="948">
          <cell r="B948" t="str">
            <v>Al Ghafri, Aziza</v>
          </cell>
        </row>
        <row r="949">
          <cell r="B949" t="str">
            <v>Al Hafiz, Muhammad Ihsan</v>
          </cell>
        </row>
        <row r="950">
          <cell r="B950" t="str">
            <v>Al Hafiz, Muhammad Ihsan (Miahafiz)</v>
          </cell>
        </row>
        <row r="951">
          <cell r="B951" t="str">
            <v>Al Halabi, Mateusz</v>
          </cell>
        </row>
        <row r="952">
          <cell r="B952" t="str">
            <v>Al Hanna, Nicole</v>
          </cell>
        </row>
        <row r="953">
          <cell r="B953" t="str">
            <v>Al Hanna, Nicole</v>
          </cell>
        </row>
        <row r="954">
          <cell r="B954" t="str">
            <v>Al Husseinat, Ali</v>
          </cell>
        </row>
        <row r="955">
          <cell r="B955" t="str">
            <v>Al Kabbani, Aghyad</v>
          </cell>
        </row>
        <row r="956">
          <cell r="B956" t="str">
            <v>Al Khoury, Fadi</v>
          </cell>
        </row>
        <row r="957">
          <cell r="B957" t="str">
            <v>Al Mahmud, Shamsul Arefeen</v>
          </cell>
        </row>
        <row r="958">
          <cell r="B958" t="str">
            <v>Al Maliki, Nasim</v>
          </cell>
        </row>
        <row r="959">
          <cell r="B959" t="str">
            <v>Al Mandlawi, Lina</v>
          </cell>
        </row>
        <row r="960">
          <cell r="B960" t="str">
            <v>Al Masri, Saly (Salyam)</v>
          </cell>
        </row>
        <row r="961">
          <cell r="B961" t="str">
            <v>Al Maula, Ahmad Jad</v>
          </cell>
        </row>
        <row r="962">
          <cell r="B962" t="str">
            <v>Al Nader, Omar</v>
          </cell>
        </row>
        <row r="963">
          <cell r="B963" t="str">
            <v>Al Nashéa, Basam</v>
          </cell>
        </row>
        <row r="964">
          <cell r="B964" t="str">
            <v>Al Qabbani, Ghazal</v>
          </cell>
        </row>
        <row r="965">
          <cell r="B965" t="str">
            <v>Al Rahis, Anas</v>
          </cell>
        </row>
        <row r="966">
          <cell r="B966" t="str">
            <v>Al, Resul</v>
          </cell>
        </row>
        <row r="967">
          <cell r="B967" t="str">
            <v>Al, Resul</v>
          </cell>
        </row>
        <row r="968">
          <cell r="B968" t="str">
            <v>Al Sayyid, Hani</v>
          </cell>
        </row>
        <row r="969">
          <cell r="B969" t="str">
            <v>Al Shadidi Navrotsky, Kamilla</v>
          </cell>
        </row>
        <row r="970">
          <cell r="B970" t="str">
            <v>Al Waeli, Ahmed (Ahmedaw)</v>
          </cell>
        </row>
        <row r="971">
          <cell r="B971" t="str">
            <v>Alaa Ibrahim Talaat Mohamed, Malk (Malkaitm)</v>
          </cell>
        </row>
        <row r="972">
          <cell r="B972" t="str">
            <v>Alabbasi, Abdulrahman Y E</v>
          </cell>
        </row>
        <row r="973">
          <cell r="B973" t="str">
            <v>Alade, Precious</v>
          </cell>
        </row>
        <row r="974">
          <cell r="B974" t="str">
            <v>Alafandy, Alma</v>
          </cell>
        </row>
        <row r="975">
          <cell r="B975" t="str">
            <v>Alafandy, Alma (Alafandy)</v>
          </cell>
        </row>
        <row r="976">
          <cell r="B976" t="str">
            <v>Alafandy, Ayman</v>
          </cell>
        </row>
        <row r="977">
          <cell r="B977" t="str">
            <v>Alafandy, Ayman (Aymanal)</v>
          </cell>
        </row>
        <row r="978">
          <cell r="B978" t="str">
            <v>Alagappan, Subramanian</v>
          </cell>
        </row>
        <row r="979">
          <cell r="B979" t="str">
            <v>Alagbe, Serifat</v>
          </cell>
        </row>
        <row r="980">
          <cell r="B980" t="str">
            <v>Alahmed, Ahmed</v>
          </cell>
        </row>
        <row r="981">
          <cell r="B981" t="str">
            <v>Al-Akashi, Yessir</v>
          </cell>
        </row>
        <row r="982">
          <cell r="B982" t="str">
            <v>Alakrami, Amjad</v>
          </cell>
        </row>
        <row r="983">
          <cell r="B983" t="str">
            <v>Alaküla, Mats</v>
          </cell>
        </row>
        <row r="984">
          <cell r="B984" t="str">
            <v>Alali, Yasmeen Ahmad Hasan</v>
          </cell>
        </row>
        <row r="985">
          <cell r="B985" t="str">
            <v>Alam, Abul Hasnat Mohammad Shaiful</v>
          </cell>
        </row>
        <row r="986">
          <cell r="B986" t="str">
            <v>Alam, Basu (Basua)</v>
          </cell>
        </row>
        <row r="987">
          <cell r="B987" t="str">
            <v>Alam, Fuad</v>
          </cell>
        </row>
        <row r="988">
          <cell r="B988" t="str">
            <v>Alam, Mohammad Faiz</v>
          </cell>
        </row>
        <row r="989">
          <cell r="B989" t="str">
            <v>Alam, Mohammad Faiz</v>
          </cell>
        </row>
        <row r="990">
          <cell r="B990" t="str">
            <v>Alam, Mohammad Saquib</v>
          </cell>
        </row>
        <row r="991">
          <cell r="B991" t="str">
            <v>Alam, Mohammad Saquib</v>
          </cell>
        </row>
        <row r="992">
          <cell r="B992" t="str">
            <v>Alam, Muntasir</v>
          </cell>
        </row>
        <row r="993">
          <cell r="B993" t="str">
            <v>Alam, Nafisha</v>
          </cell>
        </row>
        <row r="994">
          <cell r="B994" t="str">
            <v>Alam, Rajibul</v>
          </cell>
        </row>
        <row r="995">
          <cell r="B995" t="str">
            <v>Alam, Seyed Mosayeb (Smalam)</v>
          </cell>
        </row>
        <row r="996">
          <cell r="B996" t="str">
            <v>Alam, Simon (Simonala)</v>
          </cell>
        </row>
        <row r="997">
          <cell r="B997" t="str">
            <v>Alam, Tasfia (Tasfiaa)</v>
          </cell>
        </row>
        <row r="998">
          <cell r="B998" t="str">
            <v>Alam, Tesad</v>
          </cell>
        </row>
        <row r="999">
          <cell r="B999" t="str">
            <v>Alamaa, Angelica</v>
          </cell>
        </row>
        <row r="1000">
          <cell r="B1000" t="str">
            <v>Alamaa, Filip</v>
          </cell>
        </row>
        <row r="1001">
          <cell r="B1001" t="str">
            <v>Alamaa, Filip (Filipsam)</v>
          </cell>
        </row>
        <row r="1002">
          <cell r="B1002" t="str">
            <v>Alamarvdashti, Rooh Angiz</v>
          </cell>
        </row>
        <row r="1003">
          <cell r="B1003" t="str">
            <v>Alamarvdashti, Rooh Angiz</v>
          </cell>
        </row>
        <row r="1004">
          <cell r="B1004" t="str">
            <v>Alami Idrissi, Amin (Aminai)</v>
          </cell>
        </row>
        <row r="1005">
          <cell r="B1005" t="str">
            <v>Al-Amin, Mohammad</v>
          </cell>
        </row>
        <row r="1006">
          <cell r="B1006" t="str">
            <v>Ala-Mutka, Jonatan</v>
          </cell>
        </row>
        <row r="1007">
          <cell r="B1007" t="str">
            <v>Alan Miguel, Valdez Juarez (Ej Ug)</v>
          </cell>
        </row>
        <row r="1008">
          <cell r="B1008" t="str">
            <v>Al-Ani, Jonathan</v>
          </cell>
        </row>
        <row r="1009">
          <cell r="B1009" t="str">
            <v>Alanis Jimenez, Ana Karen</v>
          </cell>
        </row>
        <row r="1010">
          <cell r="B1010" t="str">
            <v>Alanis Jimenez, Ana Karen</v>
          </cell>
        </row>
        <row r="1011">
          <cell r="B1011" t="str">
            <v>Alanko, Jennifer L Novack</v>
          </cell>
        </row>
        <row r="1012">
          <cell r="B1012" t="str">
            <v>Alanko, Jennifer L Novack (Alanko)</v>
          </cell>
        </row>
        <row r="1013">
          <cell r="B1013" t="str">
            <v>Alanne, Tommi</v>
          </cell>
        </row>
        <row r="1014">
          <cell r="B1014" t="str">
            <v>Alanya, Hasan</v>
          </cell>
        </row>
        <row r="1015">
          <cell r="B1015" t="str">
            <v>Alasali, Mohammad</v>
          </cell>
        </row>
        <row r="1016">
          <cell r="B1016" t="str">
            <v>Alashrafov, Rustam</v>
          </cell>
        </row>
        <row r="1017">
          <cell r="B1017" t="str">
            <v>Al-Askalany, Ahmed</v>
          </cell>
        </row>
        <row r="1018">
          <cell r="B1018" t="str">
            <v>Alasmar, Israa</v>
          </cell>
        </row>
        <row r="1019">
          <cell r="B1019" t="str">
            <v>Alassi, Sara</v>
          </cell>
        </row>
        <row r="1020">
          <cell r="B1020" t="str">
            <v>Alasso, Kaur</v>
          </cell>
        </row>
        <row r="1021">
          <cell r="B1021" t="str">
            <v>Alatawi, Hatem</v>
          </cell>
        </row>
        <row r="1022">
          <cell r="B1022" t="str">
            <v>Alathur Srinivasan, Prem Anand</v>
          </cell>
        </row>
        <row r="1023">
          <cell r="B1023" t="str">
            <v>Alathur Srinivasan, Prem Anand</v>
          </cell>
        </row>
        <row r="1024">
          <cell r="B1024" t="str">
            <v>Alattar, Ahmad</v>
          </cell>
        </row>
        <row r="1025">
          <cell r="B1025" t="str">
            <v>Alattar, Ahmad</v>
          </cell>
        </row>
        <row r="1026">
          <cell r="B1026" t="str">
            <v>Al-Attiyah, Sam</v>
          </cell>
        </row>
        <row r="1027">
          <cell r="B1027" t="str">
            <v>Alava, Mikko</v>
          </cell>
        </row>
        <row r="1028">
          <cell r="B1028" t="str">
            <v>Alayoubi, Mohammed Louai</v>
          </cell>
        </row>
        <row r="1029">
          <cell r="B1029" t="str">
            <v>Alayoubi, Mohammed Louai (Alayoubi)</v>
          </cell>
        </row>
        <row r="1030">
          <cell r="B1030" t="str">
            <v>Alba, Voncenzo</v>
          </cell>
        </row>
        <row r="1031">
          <cell r="B1031" t="str">
            <v>Alba Winckler, Marco Antonio (Ej Ug)</v>
          </cell>
        </row>
        <row r="1032">
          <cell r="B1032" t="str">
            <v>Al-Badri, Tuqa Amer</v>
          </cell>
        </row>
        <row r="1033">
          <cell r="B1033" t="str">
            <v>Albady, David</v>
          </cell>
        </row>
        <row r="1034">
          <cell r="B1034" t="str">
            <v>Albalali, Abdullah</v>
          </cell>
        </row>
        <row r="1035">
          <cell r="B1035" t="str">
            <v>Albanesi Chagallo, Martin</v>
          </cell>
        </row>
        <row r="1036">
          <cell r="B1036" t="str">
            <v>Albareda Montenegro, Ramon</v>
          </cell>
        </row>
        <row r="1037">
          <cell r="B1037" t="str">
            <v>Albareda Montenegro, Ramon</v>
          </cell>
        </row>
        <row r="1038">
          <cell r="B1038" t="str">
            <v>Albareda Montenegro, Ramon (Ramoam)</v>
          </cell>
        </row>
        <row r="1039">
          <cell r="B1039" t="str">
            <v>Al-Basha, Abdulla</v>
          </cell>
        </row>
        <row r="1040">
          <cell r="B1040" t="str">
            <v>Albé, Marta</v>
          </cell>
        </row>
        <row r="1041">
          <cell r="B1041" t="str">
            <v>Albeik, Dania</v>
          </cell>
        </row>
        <row r="1042">
          <cell r="B1042" t="str">
            <v>Albers, Susanne</v>
          </cell>
        </row>
        <row r="1043">
          <cell r="B1043" t="str">
            <v>Albert, Asratyan</v>
          </cell>
        </row>
        <row r="1044">
          <cell r="B1044" t="str">
            <v>Albert Grote, Melissa</v>
          </cell>
        </row>
        <row r="1045">
          <cell r="B1045" t="str">
            <v>Albert Grote, Melissa (Melissa)</v>
          </cell>
        </row>
        <row r="1046">
          <cell r="B1046" t="str">
            <v>Albert, Schliesser (Ej Ug)</v>
          </cell>
        </row>
        <row r="1047">
          <cell r="B1047" t="str">
            <v>Albert Smet, Javier</v>
          </cell>
        </row>
        <row r="1048">
          <cell r="B1048" t="str">
            <v>Alberto Cruz, Maria Del Pilar</v>
          </cell>
        </row>
        <row r="1049">
          <cell r="B1049" t="str">
            <v>Alberto Cruz, Maria Del Pilar (Mdpac)</v>
          </cell>
        </row>
        <row r="1050">
          <cell r="B1050" t="str">
            <v>Alberto, Richtsfeld (Ej Ug)</v>
          </cell>
        </row>
        <row r="1051">
          <cell r="B1051" t="str">
            <v>Albertsson, Mimmi</v>
          </cell>
        </row>
        <row r="1052">
          <cell r="B1052" t="str">
            <v>Albertus, Paul</v>
          </cell>
        </row>
        <row r="1053">
          <cell r="B1053" t="str">
            <v>Albieri Antonialli, Luigi</v>
          </cell>
        </row>
        <row r="1054">
          <cell r="B1054" t="str">
            <v>Albihn, Sara</v>
          </cell>
        </row>
        <row r="1055">
          <cell r="B1055" t="str">
            <v>Albin, Eric</v>
          </cell>
        </row>
        <row r="1056">
          <cell r="B1056" t="str">
            <v>Albin, Karlsson (Ej Ug)</v>
          </cell>
        </row>
        <row r="1057">
          <cell r="B1057" t="str">
            <v>Albin, Lind (Ej Ug)</v>
          </cell>
        </row>
        <row r="1058">
          <cell r="B1058" t="str">
            <v>Albinsson, Bo</v>
          </cell>
        </row>
        <row r="1059">
          <cell r="B1059" t="str">
            <v>Albinsson, Bo Crister Harry</v>
          </cell>
        </row>
        <row r="1060">
          <cell r="B1060" t="str">
            <v>Albornoz Leiva, Nancy Gloria (Ngal2)</v>
          </cell>
        </row>
        <row r="1061">
          <cell r="B1061" t="str">
            <v>Albors Marques, Laura</v>
          </cell>
        </row>
        <row r="1062">
          <cell r="B1062" t="str">
            <v>Albot, Héloïse</v>
          </cell>
        </row>
        <row r="1063">
          <cell r="B1063" t="str">
            <v>Al-Boujassam, May</v>
          </cell>
        </row>
        <row r="1064">
          <cell r="B1064" t="str">
            <v>Albrecht, Andreas</v>
          </cell>
        </row>
        <row r="1065">
          <cell r="B1065" t="str">
            <v>Albrecht, Martin</v>
          </cell>
        </row>
        <row r="1066">
          <cell r="B1066" t="str">
            <v>Albrechtsson, David (Davalb)</v>
          </cell>
        </row>
        <row r="1067">
          <cell r="B1067" t="str">
            <v>Albrow, Michael</v>
          </cell>
        </row>
        <row r="1068">
          <cell r="B1068" t="str">
            <v>Albåge, Hanna</v>
          </cell>
        </row>
        <row r="1069">
          <cell r="B1069" t="str">
            <v>Alcala Borao, Raquel</v>
          </cell>
        </row>
        <row r="1070">
          <cell r="B1070" t="str">
            <v>Alcántara Ávila, Francisco</v>
          </cell>
        </row>
        <row r="1071">
          <cell r="B1071" t="str">
            <v>Alcántara Ávila, Francisco (Fraa)</v>
          </cell>
        </row>
        <row r="1072">
          <cell r="B1072" t="str">
            <v>Alcayde, Antonio</v>
          </cell>
        </row>
        <row r="1073">
          <cell r="B1073" t="str">
            <v>Alcayde, Antonio (Alcayde)</v>
          </cell>
        </row>
        <row r="1074">
          <cell r="B1074" t="str">
            <v>Alchami, Sheimaa</v>
          </cell>
        </row>
        <row r="1075">
          <cell r="B1075" t="str">
            <v>Alcocer, Joaquin</v>
          </cell>
        </row>
        <row r="1076">
          <cell r="B1076" t="str">
            <v>Alcota Baudoin, Benjamín Andrés</v>
          </cell>
        </row>
        <row r="1077">
          <cell r="B1077" t="str">
            <v>Alcota, Benjamin</v>
          </cell>
        </row>
        <row r="1078">
          <cell r="B1078" t="str">
            <v>Aldag Bozkurt, Zelal Irem (Ziab)</v>
          </cell>
        </row>
        <row r="1079">
          <cell r="B1079" t="str">
            <v>Aldajani, Waleed</v>
          </cell>
        </row>
        <row r="1080">
          <cell r="B1080" t="str">
            <v>Aldaker, Abdelrahman (Aldaker)</v>
          </cell>
        </row>
        <row r="1081">
          <cell r="B1081" t="str">
            <v>Aldana, Hernan</v>
          </cell>
        </row>
        <row r="1082">
          <cell r="B1082" t="str">
            <v>Alday Parejo, Juan</v>
          </cell>
        </row>
        <row r="1083">
          <cell r="B1083" t="str">
            <v>Al-Dbissi, Moad</v>
          </cell>
        </row>
        <row r="1084">
          <cell r="B1084" t="str">
            <v>Al-Dema, Neil</v>
          </cell>
        </row>
        <row r="1085">
          <cell r="B1085" t="str">
            <v>Aldén, Marit</v>
          </cell>
        </row>
        <row r="1086">
          <cell r="B1086" t="str">
            <v>Aldén, Sophia Elaine (Sealden)</v>
          </cell>
        </row>
        <row r="1087">
          <cell r="B1087" t="str">
            <v>Aldener, Linus (Laldener)</v>
          </cell>
        </row>
        <row r="1088">
          <cell r="B1088" t="str">
            <v>Aldenholt, Robin</v>
          </cell>
        </row>
        <row r="1089">
          <cell r="B1089" t="str">
            <v>Alderman, Carin</v>
          </cell>
        </row>
        <row r="1090">
          <cell r="B1090" t="str">
            <v>Aldestam Ask, Albin</v>
          </cell>
        </row>
        <row r="1091">
          <cell r="B1091" t="str">
            <v>Aldherwi, Aiman Mohammed Ali</v>
          </cell>
        </row>
        <row r="1092">
          <cell r="B1092" t="str">
            <v>Al-Dhubhani, Emad Mohammed Noman</v>
          </cell>
        </row>
        <row r="1093">
          <cell r="B1093" t="str">
            <v>Aldi, Marco</v>
          </cell>
        </row>
        <row r="1094">
          <cell r="B1094" t="str">
            <v>Aldin, Gustav (Galdin)</v>
          </cell>
        </row>
        <row r="1095">
          <cell r="B1095" t="str">
            <v>Aldongarov, Anuar</v>
          </cell>
        </row>
        <row r="1096">
          <cell r="B1096" t="str">
            <v>Aldrin Bernhardt, Felicia</v>
          </cell>
        </row>
        <row r="1097">
          <cell r="B1097" t="str">
            <v>Aldrin, Cecilia</v>
          </cell>
        </row>
        <row r="1098">
          <cell r="B1098" t="str">
            <v>Aldrin, Oscar</v>
          </cell>
        </row>
        <row r="1099">
          <cell r="B1099" t="str">
            <v>Al-Dujaili, Sarah</v>
          </cell>
        </row>
        <row r="1100">
          <cell r="B1100" t="str">
            <v>Aldur, Helin</v>
          </cell>
        </row>
        <row r="1101">
          <cell r="B1101" t="str">
            <v>Aldur, Helin (Aldur)</v>
          </cell>
        </row>
        <row r="1102">
          <cell r="B1102" t="str">
            <v>Alegren Månsson, Sandra</v>
          </cell>
        </row>
        <row r="1103">
          <cell r="B1103" t="str">
            <v>Aleite, Kathrin</v>
          </cell>
        </row>
        <row r="1104">
          <cell r="B1104" t="str">
            <v>Alejo Vargas, Lucio Rodrigo</v>
          </cell>
        </row>
        <row r="1105">
          <cell r="B1105" t="str">
            <v>Alejo Vargas, Lucio Rodrigo</v>
          </cell>
        </row>
        <row r="1106">
          <cell r="B1106" t="str">
            <v>Aleksandra, Cizek (Ej Ug)</v>
          </cell>
        </row>
        <row r="1107">
          <cell r="B1107" t="str">
            <v>Alekseenko, Andrey</v>
          </cell>
        </row>
        <row r="1108">
          <cell r="B1108" t="str">
            <v>Alekseenko, Andrey (Andreyal)</v>
          </cell>
        </row>
        <row r="1109">
          <cell r="B1109" t="str">
            <v>Alekseeva, Iuliia</v>
          </cell>
        </row>
        <row r="1110">
          <cell r="B1110" t="str">
            <v>Alekseeva, Iuliia</v>
          </cell>
        </row>
        <row r="1111">
          <cell r="B1111" t="str">
            <v>Alekseeva, Iuliia</v>
          </cell>
        </row>
        <row r="1112">
          <cell r="B1112" t="str">
            <v>Aleksic, Jasmina</v>
          </cell>
        </row>
        <row r="1113">
          <cell r="B1113" t="str">
            <v>Aleljung, Malin</v>
          </cell>
        </row>
        <row r="1114">
          <cell r="B1114" t="str">
            <v>Aleman, Alexandru</v>
          </cell>
        </row>
        <row r="1115">
          <cell r="B1115" t="str">
            <v>Alemiye, Eyasu-Joshua</v>
          </cell>
        </row>
        <row r="1116">
          <cell r="B1116" t="str">
            <v>Alemón Peza, Carina (Carale)</v>
          </cell>
        </row>
        <row r="1117">
          <cell r="B1117" t="str">
            <v>Alemonpeza, Carina</v>
          </cell>
        </row>
        <row r="1118">
          <cell r="B1118" t="str">
            <v>Alemrajabi, Mahmood</v>
          </cell>
        </row>
        <row r="1119">
          <cell r="B1119" t="str">
            <v>Al-Emrani, Mohammad</v>
          </cell>
        </row>
        <row r="1120">
          <cell r="B1120" t="str">
            <v>Alemseged, Sador</v>
          </cell>
        </row>
        <row r="1121">
          <cell r="B1121" t="str">
            <v>Alén, Claes</v>
          </cell>
        </row>
        <row r="1122">
          <cell r="B1122" t="str">
            <v>Alenius, Emma</v>
          </cell>
        </row>
        <row r="1123">
          <cell r="B1123" t="str">
            <v>Alenius, Malin Kristina</v>
          </cell>
        </row>
        <row r="1124">
          <cell r="B1124" t="str">
            <v>Alesand Regemar, Veronica</v>
          </cell>
        </row>
        <row r="1125">
          <cell r="B1125" t="str">
            <v>Alessandra, Parisio (Parisio)</v>
          </cell>
        </row>
        <row r="1126">
          <cell r="B1126" t="str">
            <v>Alessandra, Sciutti (Ej Ug)</v>
          </cell>
        </row>
        <row r="1127">
          <cell r="B1127" t="str">
            <v>Alessandro, Bertelli (Ej Ug)</v>
          </cell>
        </row>
        <row r="1128">
          <cell r="B1128" t="str">
            <v>Alessandro, Chiuso (Chiuso)</v>
          </cell>
        </row>
        <row r="1129">
          <cell r="B1129" t="str">
            <v>Alessio, Cela (Ej Ug)</v>
          </cell>
        </row>
        <row r="1130">
          <cell r="B1130" t="str">
            <v>Alesund, Martin</v>
          </cell>
        </row>
        <row r="1131">
          <cell r="B1131" t="str">
            <v>Alex, Ly (Ej Ug)</v>
          </cell>
        </row>
        <row r="1132">
          <cell r="B1132" t="str">
            <v>Alex, May</v>
          </cell>
        </row>
        <row r="1133">
          <cell r="B1133" t="str">
            <v>Alex, Rodriguez Reverter (Ej Ug)</v>
          </cell>
        </row>
        <row r="1134">
          <cell r="B1134" t="str">
            <v>Alexakis, Alexandros Efraim</v>
          </cell>
        </row>
        <row r="1135">
          <cell r="B1135" t="str">
            <v>Alexander, Bismarck (Bismarc)</v>
          </cell>
        </row>
        <row r="1136">
          <cell r="B1136" t="str">
            <v>Alexander, Enman (Ej Ug)</v>
          </cell>
        </row>
        <row r="1137">
          <cell r="B1137" t="str">
            <v>Alexander, Huynh (Alehuy)</v>
          </cell>
        </row>
        <row r="1138">
          <cell r="B1138" t="str">
            <v>Alexander, Joanna</v>
          </cell>
        </row>
        <row r="1139">
          <cell r="B1139" t="str">
            <v>Alexander, Joanna</v>
          </cell>
        </row>
        <row r="1140">
          <cell r="B1140" t="str">
            <v>Alexander, Jung (Ajung)</v>
          </cell>
        </row>
        <row r="1141">
          <cell r="B1141" t="str">
            <v>Alexander Kai, Büll (Ej Ug)</v>
          </cell>
        </row>
        <row r="1142">
          <cell r="B1142" t="str">
            <v>Alexander, Katriniok (Ej Ug)</v>
          </cell>
        </row>
        <row r="1143">
          <cell r="B1143" t="str">
            <v>Alexander, Marie</v>
          </cell>
        </row>
        <row r="1144">
          <cell r="B1144" t="str">
            <v>Alexander Refsum, Jensenius (Arje)</v>
          </cell>
        </row>
        <row r="1145">
          <cell r="B1145" t="str">
            <v>Alexander Stephen, Taylor (Ej Ug)</v>
          </cell>
        </row>
        <row r="1146">
          <cell r="B1146" t="str">
            <v>Alexander, Söderhäll (Ej Ug)</v>
          </cell>
        </row>
        <row r="1147">
          <cell r="B1147" t="str">
            <v>Alexandersen, Joe</v>
          </cell>
        </row>
        <row r="1148">
          <cell r="B1148" t="str">
            <v>Alexanderson, Aron (Aronal)</v>
          </cell>
        </row>
        <row r="1149">
          <cell r="B1149" t="str">
            <v>Alexanderson, Simon</v>
          </cell>
        </row>
        <row r="1150">
          <cell r="B1150" t="str">
            <v>Alexanderson, Simon (Simonal)</v>
          </cell>
        </row>
        <row r="1151">
          <cell r="B1151" t="str">
            <v>Alexandersson, Alex</v>
          </cell>
        </row>
        <row r="1152">
          <cell r="B1152" t="str">
            <v>Alexandersson, Alex (Acale)</v>
          </cell>
        </row>
        <row r="1153">
          <cell r="B1153" t="str">
            <v>Alexandra, Handayani</v>
          </cell>
        </row>
        <row r="1154">
          <cell r="B1154" t="str">
            <v>Alexandra, Håkansson</v>
          </cell>
        </row>
        <row r="1155">
          <cell r="B1155" t="str">
            <v>Alexandrakis, Vasileios</v>
          </cell>
        </row>
        <row r="1156">
          <cell r="B1156" t="str">
            <v>Alexandroff, Ronja</v>
          </cell>
        </row>
        <row r="1157">
          <cell r="B1157" t="str">
            <v>Alexandropoulos, Georgios</v>
          </cell>
        </row>
        <row r="1158">
          <cell r="B1158" t="str">
            <v>Alexandrou, Stathis</v>
          </cell>
        </row>
        <row r="1159">
          <cell r="B1159" t="str">
            <v>Alexeev, Anton</v>
          </cell>
        </row>
        <row r="1160">
          <cell r="B1160" t="str">
            <v>Alexiou, Angeliki</v>
          </cell>
        </row>
        <row r="1161">
          <cell r="B1161" t="str">
            <v>Alexis, Konstantinos</v>
          </cell>
        </row>
        <row r="1162">
          <cell r="B1162" t="str">
            <v>Alexis, Sara</v>
          </cell>
        </row>
        <row r="1163">
          <cell r="B1163" t="str">
            <v>Alf, Söderberg (Ej Ug)</v>
          </cell>
        </row>
        <row r="1164">
          <cell r="B1164" t="str">
            <v>Alfakih, Mohammed</v>
          </cell>
        </row>
        <row r="1165">
          <cell r="B1165" t="str">
            <v>Alfarraj, Sidra</v>
          </cell>
        </row>
        <row r="1166">
          <cell r="B1166" t="str">
            <v>Alfieri, Giorgio (Alfieri)</v>
          </cell>
        </row>
        <row r="1167">
          <cell r="B1167" t="str">
            <v>Alfred, Mjörnheim (Ej Ug)</v>
          </cell>
        </row>
        <row r="1168">
          <cell r="B1168" t="str">
            <v>Alfredo, De Rossi (Ej Ug)</v>
          </cell>
        </row>
        <row r="1169">
          <cell r="B1169" t="str">
            <v>Alfredsen, Knut Tore</v>
          </cell>
        </row>
        <row r="1170">
          <cell r="B1170" t="str">
            <v>Alfredsson, Bo</v>
          </cell>
        </row>
        <row r="1171">
          <cell r="B1171" t="str">
            <v>Alfredsson, Eva</v>
          </cell>
        </row>
        <row r="1172">
          <cell r="B1172" t="str">
            <v>Alfredsson, Henrik</v>
          </cell>
        </row>
        <row r="1173">
          <cell r="B1173" t="str">
            <v>Alfredsson, Henrik (Hal)</v>
          </cell>
        </row>
        <row r="1174">
          <cell r="B1174" t="str">
            <v>Alfredsson, Oskar</v>
          </cell>
        </row>
        <row r="1175">
          <cell r="B1175" t="str">
            <v>Alfredsson, Viveka</v>
          </cell>
        </row>
        <row r="1176">
          <cell r="B1176" t="str">
            <v>Alfson, Mathilda</v>
          </cell>
        </row>
        <row r="1177">
          <cell r="B1177" t="str">
            <v>Alfson, Mathilda (Malfson)</v>
          </cell>
        </row>
        <row r="1178">
          <cell r="B1178" t="str">
            <v>Al-Gabban, Bussy (Bussyag)</v>
          </cell>
        </row>
        <row r="1179">
          <cell r="B1179" t="str">
            <v xml:space="preserve">Algan, Görkem	</v>
          </cell>
        </row>
        <row r="1180">
          <cell r="B1180" t="str">
            <v>Algarp, Erik</v>
          </cell>
        </row>
        <row r="1181">
          <cell r="B1181" t="str">
            <v>Algebäck, Pontus</v>
          </cell>
        </row>
        <row r="1182">
          <cell r="B1182" t="str">
            <v>Algervik, Robert</v>
          </cell>
        </row>
        <row r="1183">
          <cell r="B1183" t="str">
            <v>Algervik, Robert (Algervik)</v>
          </cell>
        </row>
        <row r="1184">
          <cell r="B1184" t="str">
            <v>Al-Ghorabi, Marianne</v>
          </cell>
        </row>
        <row r="1185">
          <cell r="B1185" t="str">
            <v>Algotson, Gabriella</v>
          </cell>
        </row>
        <row r="1186">
          <cell r="B1186" t="str">
            <v>Algotson, Gabriella (Gabalg)</v>
          </cell>
        </row>
        <row r="1187">
          <cell r="B1187" t="str">
            <v>Algotsson, Jesper (Jesalg)</v>
          </cell>
        </row>
        <row r="1188">
          <cell r="B1188" t="str">
            <v>Algotsson, Matilda</v>
          </cell>
        </row>
        <row r="1189">
          <cell r="B1189" t="str">
            <v>Algurén, Alexander</v>
          </cell>
        </row>
        <row r="1190">
          <cell r="B1190" t="str">
            <v>Algård, Oscar</v>
          </cell>
        </row>
        <row r="1191">
          <cell r="B1191" t="str">
            <v>Al-Haddad, Ahmed Mohammed Abdo</v>
          </cell>
        </row>
        <row r="1192">
          <cell r="B1192" t="str">
            <v>Al-Haddad, Hassan</v>
          </cell>
        </row>
        <row r="1193">
          <cell r="B1193" t="str">
            <v>Alhaidari, Ahmed</v>
          </cell>
        </row>
        <row r="1194">
          <cell r="B1194" t="str">
            <v>Alhaj Hasan, Baha'Eddin Mousa Mahmoud</v>
          </cell>
        </row>
        <row r="1195">
          <cell r="B1195" t="str">
            <v>Alhajhasan, Baha´Eddin</v>
          </cell>
        </row>
        <row r="1196">
          <cell r="B1196" t="str">
            <v>Alhallak, Alan</v>
          </cell>
        </row>
        <row r="1197">
          <cell r="B1197" t="str">
            <v>Alhallak, Natali</v>
          </cell>
        </row>
        <row r="1198">
          <cell r="B1198" t="str">
            <v>Alhallak, Natali (Nalh)</v>
          </cell>
        </row>
        <row r="1199">
          <cell r="B1199" t="str">
            <v>Alhamar, Sarah</v>
          </cell>
        </row>
        <row r="1200">
          <cell r="B1200" t="str">
            <v>Al-Hammouri, Ahmad</v>
          </cell>
        </row>
        <row r="1201">
          <cell r="B1201" t="str">
            <v>Al-Hani, Anna (Annaah2)</v>
          </cell>
        </row>
        <row r="1202">
          <cell r="B1202" t="str">
            <v>Alhanko, Ludvig (Lalhanko)</v>
          </cell>
        </row>
        <row r="1203">
          <cell r="B1203" t="str">
            <v>Alharahsheh, Yumna Adel Mohammad</v>
          </cell>
        </row>
        <row r="1204">
          <cell r="B1204" t="str">
            <v>Alharbi, Mohammad</v>
          </cell>
        </row>
        <row r="1205">
          <cell r="B1205" t="str">
            <v>Alho, Tim</v>
          </cell>
        </row>
        <row r="1206">
          <cell r="B1206" t="str">
            <v>Alho, Timo</v>
          </cell>
        </row>
        <row r="1207">
          <cell r="B1207" t="str">
            <v>Alhusin Alkhdur, Abdullah G Mohammed</v>
          </cell>
        </row>
        <row r="1208">
          <cell r="B1208" t="str">
            <v>Ali , Rakin (Rsali)</v>
          </cell>
        </row>
        <row r="1209">
          <cell r="B1209" t="str">
            <v>Ali, Abdel-Razzak</v>
          </cell>
        </row>
        <row r="1210">
          <cell r="B1210" t="str">
            <v>Ali, Abdullahi</v>
          </cell>
        </row>
        <row r="1211">
          <cell r="B1211" t="str">
            <v>Ali, Aboubakr Moustafa A (Ej Ug)</v>
          </cell>
        </row>
        <row r="1212">
          <cell r="B1212" t="str">
            <v>Ali, Adel Omar Ahmed Mohamed (Aoamali)</v>
          </cell>
        </row>
        <row r="1213">
          <cell r="B1213" t="str">
            <v>Ali, Ali Mohamad</v>
          </cell>
        </row>
        <row r="1214">
          <cell r="B1214" t="str">
            <v>Ali, Ameer</v>
          </cell>
        </row>
        <row r="1215">
          <cell r="B1215" t="str">
            <v>Ali, Dar</v>
          </cell>
        </row>
        <row r="1216">
          <cell r="B1216" t="str">
            <v>Ali, Dodangeh</v>
          </cell>
        </row>
        <row r="1217">
          <cell r="B1217" t="str">
            <v>Ali, Glenn</v>
          </cell>
        </row>
        <row r="1218">
          <cell r="B1218" t="str">
            <v>Ali, Hamza</v>
          </cell>
        </row>
        <row r="1219">
          <cell r="B1219" t="str">
            <v>Ali, Imran</v>
          </cell>
        </row>
        <row r="1220">
          <cell r="B1220" t="str">
            <v>Ali, Imran (Imranali)</v>
          </cell>
        </row>
        <row r="1221">
          <cell r="B1221" t="str">
            <v>Ali, Issa</v>
          </cell>
        </row>
        <row r="1222">
          <cell r="B1222" t="str">
            <v>Ali, Issa (Issaali)</v>
          </cell>
        </row>
        <row r="1223">
          <cell r="B1223" t="str">
            <v>Ali, Issra Ahmed Dawi</v>
          </cell>
        </row>
        <row r="1224">
          <cell r="B1224" t="str">
            <v>Ali, Javeria</v>
          </cell>
        </row>
        <row r="1225">
          <cell r="B1225" t="str">
            <v xml:space="preserve">Ali, Javeria	</v>
          </cell>
        </row>
        <row r="1226">
          <cell r="B1226" t="str">
            <v>Ali, Kamran</v>
          </cell>
        </row>
        <row r="1227">
          <cell r="B1227" t="str">
            <v>Ali, Khadija</v>
          </cell>
        </row>
        <row r="1228">
          <cell r="B1228" t="str">
            <v>Ali, Mahmoud Abd El Allee</v>
          </cell>
        </row>
        <row r="1229">
          <cell r="B1229" t="str">
            <v>Ali, Mehreen</v>
          </cell>
        </row>
        <row r="1230">
          <cell r="B1230" t="str">
            <v>Ali, Mohamed</v>
          </cell>
        </row>
        <row r="1231">
          <cell r="B1231" t="str">
            <v>Ali, Mohamed (Mohamal)</v>
          </cell>
        </row>
        <row r="1232">
          <cell r="B1232" t="str">
            <v>Ali Mohamed Raghab, Riham</v>
          </cell>
        </row>
        <row r="1233">
          <cell r="B1233" t="str">
            <v>Ali, Mohammad Vajjih</v>
          </cell>
        </row>
        <row r="1234">
          <cell r="B1234" t="str">
            <v>Ali Mohsen, Loay</v>
          </cell>
        </row>
        <row r="1235">
          <cell r="B1235" t="str">
            <v>Ali, Muhammad Akhtar</v>
          </cell>
        </row>
        <row r="1236">
          <cell r="B1236" t="str">
            <v>Ali, Muhammad Taha</v>
          </cell>
        </row>
        <row r="1237">
          <cell r="B1237" t="str">
            <v>Ali, Mustafa</v>
          </cell>
        </row>
        <row r="1238">
          <cell r="B1238" t="str">
            <v>Ali, Naik Bakhat</v>
          </cell>
        </row>
        <row r="1239">
          <cell r="B1239" t="str">
            <v>Ali Pour, Nazanin</v>
          </cell>
        </row>
        <row r="1240">
          <cell r="B1240" t="str">
            <v>Ali, Rakin Syed</v>
          </cell>
        </row>
        <row r="1241">
          <cell r="B1241" t="str">
            <v>Ali Raza, Mohsin</v>
          </cell>
        </row>
        <row r="1242">
          <cell r="B1242" t="str">
            <v>Ali Sabah, Omar</v>
          </cell>
        </row>
        <row r="1243">
          <cell r="B1243" t="str">
            <v>Ali, Sabrina</v>
          </cell>
        </row>
        <row r="1244">
          <cell r="B1244" t="str">
            <v>Ali, Sajad</v>
          </cell>
        </row>
        <row r="1245">
          <cell r="B1245" t="str">
            <v>Ali, Sara</v>
          </cell>
        </row>
        <row r="1246">
          <cell r="B1246" t="str">
            <v>Ali Shah, Arsalan</v>
          </cell>
        </row>
        <row r="1247">
          <cell r="B1247" t="str">
            <v>Ali, Sofia (Sofiaali)</v>
          </cell>
        </row>
        <row r="1248">
          <cell r="B1248" t="str">
            <v>Ali, Syed Muhammad Farhan</v>
          </cell>
        </row>
        <row r="1249">
          <cell r="B1249" t="str">
            <v>Ali, Taha</v>
          </cell>
        </row>
        <row r="1250">
          <cell r="B1250" t="str">
            <v>Ali, Taha</v>
          </cell>
        </row>
        <row r="1251">
          <cell r="B1251" t="str">
            <v>Ali, Waqas</v>
          </cell>
        </row>
        <row r="1252">
          <cell r="B1252" t="str">
            <v>Ali, Waqas (Waqasali)</v>
          </cell>
        </row>
        <row r="1253">
          <cell r="B1253" t="str">
            <v>Aliaga Navarro, Antonio</v>
          </cell>
        </row>
        <row r="1254">
          <cell r="B1254" t="str">
            <v>Alice, Borg (Alicebor)</v>
          </cell>
        </row>
        <row r="1255">
          <cell r="B1255" t="str">
            <v>Alice, Engbrink (Ej Ug)</v>
          </cell>
        </row>
        <row r="1256">
          <cell r="B1256" t="str">
            <v>Alice Jill, Hutchings (Ej Ug)</v>
          </cell>
        </row>
        <row r="1257">
          <cell r="B1257" t="str">
            <v>Alice, Moya</v>
          </cell>
        </row>
        <row r="1258">
          <cell r="B1258" t="str">
            <v>Alice, Moya Nunez (Amoya)</v>
          </cell>
        </row>
        <row r="1259">
          <cell r="B1259" t="str">
            <v>Alice, Vieira Turnell</v>
          </cell>
        </row>
        <row r="1260">
          <cell r="B1260" t="str">
            <v>Alice, Xuan (Alicex)</v>
          </cell>
        </row>
        <row r="1261">
          <cell r="B1261" t="str">
            <v>Alidoust Najafabadi, Mohammad</v>
          </cell>
        </row>
        <row r="1262">
          <cell r="B1262" t="str">
            <v>Alikaj, Tea</v>
          </cell>
        </row>
        <row r="1263">
          <cell r="B1263" t="str">
            <v>Alikarami, Mohammad (Moak)</v>
          </cell>
        </row>
        <row r="1264">
          <cell r="B1264" t="str">
            <v>Alikhani, Nima</v>
          </cell>
        </row>
        <row r="1265">
          <cell r="B1265" t="str">
            <v>Alikhani, Parnian</v>
          </cell>
        </row>
        <row r="1266">
          <cell r="B1266" t="str">
            <v>Alimadadi, Zahra</v>
          </cell>
        </row>
        <row r="1267">
          <cell r="B1267" t="str">
            <v>Alimadadi, Zahra (Zahraali)</v>
          </cell>
        </row>
        <row r="1268">
          <cell r="B1268" t="str">
            <v>Alin, Felix</v>
          </cell>
        </row>
        <row r="1269">
          <cell r="B1269" t="str">
            <v>Alin, Simon</v>
          </cell>
        </row>
        <row r="1270">
          <cell r="B1270" t="str">
            <v>Alina Mihaela, Oprea (Ej Ug)</v>
          </cell>
        </row>
        <row r="1271">
          <cell r="B1271" t="str">
            <v>Alinejad Kordmahalleh, Maedeh</v>
          </cell>
        </row>
        <row r="1272">
          <cell r="B1272" t="str">
            <v>Alinejad Kordmahalleh, Maedeh</v>
          </cell>
        </row>
        <row r="1273">
          <cell r="B1273" t="str">
            <v>Alinge, Siv</v>
          </cell>
        </row>
        <row r="1274">
          <cell r="B1274" t="str">
            <v>Alinia, Minoo (Alinia)</v>
          </cell>
        </row>
        <row r="1275">
          <cell r="B1275" t="str">
            <v>Alipoor, Donia</v>
          </cell>
        </row>
        <row r="1276">
          <cell r="B1276" t="str">
            <v>Alipour, Yousef</v>
          </cell>
        </row>
        <row r="1277">
          <cell r="B1277" t="str">
            <v>Aliprandi, Samuel (Samuelal)</v>
          </cell>
        </row>
        <row r="1278">
          <cell r="B1278" t="str">
            <v>Alisic, Rijad</v>
          </cell>
        </row>
        <row r="1279">
          <cell r="B1279" t="str">
            <v>Alisic, Rijad (Rijada)</v>
          </cell>
        </row>
        <row r="1280">
          <cell r="B1280" t="str">
            <v>Alix, Deleportedumont (Ej Ug)</v>
          </cell>
        </row>
        <row r="1281">
          <cell r="B1281" t="str">
            <v>Aliyev, Maksun</v>
          </cell>
        </row>
        <row r="1282">
          <cell r="B1282" t="str">
            <v>Aliyev, Razim</v>
          </cell>
        </row>
        <row r="1283">
          <cell r="B1283" t="str">
            <v>Aliyeva, Fidan</v>
          </cell>
        </row>
        <row r="1284">
          <cell r="B1284" t="str">
            <v>Alizad Banaei, Arash</v>
          </cell>
        </row>
        <row r="1285">
          <cell r="B1285" t="str">
            <v>Alizad Banaei, Arash (Arash2)</v>
          </cell>
        </row>
        <row r="1286">
          <cell r="B1286" t="str">
            <v>Alizadeh Azar, Monir Mirza</v>
          </cell>
        </row>
        <row r="1287">
          <cell r="B1287" t="str">
            <v>Alizadeh Azar, Monir Mirza (Mmaa2)</v>
          </cell>
        </row>
        <row r="1288">
          <cell r="B1288" t="str">
            <v>Alizadeh Khameneh, Amin</v>
          </cell>
        </row>
        <row r="1289">
          <cell r="B1289" t="str">
            <v>Alizadeh, Mohammadhossein</v>
          </cell>
        </row>
        <row r="1290">
          <cell r="B1290" t="str">
            <v>Alizadeh, Mohammadhossein (Alizad)</v>
          </cell>
        </row>
        <row r="1291">
          <cell r="B1291" t="str">
            <v>Al-Jaff, Mohammad</v>
          </cell>
        </row>
        <row r="1292">
          <cell r="B1292" t="str">
            <v>Al-Jaff, Mohammad (Mohamaj)</v>
          </cell>
        </row>
        <row r="1293">
          <cell r="B1293" t="str">
            <v>Al-Janabi, Mustafa Ahmed Taha</v>
          </cell>
        </row>
        <row r="1294">
          <cell r="B1294" t="str">
            <v>Aljassani, Enness (Enness)</v>
          </cell>
        </row>
        <row r="1295">
          <cell r="B1295" t="str">
            <v>Aljic, Almir</v>
          </cell>
        </row>
        <row r="1296">
          <cell r="B1296" t="str">
            <v>Al-Karkhi, Zaid</v>
          </cell>
        </row>
        <row r="1297">
          <cell r="B1297" t="str">
            <v>Alkass, David</v>
          </cell>
        </row>
        <row r="1298">
          <cell r="B1298" t="str">
            <v>Alkass, David (Dalkass)</v>
          </cell>
        </row>
        <row r="1299">
          <cell r="B1299" t="str">
            <v>Alkassem, Mahinour</v>
          </cell>
        </row>
        <row r="1300">
          <cell r="B1300" t="str">
            <v>Alkathiri, Abdul</v>
          </cell>
        </row>
        <row r="1301">
          <cell r="B1301" t="str">
            <v>Al-Kazaz, Haydar</v>
          </cell>
        </row>
        <row r="1302">
          <cell r="B1302" t="str">
            <v>Alkazzaz, Hanna (Alkazzaz)</v>
          </cell>
        </row>
        <row r="1303">
          <cell r="B1303" t="str">
            <v>Alkeaid   , Majed Mohammed</v>
          </cell>
        </row>
        <row r="1304">
          <cell r="B1304" t="str">
            <v>Alkhalaf, Ahmed</v>
          </cell>
        </row>
        <row r="1305">
          <cell r="B1305" t="str">
            <v>Al-Khalili Szigyarto, Cristina</v>
          </cell>
        </row>
        <row r="1306">
          <cell r="B1306" t="str">
            <v>Al-Khalili Szigyarto, Cristina (Caks)</v>
          </cell>
        </row>
        <row r="1307">
          <cell r="B1307" t="str">
            <v>Alkhateeb, Ahmed</v>
          </cell>
        </row>
        <row r="1308">
          <cell r="B1308" t="str">
            <v>Alkhatib, Amr (Amak2)</v>
          </cell>
        </row>
        <row r="1309">
          <cell r="B1309" t="str">
            <v>Alkhatib, Amr Mehasseb Ali</v>
          </cell>
        </row>
        <row r="1310">
          <cell r="B1310" t="str">
            <v>Alkhouly, Islam</v>
          </cell>
        </row>
        <row r="1311">
          <cell r="B1311" t="str">
            <v>Alkindar Soares, Mariel</v>
          </cell>
        </row>
        <row r="1312">
          <cell r="B1312" t="str">
            <v>Alkodsi, Amjad</v>
          </cell>
        </row>
        <row r="1313">
          <cell r="B1313" t="str">
            <v>Alkozei, Mirwais</v>
          </cell>
        </row>
        <row r="1314">
          <cell r="B1314" t="str">
            <v>All, Edvard</v>
          </cell>
        </row>
        <row r="1315">
          <cell r="B1315" t="str">
            <v>All, Elizabeth</v>
          </cell>
        </row>
        <row r="1316">
          <cell r="B1316" t="str">
            <v>All, Elizabeth (Eall)</v>
          </cell>
        </row>
        <row r="1317">
          <cell r="B1317" t="str">
            <v>All, Marcus</v>
          </cell>
        </row>
        <row r="1318">
          <cell r="B1318" t="str">
            <v>All, Marcus (Maall)</v>
          </cell>
        </row>
        <row r="1319">
          <cell r="B1319" t="str">
            <v>Allahvirdizadeh, Reza</v>
          </cell>
        </row>
        <row r="1320">
          <cell r="B1320" t="str">
            <v>Allahvirdizadeh, Reza (Rezaal)</v>
          </cell>
        </row>
        <row r="1321">
          <cell r="B1321" t="str">
            <v>Allain, Kevin</v>
          </cell>
        </row>
        <row r="1322">
          <cell r="B1322" t="str">
            <v>Al-Lami, Wed</v>
          </cell>
        </row>
        <row r="1323">
          <cell r="B1323" t="str">
            <v>Al-Lami, Wed (Wedal)</v>
          </cell>
        </row>
        <row r="1324">
          <cell r="B1324" t="str">
            <v>Allamkota Vijayaprasad, Venkhat Abhishek</v>
          </cell>
        </row>
        <row r="1325">
          <cell r="B1325" t="str">
            <v>Allard, Alva (Aallard)</v>
          </cell>
        </row>
        <row r="1326">
          <cell r="B1326" t="str">
            <v>Allard, Bert</v>
          </cell>
        </row>
        <row r="1327">
          <cell r="B1327" t="str">
            <v>Allard, Filip</v>
          </cell>
        </row>
        <row r="1328">
          <cell r="B1328" t="str">
            <v>Allard, Nathan</v>
          </cell>
        </row>
        <row r="1329">
          <cell r="B1329" t="str">
            <v>Allared, Jenny</v>
          </cell>
        </row>
        <row r="1330">
          <cell r="B1330" t="str">
            <v>Allared, Jonas</v>
          </cell>
        </row>
        <row r="1331">
          <cell r="B1331" t="str">
            <v>Allberg, Johan (Jallberg)</v>
          </cell>
        </row>
        <row r="1332">
          <cell r="B1332" t="str">
            <v>Allen, Damen (Damona)</v>
          </cell>
        </row>
        <row r="1333">
          <cell r="B1333" t="str">
            <v>Allen, Damon</v>
          </cell>
        </row>
        <row r="1334">
          <cell r="B1334" t="str">
            <v>Allen, Heather Cecile</v>
          </cell>
        </row>
        <row r="1335">
          <cell r="B1335" t="str">
            <v>Allen, Irma</v>
          </cell>
        </row>
        <row r="1336">
          <cell r="B1336" t="str">
            <v>Allen, Marie</v>
          </cell>
        </row>
        <row r="1337">
          <cell r="B1337" t="str">
            <v>Allen, Mark George</v>
          </cell>
        </row>
        <row r="1338">
          <cell r="B1338" t="str">
            <v>Allen, Oden</v>
          </cell>
        </row>
        <row r="1339">
          <cell r="B1339" t="str">
            <v>Allenbrant, Axel</v>
          </cell>
        </row>
        <row r="1340">
          <cell r="B1340" t="str">
            <v>Allerbo, Oskar</v>
          </cell>
        </row>
        <row r="1341">
          <cell r="B1341" t="str">
            <v>Allerbo, Oskar (Oallerbo)</v>
          </cell>
        </row>
        <row r="1342">
          <cell r="B1342" t="str">
            <v>Alleva, Claudia</v>
          </cell>
        </row>
        <row r="1343">
          <cell r="B1343" t="str">
            <v>Allgöwer, Frank (Allgower)</v>
          </cell>
        </row>
        <row r="1344">
          <cell r="B1344" t="str">
            <v>Alliri, Maria Pilar</v>
          </cell>
        </row>
        <row r="1345">
          <cell r="B1345" t="str">
            <v>Allkins, Sally</v>
          </cell>
        </row>
        <row r="1346">
          <cell r="B1346" t="str">
            <v>Allmér, Gustaf</v>
          </cell>
        </row>
        <row r="1347">
          <cell r="B1347" t="str">
            <v>Allmér, Katarina</v>
          </cell>
        </row>
        <row r="1348">
          <cell r="B1348" t="str">
            <v>Alloisio, Marta</v>
          </cell>
        </row>
        <row r="1349">
          <cell r="B1349" t="str">
            <v>Alloisio, Marta (Alloisio)</v>
          </cell>
        </row>
        <row r="1350">
          <cell r="B1350" t="str">
            <v>Allvin, Karin Ingrid</v>
          </cell>
        </row>
        <row r="1351">
          <cell r="B1351" t="str">
            <v>Allwan Oumer, Ayan Allwan (Aaao)</v>
          </cell>
        </row>
        <row r="1352">
          <cell r="B1352" t="str">
            <v>Allwin, Agnes</v>
          </cell>
        </row>
        <row r="1353">
          <cell r="B1353" t="str">
            <v>Allwin, Agnes (Aallwin)</v>
          </cell>
        </row>
        <row r="1354">
          <cell r="B1354" t="str">
            <v>Alm Arvidsson, Andreas</v>
          </cell>
        </row>
        <row r="1355">
          <cell r="B1355" t="str">
            <v>Alm Arvidsson, Andreas (Aaa)</v>
          </cell>
        </row>
        <row r="1356">
          <cell r="B1356" t="str">
            <v>Alm, Birgitta</v>
          </cell>
        </row>
        <row r="1357">
          <cell r="B1357" t="str">
            <v>Alm, Camilla</v>
          </cell>
        </row>
        <row r="1358">
          <cell r="B1358" t="str">
            <v>Alm, Camilla (Caalm)</v>
          </cell>
        </row>
        <row r="1359">
          <cell r="B1359" t="str">
            <v>Alm, Clara (Claraalm)</v>
          </cell>
        </row>
        <row r="1360">
          <cell r="B1360" t="str">
            <v>Alm, David</v>
          </cell>
        </row>
        <row r="1361">
          <cell r="B1361" t="str">
            <v>Alm, David (Davialm)</v>
          </cell>
        </row>
        <row r="1362">
          <cell r="B1362" t="str">
            <v>Alm, Henrietta</v>
          </cell>
        </row>
        <row r="1363">
          <cell r="B1363" t="str">
            <v>Alm, Håkan</v>
          </cell>
        </row>
        <row r="1364">
          <cell r="B1364" t="str">
            <v>Alm, Kerstin</v>
          </cell>
        </row>
        <row r="1365">
          <cell r="B1365" t="str">
            <v>Alm, Kerstin (Keralm)</v>
          </cell>
        </row>
        <row r="1366">
          <cell r="B1366" t="str">
            <v>Alm, Max</v>
          </cell>
        </row>
        <row r="1367">
          <cell r="B1367" t="str">
            <v>Alm, Sofia</v>
          </cell>
        </row>
        <row r="1368">
          <cell r="B1368" t="str">
            <v>Alm, Tove</v>
          </cell>
        </row>
        <row r="1369">
          <cell r="B1369" t="str">
            <v>Alm, Yvonne</v>
          </cell>
        </row>
        <row r="1370">
          <cell r="B1370" t="str">
            <v>Almajni, Nour Alhuda</v>
          </cell>
        </row>
        <row r="1371">
          <cell r="B1371" t="str">
            <v>Almas, Muhammad Shoaib</v>
          </cell>
        </row>
        <row r="1372">
          <cell r="B1372" t="str">
            <v>Almas, Ria Afifah</v>
          </cell>
        </row>
        <row r="1373">
          <cell r="B1373" t="str">
            <v>Almas, Ria Afifah</v>
          </cell>
        </row>
        <row r="1374">
          <cell r="B1374" t="str">
            <v>Almawed, Anas</v>
          </cell>
        </row>
        <row r="1375">
          <cell r="B1375" t="str">
            <v>Almawed, Anas (Anasa)</v>
          </cell>
        </row>
        <row r="1376">
          <cell r="B1376" t="str">
            <v>Almay, Felix</v>
          </cell>
        </row>
        <row r="1377">
          <cell r="B1377" t="str">
            <v>Almay, Felix (Almay)</v>
          </cell>
        </row>
        <row r="1378">
          <cell r="B1378" t="str">
            <v>Al-Mayahi, Zahra</v>
          </cell>
        </row>
        <row r="1379">
          <cell r="B1379" t="str">
            <v>Almehdi Österman, Sami</v>
          </cell>
        </row>
        <row r="1380">
          <cell r="B1380" t="str">
            <v>Almeida, Manuela</v>
          </cell>
        </row>
        <row r="1381">
          <cell r="B1381" t="str">
            <v>Almeida, Mário</v>
          </cell>
        </row>
        <row r="1382">
          <cell r="B1382" t="str">
            <v>Almén, Lena</v>
          </cell>
        </row>
        <row r="1383">
          <cell r="B1383" t="str">
            <v>Almén, Lena (Lenaa)</v>
          </cell>
        </row>
        <row r="1384">
          <cell r="B1384" t="str">
            <v>Almer, Maria</v>
          </cell>
        </row>
        <row r="1385">
          <cell r="B1385" t="str">
            <v>Almersand, David</v>
          </cell>
        </row>
        <row r="1386">
          <cell r="B1386" t="str">
            <v>Almesten, Maj-Britt</v>
          </cell>
        </row>
        <row r="1387">
          <cell r="B1387" t="str">
            <v>Almgren, Bodil</v>
          </cell>
        </row>
        <row r="1388">
          <cell r="B1388" t="str">
            <v>Almgren, Bodil (Balmgren)</v>
          </cell>
        </row>
        <row r="1389">
          <cell r="B1389" t="str">
            <v>Almgren, Carl-Mikael</v>
          </cell>
        </row>
        <row r="1390">
          <cell r="B1390" t="str">
            <v>Almgren, Carl-Mikael (Caralm)</v>
          </cell>
        </row>
        <row r="1391">
          <cell r="B1391" t="str">
            <v>Almgren, Daniel</v>
          </cell>
        </row>
        <row r="1392">
          <cell r="B1392" t="str">
            <v>Almgren, Elin</v>
          </cell>
        </row>
        <row r="1393">
          <cell r="B1393" t="str">
            <v>Almgren, Jan Emil</v>
          </cell>
        </row>
        <row r="1394">
          <cell r="B1394" t="str">
            <v>Almgren, Karin</v>
          </cell>
        </row>
        <row r="1395">
          <cell r="B1395" t="str">
            <v>Almgren, Karin (Bogren)</v>
          </cell>
        </row>
        <row r="1396">
          <cell r="B1396" t="str">
            <v>Almgren, Mats</v>
          </cell>
        </row>
        <row r="1397">
          <cell r="B1397" t="str">
            <v>Almgren Schwartz, Lars</v>
          </cell>
        </row>
        <row r="1398">
          <cell r="B1398" t="str">
            <v>Almholt, Emma (Almholt)</v>
          </cell>
        </row>
        <row r="1399">
          <cell r="B1399" t="str">
            <v>Almiray, Mauricio</v>
          </cell>
        </row>
        <row r="1400">
          <cell r="B1400" t="str">
            <v>Almkvist, Fredrik</v>
          </cell>
        </row>
        <row r="1401">
          <cell r="B1401" t="str">
            <v>Almkvist Larsson, Michaela</v>
          </cell>
        </row>
        <row r="1402">
          <cell r="B1402" t="str">
            <v>Almlöf, Erik</v>
          </cell>
        </row>
        <row r="1403">
          <cell r="B1403" t="str">
            <v>Almlöf, Jonas</v>
          </cell>
        </row>
        <row r="1404">
          <cell r="B1404" t="str">
            <v>Almlöv, Cecilia</v>
          </cell>
        </row>
        <row r="1405">
          <cell r="B1405" t="str">
            <v>Almlöw Schultz, Anna</v>
          </cell>
        </row>
        <row r="1406">
          <cell r="B1406" t="str">
            <v>Al-Mosawi, Masar</v>
          </cell>
        </row>
        <row r="1407">
          <cell r="B1407" t="str">
            <v>Al-Mousa, Mohammad</v>
          </cell>
        </row>
        <row r="1408">
          <cell r="B1408" t="str">
            <v>Al-Mousa, Mohammad</v>
          </cell>
        </row>
        <row r="1409">
          <cell r="B1409" t="str">
            <v>Al-Mousa, Mohammad (Mohamam)</v>
          </cell>
        </row>
        <row r="1410">
          <cell r="B1410" t="str">
            <v>Almqvist, Anna Karin</v>
          </cell>
        </row>
        <row r="1411">
          <cell r="B1411" t="str">
            <v>Almqvist, Anna Karin (Akalm)</v>
          </cell>
        </row>
        <row r="1412">
          <cell r="B1412" t="str">
            <v>Almqvist, Charlotte</v>
          </cell>
        </row>
        <row r="1413">
          <cell r="B1413" t="str">
            <v>Almqvist, Charlotte (Alm3)</v>
          </cell>
        </row>
        <row r="1414">
          <cell r="B1414" t="str">
            <v>Almqvist, Elias</v>
          </cell>
        </row>
        <row r="1415">
          <cell r="B1415" t="str">
            <v>Almqvist, Hanna</v>
          </cell>
        </row>
        <row r="1416">
          <cell r="B1416" t="str">
            <v>Almqvist, Jenni</v>
          </cell>
        </row>
        <row r="1417">
          <cell r="B1417" t="str">
            <v>Almqvist, Jenny</v>
          </cell>
        </row>
        <row r="1418">
          <cell r="B1418" t="str">
            <v>Almqvist, Martin</v>
          </cell>
        </row>
        <row r="1419">
          <cell r="B1419" t="str">
            <v>Almqvist, Nils (Nilsal)</v>
          </cell>
        </row>
        <row r="1420">
          <cell r="B1420" t="str">
            <v>Almroth, Leja (Lejaa)</v>
          </cell>
        </row>
        <row r="1421">
          <cell r="B1421" t="str">
            <v>Almstedt, Alf-Erik</v>
          </cell>
        </row>
        <row r="1422">
          <cell r="B1422" t="str">
            <v>Almstedt Sundvall, Tindra (Tindraas)</v>
          </cell>
        </row>
        <row r="1423">
          <cell r="B1423" t="str">
            <v>Almström, Sara</v>
          </cell>
        </row>
        <row r="1424">
          <cell r="B1424" t="str">
            <v>Almsätter, Linn</v>
          </cell>
        </row>
        <row r="1425">
          <cell r="B1425" t="str">
            <v>Almulla, Muhannad</v>
          </cell>
        </row>
        <row r="1426">
          <cell r="B1426" t="str">
            <v>Almulla, Yousef</v>
          </cell>
        </row>
        <row r="1427">
          <cell r="B1427" t="str">
            <v>Almulla, Youssef</v>
          </cell>
        </row>
        <row r="1428">
          <cell r="B1428" t="str">
            <v>Al-Naami, Adam</v>
          </cell>
        </row>
        <row r="1429">
          <cell r="B1429" t="str">
            <v>Al-Naami, Nora</v>
          </cell>
        </row>
        <row r="1430">
          <cell r="B1430" t="str">
            <v>Al-Naami, Zurya</v>
          </cell>
        </row>
        <row r="1431">
          <cell r="B1431" t="str">
            <v>Alnaji, Fadi</v>
          </cell>
        </row>
        <row r="1432">
          <cell r="B1432" t="str">
            <v>Al-Najjar, Ahmad</v>
          </cell>
        </row>
        <row r="1433">
          <cell r="B1433" t="str">
            <v>Al-Najjar, Ahmad (Ahmadan)</v>
          </cell>
        </row>
        <row r="1434">
          <cell r="B1434" t="str">
            <v>Al-Najjar, Sanar</v>
          </cell>
        </row>
        <row r="1435">
          <cell r="B1435" t="str">
            <v>Alnakar, Salwan</v>
          </cell>
        </row>
        <row r="1436">
          <cell r="B1436" t="str">
            <v>Alnasrallah, Awad (Awadal)</v>
          </cell>
        </row>
        <row r="1437">
          <cell r="B1437" t="str">
            <v>Alneberg, Johannes</v>
          </cell>
        </row>
        <row r="1438">
          <cell r="B1438" t="str">
            <v>Alneberg, Johannes (Alneberg)</v>
          </cell>
        </row>
        <row r="1439">
          <cell r="B1439" t="str">
            <v>Alnersson, Charlotta</v>
          </cell>
        </row>
        <row r="1440">
          <cell r="B1440" t="str">
            <v>Alnersson, Charlotta (Alnerss)</v>
          </cell>
        </row>
        <row r="1441">
          <cell r="B1441" t="str">
            <v>Alneskog, Caroline</v>
          </cell>
        </row>
        <row r="1442">
          <cell r="B1442" t="str">
            <v>Al-Obaidi, Murtadha Hussein Ali</v>
          </cell>
        </row>
        <row r="1443">
          <cell r="B1443" t="str">
            <v>Alobud, Abdullah</v>
          </cell>
        </row>
        <row r="1444">
          <cell r="B1444" t="str">
            <v>Alon, Yamit</v>
          </cell>
        </row>
        <row r="1445">
          <cell r="B1445" t="str">
            <v>Alonso Chapel, Paola</v>
          </cell>
        </row>
        <row r="1446">
          <cell r="B1446" t="str">
            <v>Alonso Galicia, Leire</v>
          </cell>
        </row>
        <row r="1447">
          <cell r="B1447" t="str">
            <v>Alonso Galicia, Leire (Leireag)</v>
          </cell>
        </row>
        <row r="1448">
          <cell r="B1448" t="str">
            <v>Alonso Martinez, Monica</v>
          </cell>
        </row>
        <row r="1449">
          <cell r="B1449" t="str">
            <v>Alopaeus, Ville</v>
          </cell>
        </row>
        <row r="1450">
          <cell r="B1450" t="str">
            <v>Alothman, Raed (Alothman)</v>
          </cell>
        </row>
        <row r="1451">
          <cell r="B1451" t="str">
            <v>Alowan, Marwa</v>
          </cell>
        </row>
        <row r="1452">
          <cell r="B1452" t="str">
            <v>Alowan, Marwa (Alowan)</v>
          </cell>
        </row>
        <row r="1453">
          <cell r="B1453" t="str">
            <v>Alp, Dennis</v>
          </cell>
        </row>
        <row r="1454">
          <cell r="B1454" t="str">
            <v>Alpatieva, Regina (Reginaal)</v>
          </cell>
        </row>
        <row r="1455">
          <cell r="B1455" t="str">
            <v>Alpcan, Tansu</v>
          </cell>
        </row>
        <row r="1456">
          <cell r="B1456" t="str">
            <v>Alpert, Shane</v>
          </cell>
        </row>
        <row r="1457">
          <cell r="B1457" t="str">
            <v>Alpman, Felix</v>
          </cell>
        </row>
        <row r="1458">
          <cell r="B1458" t="str">
            <v>Alpman, Felix (Falpman)</v>
          </cell>
        </row>
        <row r="1459">
          <cell r="B1459" t="str">
            <v>Alpsjö, Elias</v>
          </cell>
        </row>
        <row r="1460">
          <cell r="B1460" t="str">
            <v>Alpsten, Erik</v>
          </cell>
        </row>
        <row r="1461">
          <cell r="B1461" t="str">
            <v>Alpsten, Malena</v>
          </cell>
        </row>
        <row r="1462">
          <cell r="B1462" t="str">
            <v>Alpsten, Malena (Malenaal)</v>
          </cell>
        </row>
        <row r="1463">
          <cell r="B1463" t="str">
            <v>Alqayem, Wisam</v>
          </cell>
        </row>
        <row r="1464">
          <cell r="B1464" t="str">
            <v>Alqedra, Mohammed</v>
          </cell>
        </row>
        <row r="1465">
          <cell r="B1465" t="str">
            <v>Alqedra, Mohammed (Alqedra)</v>
          </cell>
        </row>
        <row r="1466">
          <cell r="B1466" t="str">
            <v>Alrabaia, Zaid (Alrabaia)</v>
          </cell>
        </row>
        <row r="1467">
          <cell r="B1467" t="str">
            <v>Alrahim, Adam</v>
          </cell>
        </row>
        <row r="1468">
          <cell r="B1468" t="str">
            <v>Alrahim, Adam (Aalrahim)</v>
          </cell>
        </row>
        <row r="1469">
          <cell r="B1469" t="str">
            <v>Alrheis, Mhd Ghassan</v>
          </cell>
        </row>
        <row r="1470">
          <cell r="B1470" t="str">
            <v>Alriksson, Johan (Johanalr)</v>
          </cell>
        </row>
        <row r="1471">
          <cell r="B1471" t="str">
            <v>Alrizai, Milan (Alrizai)</v>
          </cell>
        </row>
        <row r="1472">
          <cell r="B1472" t="str">
            <v>Al-Saadeh, Osama</v>
          </cell>
        </row>
        <row r="1473">
          <cell r="B1473" t="str">
            <v>Alsaadi, Sarah</v>
          </cell>
        </row>
        <row r="1474">
          <cell r="B1474" t="str">
            <v>Al-Saadi, Zainab</v>
          </cell>
        </row>
        <row r="1475">
          <cell r="B1475" t="str">
            <v>Al-Salman, Basma</v>
          </cell>
        </row>
        <row r="1476">
          <cell r="B1476" t="str">
            <v>Al-Sammarraie, Marwah (Marwahas)</v>
          </cell>
        </row>
        <row r="1477">
          <cell r="B1477" t="str">
            <v>Al-Saqban, Hamid Qusai Hamid</v>
          </cell>
        </row>
        <row r="1478">
          <cell r="B1478" t="str">
            <v>Alsawadi, Nour</v>
          </cell>
        </row>
        <row r="1479">
          <cell r="B1479" t="str">
            <v>Al-Sayed, Akhmed</v>
          </cell>
        </row>
        <row r="1480">
          <cell r="B1480" t="str">
            <v>Alsén, Liina</v>
          </cell>
        </row>
        <row r="1481">
          <cell r="B1481" t="str">
            <v>Alsen Sjöberg, Moa</v>
          </cell>
        </row>
        <row r="1482">
          <cell r="B1482" t="str">
            <v>Alsen, Ulla</v>
          </cell>
        </row>
        <row r="1483">
          <cell r="B1483" t="str">
            <v>Al-Shaaibi, Sultan</v>
          </cell>
        </row>
        <row r="1484">
          <cell r="B1484" t="str">
            <v>Alshahel, Haya</v>
          </cell>
        </row>
        <row r="1485">
          <cell r="B1485" t="str">
            <v>Alshahrani, Ali</v>
          </cell>
        </row>
        <row r="1486">
          <cell r="B1486" t="str">
            <v>Alshakarti, Hasain</v>
          </cell>
        </row>
        <row r="1487">
          <cell r="B1487" t="str">
            <v>Al-Shamaa, Iman</v>
          </cell>
        </row>
        <row r="1488">
          <cell r="B1488" t="str">
            <v>Al-Shishtawy, Ahmad</v>
          </cell>
        </row>
        <row r="1489">
          <cell r="B1489" t="str">
            <v>Al-Shishtawy, Ahmad (Ahmadas)</v>
          </cell>
        </row>
        <row r="1490">
          <cell r="B1490" t="str">
            <v>Alshnakat, Anoud</v>
          </cell>
        </row>
        <row r="1491">
          <cell r="B1491" t="str">
            <v>Alshnakat, Anoud (Anoud)</v>
          </cell>
        </row>
        <row r="1492">
          <cell r="B1492" t="str">
            <v>Alsing Ferreira, Oscar</v>
          </cell>
        </row>
        <row r="1493">
          <cell r="B1493" t="str">
            <v>Alsterfalk, Isaac</v>
          </cell>
        </row>
        <row r="1494">
          <cell r="B1494" t="str">
            <v>Alsterfalk, Isaac (Isaaca)</v>
          </cell>
        </row>
        <row r="1495">
          <cell r="B1495" t="str">
            <v>Alstermark Hedin, Kerstin</v>
          </cell>
        </row>
        <row r="1496">
          <cell r="B1496" t="str">
            <v>Alström, Marcus</v>
          </cell>
        </row>
        <row r="1497">
          <cell r="B1497" t="str">
            <v>Alswadi, Alaa</v>
          </cell>
        </row>
        <row r="1498">
          <cell r="B1498" t="str">
            <v>Altafi Razlighi, Nasrin</v>
          </cell>
        </row>
        <row r="1499">
          <cell r="B1499" t="str">
            <v>Altafi Razlighi, Nasrin (Nasrinar)</v>
          </cell>
        </row>
        <row r="1500">
          <cell r="B1500" t="str">
            <v>Altafini, Claudio</v>
          </cell>
        </row>
        <row r="1501">
          <cell r="B1501" t="str">
            <v>Al-Tai, Elias</v>
          </cell>
        </row>
        <row r="1502">
          <cell r="B1502" t="str">
            <v>Altantzis, Ikaros</v>
          </cell>
        </row>
        <row r="1503">
          <cell r="B1503" t="str">
            <v>Altay, Havva Özlem (Oaltay)</v>
          </cell>
        </row>
        <row r="1504">
          <cell r="B1504" t="str">
            <v>Altay, Özlem</v>
          </cell>
        </row>
        <row r="1505">
          <cell r="B1505" t="str">
            <v>Altayo Gonzalez, Jordi</v>
          </cell>
        </row>
        <row r="1506">
          <cell r="B1506" t="str">
            <v>Altayo Gonzalez, Jordi (Jordiag)</v>
          </cell>
        </row>
        <row r="1507">
          <cell r="B1507" t="str">
            <v>Altayy, Fares</v>
          </cell>
        </row>
        <row r="1508">
          <cell r="B1508" t="str">
            <v>Altayy, Yasmina</v>
          </cell>
        </row>
        <row r="1509">
          <cell r="B1509" t="str">
            <v>Alteg, Max</v>
          </cell>
        </row>
        <row r="1510">
          <cell r="B1510" t="str">
            <v>Altengård, Marcus</v>
          </cell>
        </row>
        <row r="1511">
          <cell r="B1511" t="str">
            <v>Alterbeck, Carl</v>
          </cell>
        </row>
        <row r="1512">
          <cell r="B1512" t="str">
            <v>Alterbeck, Carl (Carlalt)</v>
          </cell>
        </row>
        <row r="1513">
          <cell r="B1513" t="str">
            <v>Alterman, Rachelle</v>
          </cell>
        </row>
        <row r="1514">
          <cell r="B1514" t="str">
            <v>Alterman, Rachelle (Alterman)</v>
          </cell>
        </row>
        <row r="1515">
          <cell r="B1515" t="str">
            <v>Alteryd, Sebastian</v>
          </cell>
        </row>
        <row r="1516">
          <cell r="B1516" t="str">
            <v>Altez Linhardt, Lisa</v>
          </cell>
        </row>
        <row r="1517">
          <cell r="B1517" t="str">
            <v>Al-Thawr, Abdullah</v>
          </cell>
        </row>
        <row r="1518">
          <cell r="B1518" t="str">
            <v>Althén Bergman, Felix</v>
          </cell>
        </row>
        <row r="1519">
          <cell r="B1519" t="str">
            <v>Althoff, Arvid</v>
          </cell>
        </row>
        <row r="1520">
          <cell r="B1520" t="str">
            <v>Althoff, Arvid (Aalthoff)</v>
          </cell>
        </row>
        <row r="1521">
          <cell r="B1521" t="str">
            <v>Altimira Ferrer, Mireia</v>
          </cell>
        </row>
        <row r="1522">
          <cell r="B1522" t="str">
            <v>Altin, Lütfi</v>
          </cell>
        </row>
        <row r="1523">
          <cell r="B1523" t="str">
            <v>Altindis, Miray</v>
          </cell>
        </row>
        <row r="1524">
          <cell r="B1524" t="str">
            <v>Altinel, Ekrem</v>
          </cell>
        </row>
        <row r="1525">
          <cell r="B1525" t="str">
            <v>Altinsu, Gabriel</v>
          </cell>
        </row>
        <row r="1526">
          <cell r="B1526" t="str">
            <v>Altman, Ehuo</v>
          </cell>
        </row>
        <row r="1527">
          <cell r="B1527" t="str">
            <v>Altomonte, Sergio</v>
          </cell>
        </row>
        <row r="1528">
          <cell r="B1528" t="str">
            <v>Altug, Guner</v>
          </cell>
        </row>
        <row r="1529">
          <cell r="B1529" t="str">
            <v>Alubeid, Abbas</v>
          </cell>
        </row>
        <row r="1530">
          <cell r="B1530" t="str">
            <v>Alutto, Martina (Alutto)</v>
          </cell>
        </row>
        <row r="1531">
          <cell r="B1531" t="str">
            <v>Alva, Gerry</v>
          </cell>
        </row>
        <row r="1532">
          <cell r="B1532" t="str">
            <v>Alva, Markelius (Ej Ug)</v>
          </cell>
        </row>
        <row r="1533">
          <cell r="B1533" t="str">
            <v>Alva, Srujan Kiran</v>
          </cell>
        </row>
        <row r="1534">
          <cell r="B1534" t="str">
            <v>Alvandpour, Atila</v>
          </cell>
        </row>
        <row r="1535">
          <cell r="B1535" t="str">
            <v>Alvandpour, Atila (Atila)</v>
          </cell>
        </row>
        <row r="1536">
          <cell r="B1536" t="str">
            <v>Alvarado Alvarado, Erasmo Elias</v>
          </cell>
        </row>
        <row r="1537">
          <cell r="B1537" t="str">
            <v>Alvarado Ávila, María Isabel</v>
          </cell>
        </row>
        <row r="1538">
          <cell r="B1538" t="str">
            <v>Alvarado Ávila, María Isabel (Miaa2)</v>
          </cell>
        </row>
        <row r="1539">
          <cell r="B1539" t="str">
            <v>Alvarez Aguirrezabal, Iñigo</v>
          </cell>
        </row>
        <row r="1540">
          <cell r="B1540" t="str">
            <v>Alvarez Alvarez, Oscar</v>
          </cell>
        </row>
        <row r="1541">
          <cell r="B1541" t="str">
            <v>Alvarez Cazarin, Perla Ilithya</v>
          </cell>
        </row>
        <row r="1542">
          <cell r="B1542" t="str">
            <v>Alvarez Del Castillo Cardoso, Estefania</v>
          </cell>
        </row>
        <row r="1543">
          <cell r="B1543" t="str">
            <v>Alvarez, Eduardo</v>
          </cell>
        </row>
        <row r="1544">
          <cell r="B1544" t="str">
            <v>Alvarez Gonzalez, Amalia (Amaliaag)</v>
          </cell>
        </row>
        <row r="1545">
          <cell r="B1545" t="str">
            <v>Alvarez, Hector</v>
          </cell>
        </row>
        <row r="1546">
          <cell r="B1546" t="str">
            <v>Alvarez, Luis</v>
          </cell>
        </row>
        <row r="1547">
          <cell r="B1547" t="str">
            <v>Alvarez Nowak, Eduardo</v>
          </cell>
        </row>
        <row r="1548">
          <cell r="B1548" t="str">
            <v>Álvarez-Asencio, Rubén</v>
          </cell>
        </row>
        <row r="1549">
          <cell r="B1549" t="str">
            <v>Alvarez-Gaumé, Luis</v>
          </cell>
        </row>
        <row r="1550">
          <cell r="B1550" t="str">
            <v>Alvarsson, Bibi</v>
          </cell>
        </row>
        <row r="1551">
          <cell r="B1551" t="str">
            <v>Alvelid, Jesper</v>
          </cell>
        </row>
        <row r="1552">
          <cell r="B1552" t="str">
            <v>Alvelid, Jonatan</v>
          </cell>
        </row>
        <row r="1553">
          <cell r="B1553" t="str">
            <v>Alvelid, Jonatan (Jalv)</v>
          </cell>
        </row>
        <row r="1554">
          <cell r="B1554" t="str">
            <v>Alves Da Silva Crespo Martins, Ricardo</v>
          </cell>
        </row>
        <row r="1555">
          <cell r="B1555" t="str">
            <v>Alves Monteiro, Fábio</v>
          </cell>
        </row>
        <row r="1556">
          <cell r="B1556" t="str">
            <v>Alves, Renato</v>
          </cell>
        </row>
        <row r="1557">
          <cell r="B1557" t="str">
            <v>Alvesson, Mats</v>
          </cell>
        </row>
        <row r="1558">
          <cell r="B1558" t="str">
            <v>Alvey, Gregory</v>
          </cell>
        </row>
        <row r="1559">
          <cell r="B1559" t="str">
            <v>Alvey, Gregory</v>
          </cell>
        </row>
        <row r="1560">
          <cell r="B1560" t="str">
            <v>Alvey, Gregory (Alvey)</v>
          </cell>
        </row>
        <row r="1561">
          <cell r="B1561" t="str">
            <v>Alvfors, Johan</v>
          </cell>
        </row>
        <row r="1562">
          <cell r="B1562" t="str">
            <v>Alvfors, Matilda</v>
          </cell>
        </row>
        <row r="1563">
          <cell r="B1563" t="str">
            <v>Alvfors, Oskar</v>
          </cell>
        </row>
        <row r="1564">
          <cell r="B1564" t="str">
            <v>Alvfors, Per</v>
          </cell>
        </row>
        <row r="1565">
          <cell r="B1565" t="str">
            <v>Alvfors, Per (Alvfors)</v>
          </cell>
        </row>
        <row r="1566">
          <cell r="B1566" t="str">
            <v>Alvi, Jaweriah</v>
          </cell>
        </row>
        <row r="1567">
          <cell r="B1567" t="str">
            <v>Alvim De Faria, Maximilian</v>
          </cell>
        </row>
        <row r="1568">
          <cell r="B1568" t="str">
            <v>Alvim De Faria, Maximilian (Maadf)</v>
          </cell>
        </row>
        <row r="1569">
          <cell r="B1569" t="str">
            <v>Alvina, Patricia</v>
          </cell>
        </row>
        <row r="1570">
          <cell r="B1570" t="str">
            <v>Alvino, Fabio</v>
          </cell>
        </row>
        <row r="1571">
          <cell r="B1571" t="str">
            <v>Alvisi, Alex</v>
          </cell>
        </row>
        <row r="1572">
          <cell r="B1572" t="str">
            <v>Alw, Kathrin</v>
          </cell>
        </row>
        <row r="1573">
          <cell r="B1573" t="str">
            <v>Alw, Kathrin (Kalw)</v>
          </cell>
        </row>
        <row r="1574">
          <cell r="B1574" t="str">
            <v>Alwan, Diana (Dalwan)</v>
          </cell>
        </row>
        <row r="1575">
          <cell r="B1575" t="str">
            <v>Alwan, Emir</v>
          </cell>
        </row>
        <row r="1576">
          <cell r="B1576" t="str">
            <v>Al-Wandi, Alan (Alanaw)</v>
          </cell>
        </row>
        <row r="1577">
          <cell r="B1577" t="str">
            <v>Aly Ibrahim, Ahmad Muhmmad</v>
          </cell>
        </row>
        <row r="1578">
          <cell r="B1578" t="str">
            <v>Aly, Mazen</v>
          </cell>
        </row>
        <row r="1579">
          <cell r="B1579" t="str">
            <v>Alyafawi, Islam</v>
          </cell>
        </row>
        <row r="1580">
          <cell r="B1580" t="str">
            <v>Alyas, Lailee</v>
          </cell>
        </row>
        <row r="1581">
          <cell r="B1581" t="str">
            <v>Al-Zarqawee, Aws</v>
          </cell>
        </row>
        <row r="1582">
          <cell r="B1582" t="str">
            <v>Al-Zarqawee, Aws (Awsj)</v>
          </cell>
        </row>
        <row r="1583">
          <cell r="B1583" t="str">
            <v>Alzghaier, Samhar</v>
          </cell>
        </row>
        <row r="1584">
          <cell r="B1584" t="str">
            <v>Al-Zoubi, Noura</v>
          </cell>
        </row>
        <row r="1585">
          <cell r="B1585" t="str">
            <v>Al-Zoubin, Nora</v>
          </cell>
        </row>
        <row r="1586">
          <cell r="B1586" t="str">
            <v>Al-Zubaidi, Hasan Haitham Abdulhussein</v>
          </cell>
        </row>
        <row r="1587">
          <cell r="B1587" t="str">
            <v>Al-Zubeidi, Hasan</v>
          </cell>
        </row>
        <row r="1588">
          <cell r="B1588" t="str">
            <v>Al-Zuhairi, Johan</v>
          </cell>
        </row>
        <row r="1589">
          <cell r="B1589" t="str">
            <v>Alzweighi, Mossab</v>
          </cell>
        </row>
        <row r="1590">
          <cell r="B1590" t="str">
            <v>Amador Sanchez, Sebastian</v>
          </cell>
        </row>
        <row r="1591">
          <cell r="B1591" t="str">
            <v>Amaglo, Worlanyo</v>
          </cell>
        </row>
        <row r="1592">
          <cell r="B1592" t="str">
            <v>Amaike, Chika (Amaike)</v>
          </cell>
        </row>
        <row r="1593">
          <cell r="B1593" t="str">
            <v>Amalina, Sabika</v>
          </cell>
        </row>
        <row r="1594">
          <cell r="B1594" t="str">
            <v>Amanch, Aziz (Amanch)</v>
          </cell>
        </row>
        <row r="1595">
          <cell r="B1595" t="str">
            <v>Amanda, Aho Vanhatapio (Ej Ug)</v>
          </cell>
        </row>
        <row r="1596">
          <cell r="B1596" t="str">
            <v>Amanda, Aoun (Ej Ug)</v>
          </cell>
        </row>
        <row r="1597">
          <cell r="B1597" t="str">
            <v>Amanda, Herbe (Ej Ug)</v>
          </cell>
        </row>
        <row r="1598">
          <cell r="B1598" t="str">
            <v>Amanda, Schyllert (Ej Ug)</v>
          </cell>
        </row>
        <row r="1599">
          <cell r="B1599" t="str">
            <v>Amandusson, Frida</v>
          </cell>
        </row>
        <row r="1600">
          <cell r="B1600" t="str">
            <v>Amandusson, Melvin</v>
          </cell>
        </row>
        <row r="1601">
          <cell r="B1601" t="str">
            <v>Amani Rudäng, Elias (Eliar)</v>
          </cell>
        </row>
        <row r="1602">
          <cell r="B1602" t="str">
            <v>Amann-Winkel, Katrin</v>
          </cell>
        </row>
        <row r="1603">
          <cell r="B1603" t="str">
            <v>Amantayeva, Zarina</v>
          </cell>
        </row>
        <row r="1604">
          <cell r="B1604" t="str">
            <v>Amaral, Gabriel</v>
          </cell>
        </row>
        <row r="1605">
          <cell r="B1605" t="str">
            <v>Amaratunga, Gehan Anil Joseph</v>
          </cell>
        </row>
        <row r="1606">
          <cell r="B1606" t="str">
            <v>Amartey, Philomina</v>
          </cell>
        </row>
        <row r="1607">
          <cell r="B1607" t="str">
            <v>Amartya, Sanyal (Ej Ug)</v>
          </cell>
        </row>
        <row r="1608">
          <cell r="B1608" t="str">
            <v>Amato, Fulvio</v>
          </cell>
        </row>
        <row r="1609">
          <cell r="B1609" t="str">
            <v>Amaya Parra, Blanca</v>
          </cell>
        </row>
        <row r="1610">
          <cell r="B1610" t="str">
            <v>Amaya Scott, Jakob</v>
          </cell>
        </row>
        <row r="1611">
          <cell r="B1611" t="str">
            <v>Ambalavanan, Shivanand</v>
          </cell>
        </row>
        <row r="1612">
          <cell r="B1612" t="str">
            <v>Ambalavanan, Shivanand</v>
          </cell>
        </row>
        <row r="1613">
          <cell r="B1613" t="str">
            <v>Ambastha, Ashmitha</v>
          </cell>
        </row>
        <row r="1614">
          <cell r="B1614" t="str">
            <v>Ambastha, Ashmitha</v>
          </cell>
        </row>
        <row r="1615">
          <cell r="B1615" t="str">
            <v>Ambell, Christine</v>
          </cell>
        </row>
        <row r="1616">
          <cell r="B1616" t="str">
            <v>Amberg, Erik</v>
          </cell>
        </row>
        <row r="1617">
          <cell r="B1617" t="str">
            <v>Amberg, Gustav</v>
          </cell>
        </row>
        <row r="1618">
          <cell r="B1618" t="str">
            <v>Amberg, Gustav (Gustava)</v>
          </cell>
        </row>
        <row r="1619">
          <cell r="B1619" t="str">
            <v>Amberntsson, David</v>
          </cell>
        </row>
        <row r="1620">
          <cell r="B1620" t="str">
            <v>Ambhore, Dhairysheel Shivaji</v>
          </cell>
        </row>
        <row r="1621">
          <cell r="B1621" t="str">
            <v>Ambjörn, Jan</v>
          </cell>
        </row>
        <row r="1622">
          <cell r="B1622" t="str">
            <v>Ambokadze, Irakli</v>
          </cell>
        </row>
        <row r="1623">
          <cell r="B1623" t="str">
            <v>Ambokadze, Irakli</v>
          </cell>
        </row>
        <row r="1624">
          <cell r="B1624" t="str">
            <v>Ambre, Ram Babruvan</v>
          </cell>
        </row>
        <row r="1625">
          <cell r="B1625" t="str">
            <v>Ambrogio, Simone</v>
          </cell>
        </row>
        <row r="1626">
          <cell r="B1626" t="str">
            <v>Ambrosch-Draxl, Claudia</v>
          </cell>
        </row>
        <row r="1627">
          <cell r="B1627" t="str">
            <v>Ambrosetti, Nicola</v>
          </cell>
        </row>
        <row r="1628">
          <cell r="B1628" t="str">
            <v>Ambrosio, Jorge</v>
          </cell>
        </row>
        <row r="1629">
          <cell r="B1629" t="str">
            <v>Ambrozic, Martin</v>
          </cell>
        </row>
        <row r="1630">
          <cell r="B1630" t="str">
            <v>Amcoff, Artur</v>
          </cell>
        </row>
        <row r="1631">
          <cell r="B1631" t="str">
            <v>Amdrade, Luis Garcia</v>
          </cell>
        </row>
        <row r="1632">
          <cell r="B1632" t="str">
            <v>Ameen, Ahamed</v>
          </cell>
        </row>
        <row r="1633">
          <cell r="B1633" t="str">
            <v>Ameer, Saeed</v>
          </cell>
        </row>
        <row r="1634">
          <cell r="B1634" t="str">
            <v>Amel Sayyah, Tania</v>
          </cell>
        </row>
        <row r="1635">
          <cell r="B1635" t="str">
            <v>Amelie, Wang (Ej Ug)</v>
          </cell>
        </row>
        <row r="1636">
          <cell r="B1636" t="str">
            <v>Amelin, Mikael</v>
          </cell>
        </row>
        <row r="1637">
          <cell r="B1637" t="str">
            <v>Amelin, Mikael (Amelin)</v>
          </cell>
        </row>
        <row r="1638">
          <cell r="B1638" t="str">
            <v>Amelino Camelia, Giovanni</v>
          </cell>
        </row>
        <row r="1639">
          <cell r="B1639" t="str">
            <v>Amendola, Luca</v>
          </cell>
        </row>
        <row r="1640">
          <cell r="B1640" t="str">
            <v>Amer, Atef</v>
          </cell>
        </row>
        <row r="1641">
          <cell r="B1641" t="str">
            <v>Ameri, Abolhasan</v>
          </cell>
        </row>
        <row r="1642">
          <cell r="B1642" t="str">
            <v>Ameri, Abolhasan (Aboame)</v>
          </cell>
        </row>
        <row r="1643">
          <cell r="B1643" t="str">
            <v>Amerotti, Marco</v>
          </cell>
        </row>
        <row r="1644">
          <cell r="B1644" t="str">
            <v>Amerotti, Marco (Amerotti)</v>
          </cell>
        </row>
        <row r="1645">
          <cell r="B1645" t="str">
            <v>Amethier, Patrik</v>
          </cell>
        </row>
        <row r="1646">
          <cell r="B1646" t="str">
            <v>Amezcua Hidalgo, Ramon Andres</v>
          </cell>
        </row>
        <row r="1647">
          <cell r="B1647" t="str">
            <v>Amghimis, Mariet</v>
          </cell>
        </row>
        <row r="1648">
          <cell r="B1648" t="str">
            <v>Amgren, Pontus</v>
          </cell>
        </row>
        <row r="1649">
          <cell r="B1649" t="str">
            <v>Amico Kulbay, Koray</v>
          </cell>
        </row>
        <row r="1650">
          <cell r="B1650" t="str">
            <v>Amilawangi, Dane</v>
          </cell>
        </row>
        <row r="1651">
          <cell r="B1651" t="str">
            <v>Amilon, Jesper</v>
          </cell>
        </row>
        <row r="1652">
          <cell r="B1652" t="str">
            <v>Amilon, Jesper (Jamilon)</v>
          </cell>
        </row>
        <row r="1653">
          <cell r="B1653" t="str">
            <v>Amin, Adgar</v>
          </cell>
        </row>
        <row r="1654">
          <cell r="B1654" t="str">
            <v>Amin, Yasar</v>
          </cell>
        </row>
        <row r="1655">
          <cell r="B1655" t="str">
            <v>Amin, Yosef</v>
          </cell>
        </row>
        <row r="1656">
          <cell r="B1656" t="str">
            <v>Amini, Alireza</v>
          </cell>
        </row>
        <row r="1657">
          <cell r="B1657" t="str">
            <v>Amini, Alireza (Alamini)</v>
          </cell>
        </row>
        <row r="1658">
          <cell r="B1658" t="str">
            <v>Amini Harandi, Amir (Amir5)</v>
          </cell>
        </row>
        <row r="1659">
          <cell r="B1659" t="str">
            <v>Amini, Kasra</v>
          </cell>
        </row>
        <row r="1660">
          <cell r="B1660" t="str">
            <v>Amini, Kasra (Kasraa)</v>
          </cell>
        </row>
        <row r="1661">
          <cell r="B1661" t="str">
            <v>Amini, Nima</v>
          </cell>
        </row>
        <row r="1662">
          <cell r="B1662" t="str">
            <v>Aminoff, Anna</v>
          </cell>
        </row>
        <row r="1663">
          <cell r="B1663" t="str">
            <v>Aminoff, Anna (Aaminoff)</v>
          </cell>
        </row>
        <row r="1664">
          <cell r="B1664" t="str">
            <v>Aminoff, Hedvig</v>
          </cell>
        </row>
        <row r="1665">
          <cell r="B1665" t="str">
            <v>Aminzadeh, Arman</v>
          </cell>
        </row>
        <row r="1666">
          <cell r="B1666" t="str">
            <v>Aminzadeh, Selda</v>
          </cell>
        </row>
        <row r="1667">
          <cell r="B1667" t="str">
            <v>Amir Alexandru, Jawad</v>
          </cell>
        </row>
        <row r="1668">
          <cell r="B1668" t="str">
            <v>Amir, Alia</v>
          </cell>
        </row>
        <row r="1669">
          <cell r="B1669" t="str">
            <v>Amir, Aman</v>
          </cell>
        </row>
        <row r="1670">
          <cell r="B1670" t="str">
            <v>Amir, Daniel</v>
          </cell>
        </row>
        <row r="1671">
          <cell r="B1671" t="str">
            <v>Amir, Kanyia (Kaynia)</v>
          </cell>
        </row>
        <row r="1672">
          <cell r="B1672" t="str">
            <v>Amirapu, Lalitha Swetha</v>
          </cell>
        </row>
        <row r="1673">
          <cell r="B1673" t="str">
            <v>Amirapu, Lalitha Swetha</v>
          </cell>
        </row>
        <row r="1674">
          <cell r="B1674" t="str">
            <v>Amiri, Borna</v>
          </cell>
        </row>
        <row r="1675">
          <cell r="B1675" t="str">
            <v>Amiri, Fatemeh</v>
          </cell>
        </row>
        <row r="1676">
          <cell r="B1676" t="str">
            <v>Amiri, Mina</v>
          </cell>
        </row>
        <row r="1677">
          <cell r="B1677" t="str">
            <v>Amiri, Mina (Mamiri)</v>
          </cell>
        </row>
        <row r="1678">
          <cell r="B1678" t="str">
            <v>Amiri, Mziray</v>
          </cell>
        </row>
        <row r="1679">
          <cell r="B1679" t="str">
            <v>Amiri-Aref, Mohaddeseh</v>
          </cell>
        </row>
        <row r="1680">
          <cell r="B1680" t="str">
            <v>Amirthalingam, Ilakia</v>
          </cell>
        </row>
        <row r="1681">
          <cell r="B1681" t="str">
            <v>Amit, Yali</v>
          </cell>
        </row>
        <row r="1682">
          <cell r="B1682" t="str">
            <v>Ammad-Ud-Din, Muhammad</v>
          </cell>
        </row>
        <row r="1683">
          <cell r="B1683" t="str">
            <v>Ammenberg, Jonas</v>
          </cell>
        </row>
        <row r="1684">
          <cell r="B1684" t="str">
            <v>Ammenberg, Jonas (Jonasamm)</v>
          </cell>
        </row>
        <row r="1685">
          <cell r="B1685" t="str">
            <v>Ammerlaan, Linde</v>
          </cell>
        </row>
        <row r="1686">
          <cell r="B1686" t="str">
            <v>Amnefelt, Mattias</v>
          </cell>
        </row>
        <row r="1687">
          <cell r="B1687" t="str">
            <v>Amori, My</v>
          </cell>
        </row>
        <row r="1688">
          <cell r="B1688" t="str">
            <v>Amorim Lopes Pereira, Miguel (Miguelpe)</v>
          </cell>
        </row>
        <row r="1689">
          <cell r="B1689" t="str">
            <v>Ampadu, Ernest</v>
          </cell>
        </row>
        <row r="1690">
          <cell r="B1690" t="str">
            <v>Ampadu, Ernest (Ernesta)</v>
          </cell>
        </row>
        <row r="1691">
          <cell r="B1691" t="str">
            <v>Amr, Aggour</v>
          </cell>
        </row>
        <row r="1692">
          <cell r="B1692" t="str">
            <v>Amrén, Johanna</v>
          </cell>
        </row>
        <row r="1693">
          <cell r="B1693" t="str">
            <v>Amri, Hilfi</v>
          </cell>
        </row>
        <row r="1694">
          <cell r="B1694" t="str">
            <v>Amrin, Nabila</v>
          </cell>
        </row>
        <row r="1695">
          <cell r="B1695" t="str">
            <v>Amsenius, Andreas</v>
          </cell>
        </row>
        <row r="1696">
          <cell r="B1696" t="str">
            <v>Amsik, Christine</v>
          </cell>
        </row>
        <row r="1697">
          <cell r="B1697" t="str">
            <v>Amundsdotter, Eva</v>
          </cell>
        </row>
        <row r="1698">
          <cell r="B1698" t="str">
            <v>Amy, Braverman (Amybr)</v>
          </cell>
        </row>
        <row r="1699">
          <cell r="B1699" t="str">
            <v>An, Jihyun</v>
          </cell>
        </row>
        <row r="1700">
          <cell r="B1700" t="str">
            <v>An, Junxue</v>
          </cell>
        </row>
        <row r="1701">
          <cell r="B1701" t="str">
            <v>An, Qingxiao</v>
          </cell>
        </row>
        <row r="1702">
          <cell r="B1702" t="str">
            <v>An, Xing</v>
          </cell>
        </row>
        <row r="1703">
          <cell r="B1703" t="str">
            <v>An, Yingxue</v>
          </cell>
        </row>
        <row r="1704">
          <cell r="B1704" t="str">
            <v>An, Yingxue</v>
          </cell>
        </row>
        <row r="1705">
          <cell r="B1705" t="str">
            <v>Ana Carolina, Cardoso De Sousa (Ej Ug)</v>
          </cell>
        </row>
        <row r="1706">
          <cell r="B1706" t="str">
            <v>Ana Carolina, Fragal</v>
          </cell>
        </row>
        <row r="1707">
          <cell r="B1707" t="str">
            <v>Ana Isabel, Loupa Ramos (Ej Ug)</v>
          </cell>
        </row>
        <row r="1708">
          <cell r="B1708" t="str">
            <v>Ana Rita, Pereira De Almeida ()</v>
          </cell>
        </row>
        <row r="1709">
          <cell r="B1709" t="str">
            <v>Anadon Leon, Hector</v>
          </cell>
        </row>
        <row r="1710">
          <cell r="B1710" t="str">
            <v>Anagnosti, Maria</v>
          </cell>
        </row>
        <row r="1711">
          <cell r="B1711" t="str">
            <v>Anagnostopoulos, Nikolaos Athanasios</v>
          </cell>
        </row>
        <row r="1712">
          <cell r="B1712" t="str">
            <v>Anaia Ferreira Fernandes, Rodrigo Manuel</v>
          </cell>
        </row>
        <row r="1713">
          <cell r="B1713" t="str">
            <v>Anamaghi, Sara</v>
          </cell>
        </row>
        <row r="1714">
          <cell r="B1714" t="str">
            <v>Anamaghi, Sara (Anamaghi)</v>
          </cell>
        </row>
        <row r="1715">
          <cell r="B1715" t="str">
            <v>Anand, Anisha</v>
          </cell>
        </row>
        <row r="1716">
          <cell r="B1716" t="str">
            <v>Anand, Chinnapandian</v>
          </cell>
        </row>
        <row r="1717">
          <cell r="B1717" t="str">
            <v>Anand, Diksha</v>
          </cell>
        </row>
        <row r="1718">
          <cell r="B1718" t="str">
            <v>Anand, Keteki</v>
          </cell>
        </row>
        <row r="1719">
          <cell r="B1719" t="str">
            <v>Anand, Mukul</v>
          </cell>
        </row>
        <row r="1720">
          <cell r="B1720" t="str">
            <v>Anand Nair, Nikhil</v>
          </cell>
        </row>
        <row r="1721">
          <cell r="B1721" t="str">
            <v>Anand Nair, Nikhil</v>
          </cell>
        </row>
        <row r="1722">
          <cell r="B1722" t="str">
            <v>Anand Nair, Nikhil (Nikhilan)</v>
          </cell>
        </row>
        <row r="1723">
          <cell r="B1723" t="str">
            <v>Anand Narayan, Anand</v>
          </cell>
        </row>
        <row r="1724">
          <cell r="B1724" t="str">
            <v>Anand, Nikhil</v>
          </cell>
        </row>
        <row r="1725">
          <cell r="B1725" t="str">
            <v>Anand, Shilpa</v>
          </cell>
        </row>
        <row r="1726">
          <cell r="B1726" t="str">
            <v>Anand, Shilpa</v>
          </cell>
        </row>
        <row r="1727">
          <cell r="B1727" t="str">
            <v>Anand, Sujith Kumar</v>
          </cell>
        </row>
        <row r="1728">
          <cell r="B1728" t="str">
            <v>Anand, Tejas (Tejasa)</v>
          </cell>
        </row>
        <row r="1729">
          <cell r="B1729" t="str">
            <v>Anand, Vivek</v>
          </cell>
        </row>
        <row r="1730">
          <cell r="B1730" t="str">
            <v>Anand, Vivek</v>
          </cell>
        </row>
        <row r="1731">
          <cell r="B1731" t="str">
            <v>Anandbabu, Vivek</v>
          </cell>
        </row>
        <row r="1732">
          <cell r="B1732" t="str">
            <v>Anandbabu, Vivek</v>
          </cell>
        </row>
        <row r="1733">
          <cell r="B1733" t="str">
            <v>Anandito, Akhsanto</v>
          </cell>
        </row>
        <row r="1734">
          <cell r="B1734" t="str">
            <v>Anane-Fenin, Kwame</v>
          </cell>
        </row>
        <row r="1735">
          <cell r="B1735" t="str">
            <v>Ananth, Adithi (Adithia)</v>
          </cell>
        </row>
        <row r="1736">
          <cell r="B1736" t="str">
            <v>Anantha Padmanaban, Deepika</v>
          </cell>
        </row>
        <row r="1737">
          <cell r="B1737" t="str">
            <v>Ananthanarayanan, Durga</v>
          </cell>
        </row>
        <row r="1738">
          <cell r="B1738" t="str">
            <v>Ananthaswamy, Anil</v>
          </cell>
        </row>
        <row r="1739">
          <cell r="B1739" t="str">
            <v>Anargya, Anggas Purwa</v>
          </cell>
        </row>
        <row r="1740">
          <cell r="B1740" t="str">
            <v>Anas, Alexandros</v>
          </cell>
        </row>
        <row r="1741">
          <cell r="B1741" t="str">
            <v>Anasava, Devi (Anasava)</v>
          </cell>
        </row>
        <row r="1742">
          <cell r="B1742" t="str">
            <v>Anastasopoulos, Pascal</v>
          </cell>
        </row>
        <row r="1743">
          <cell r="B1743" t="str">
            <v>Anathasubramanian, Srikanth</v>
          </cell>
        </row>
        <row r="1744">
          <cell r="B1744" t="str">
            <v>Anayi, Ammar</v>
          </cell>
        </row>
        <row r="1745">
          <cell r="B1745" t="str">
            <v>Anbarasan, Nauvyashree</v>
          </cell>
        </row>
        <row r="1746">
          <cell r="B1746" t="str">
            <v>Anbarasan, Nauvyashree (Nanb)</v>
          </cell>
        </row>
        <row r="1747">
          <cell r="B1747" t="str">
            <v>Anbazhagan, Padmanabhan</v>
          </cell>
        </row>
        <row r="1748">
          <cell r="B1748" t="str">
            <v>Anbousi, Osama</v>
          </cell>
        </row>
        <row r="1749">
          <cell r="B1749" t="str">
            <v>Ancker, Johan</v>
          </cell>
        </row>
        <row r="1750">
          <cell r="B1750" t="str">
            <v>Andakudi Kesavan, Kaushik Narasimhan</v>
          </cell>
        </row>
        <row r="1751">
          <cell r="B1751" t="str">
            <v>Andaziar, Miran</v>
          </cell>
        </row>
        <row r="1752">
          <cell r="B1752" t="str">
            <v>Andaziar, Sivan</v>
          </cell>
        </row>
        <row r="1753">
          <cell r="B1753" t="str">
            <v>Andberger, Maria</v>
          </cell>
        </row>
        <row r="1754">
          <cell r="B1754" t="str">
            <v>Andén, Linnéa (Linanden)</v>
          </cell>
        </row>
        <row r="1755">
          <cell r="B1755" t="str">
            <v>Andén-Pantera, Joakim</v>
          </cell>
        </row>
        <row r="1756">
          <cell r="B1756" t="str">
            <v>Andén-Pantera, Joakim (Janden)</v>
          </cell>
        </row>
        <row r="1757">
          <cell r="B1757" t="str">
            <v>Anderberg, Erik</v>
          </cell>
        </row>
        <row r="1758">
          <cell r="B1758" t="str">
            <v>Anderberg, Magnus</v>
          </cell>
        </row>
        <row r="1759">
          <cell r="B1759" t="str">
            <v>Anderberg, Stefan</v>
          </cell>
        </row>
        <row r="1760">
          <cell r="B1760" t="str">
            <v>Anderhagen Holmes, Klara</v>
          </cell>
        </row>
        <row r="1761">
          <cell r="B1761" t="str">
            <v>Anderin, John</v>
          </cell>
        </row>
        <row r="1762">
          <cell r="B1762" t="str">
            <v>Anders, Eklund</v>
          </cell>
        </row>
        <row r="1763">
          <cell r="B1763" t="str">
            <v>Anders, Hansson (Hansson)</v>
          </cell>
        </row>
        <row r="1764">
          <cell r="B1764" t="str">
            <v>Anders, Hedman (Ej Ug)</v>
          </cell>
        </row>
        <row r="1765">
          <cell r="B1765" t="str">
            <v>Anders, Houltz (Houltz)</v>
          </cell>
        </row>
        <row r="1766">
          <cell r="B1766" t="str">
            <v>Anders Joakim, Cederkäll (Ej Ug)</v>
          </cell>
        </row>
        <row r="1767">
          <cell r="B1767" t="str">
            <v>Anders, Lundblad (Ej Ug)</v>
          </cell>
        </row>
        <row r="1768">
          <cell r="B1768" t="str">
            <v>Anders, Wasberg (Ej Ug)</v>
          </cell>
        </row>
        <row r="1769">
          <cell r="B1769" t="str">
            <v>Andersen, Anja</v>
          </cell>
        </row>
        <row r="1770">
          <cell r="B1770" t="str">
            <v>Andersen, Björn-Sörskot</v>
          </cell>
        </row>
        <row r="1771">
          <cell r="B1771" t="str">
            <v>Andersen, Claus Henrik</v>
          </cell>
        </row>
        <row r="1772">
          <cell r="B1772" t="str">
            <v>Andersen Ekvall, Fritiof</v>
          </cell>
        </row>
        <row r="1773">
          <cell r="B1773" t="str">
            <v>Andersen Ekvall, Fritiof (Fritiofe)</v>
          </cell>
        </row>
        <row r="1774">
          <cell r="B1774" t="str">
            <v>Andersen, Haakon With</v>
          </cell>
        </row>
        <row r="1775">
          <cell r="B1775" t="str">
            <v>Andersen, Henning Boje</v>
          </cell>
        </row>
        <row r="1776">
          <cell r="B1776" t="str">
            <v>Andersen, Jeppe</v>
          </cell>
        </row>
        <row r="1777">
          <cell r="B1777" t="str">
            <v>Andersen, Lars Vabbersgaard</v>
          </cell>
        </row>
        <row r="1778">
          <cell r="B1778" t="str">
            <v>Andersen, Lars Vabbersgaard (Lvan)</v>
          </cell>
        </row>
        <row r="1779">
          <cell r="B1779" t="str">
            <v>Andersen, Martin</v>
          </cell>
        </row>
        <row r="1780">
          <cell r="B1780" t="str">
            <v>Andersen, Ole Krogh</v>
          </cell>
        </row>
        <row r="1781">
          <cell r="B1781" t="str">
            <v>Andersen, Sarah</v>
          </cell>
        </row>
        <row r="1782">
          <cell r="B1782" t="str">
            <v>Andersen, Suang Ma</v>
          </cell>
        </row>
        <row r="1783">
          <cell r="B1783" t="str">
            <v>Andersen, Ulf</v>
          </cell>
        </row>
        <row r="1784">
          <cell r="B1784" t="str">
            <v>Andersen, Ulla (Ullaande)</v>
          </cell>
        </row>
        <row r="1785">
          <cell r="B1785" t="str">
            <v>Andersen, Ulrik</v>
          </cell>
        </row>
        <row r="1786">
          <cell r="B1786" t="str">
            <v>Anderson, Dan</v>
          </cell>
        </row>
        <row r="1787">
          <cell r="B1787" t="str">
            <v>Anderson, Iréne</v>
          </cell>
        </row>
        <row r="1788">
          <cell r="B1788" t="str">
            <v>Anderson, Lakin</v>
          </cell>
        </row>
        <row r="1789">
          <cell r="B1789" t="str">
            <v>Anderson, Lakin (Lakin)</v>
          </cell>
        </row>
        <row r="1790">
          <cell r="B1790" t="str">
            <v>Anderson, Louise</v>
          </cell>
        </row>
        <row r="1791">
          <cell r="B1791" t="str">
            <v>Anderson, Sara (Saraan6)</v>
          </cell>
        </row>
        <row r="1792">
          <cell r="B1792" t="str">
            <v>Anderson, Sofia</v>
          </cell>
        </row>
        <row r="1793">
          <cell r="B1793" t="str">
            <v>Anderson, Sofia (Sofiaa6)</v>
          </cell>
        </row>
        <row r="1794">
          <cell r="B1794" t="str">
            <v>Andersson, Adam</v>
          </cell>
        </row>
        <row r="1795">
          <cell r="B1795" t="str">
            <v>Andersson, Alexander</v>
          </cell>
        </row>
        <row r="1796">
          <cell r="B1796" t="str">
            <v>Andersson, Alexandra</v>
          </cell>
        </row>
        <row r="1797">
          <cell r="B1797" t="str">
            <v>Andersson, Alexandra</v>
          </cell>
        </row>
        <row r="1798">
          <cell r="B1798" t="str">
            <v>Andersson, Alexandra (Aleand4)</v>
          </cell>
        </row>
        <row r="1799">
          <cell r="B1799" t="str">
            <v>Andersson, Alma</v>
          </cell>
        </row>
        <row r="1800">
          <cell r="B1800" t="str">
            <v>Andersson, Amelia</v>
          </cell>
        </row>
        <row r="1801">
          <cell r="B1801" t="str">
            <v>Andersson, Anastasia</v>
          </cell>
        </row>
        <row r="1802">
          <cell r="B1802" t="str">
            <v>Andersson, Anders</v>
          </cell>
        </row>
        <row r="1803">
          <cell r="B1803" t="str">
            <v>Andersson, Anders (Andand)</v>
          </cell>
        </row>
        <row r="1804">
          <cell r="B1804" t="str">
            <v>Andersson, Andreas</v>
          </cell>
        </row>
        <row r="1805">
          <cell r="B1805" t="str">
            <v>Andersson, Andreas</v>
          </cell>
        </row>
        <row r="1806">
          <cell r="B1806" t="str">
            <v>Andersson, Andréas</v>
          </cell>
        </row>
        <row r="1807">
          <cell r="B1807" t="str">
            <v>Andersson, Andréas (Adde)</v>
          </cell>
        </row>
        <row r="1808">
          <cell r="B1808" t="str">
            <v>Andersson, Anna</v>
          </cell>
        </row>
        <row r="1809">
          <cell r="B1809" t="str">
            <v>Andersson, Annette</v>
          </cell>
        </row>
        <row r="1810">
          <cell r="B1810" t="str">
            <v>Andersson, Anton</v>
          </cell>
        </row>
        <row r="1811">
          <cell r="B1811" t="str">
            <v>Andersson, Auri</v>
          </cell>
        </row>
        <row r="1812">
          <cell r="B1812" t="str">
            <v>Andersson, Axel</v>
          </cell>
        </row>
        <row r="1813">
          <cell r="B1813" t="str">
            <v>Andersson, Axel (Axander)</v>
          </cell>
        </row>
        <row r="1814">
          <cell r="B1814" t="str">
            <v>Andersson, Bengt-Erik</v>
          </cell>
        </row>
        <row r="1815">
          <cell r="B1815" t="str">
            <v>Andersson, Bengt-Erik (Beander)</v>
          </cell>
        </row>
        <row r="1816">
          <cell r="B1816" t="str">
            <v>Andersson, Benjamin</v>
          </cell>
        </row>
        <row r="1817">
          <cell r="B1817" t="str">
            <v>Andersson, Benjamin (Benjama)</v>
          </cell>
        </row>
        <row r="1818">
          <cell r="B1818" t="str">
            <v>Andersson, Berngt</v>
          </cell>
        </row>
        <row r="1819">
          <cell r="B1819" t="str">
            <v>Andersson, Bertil</v>
          </cell>
        </row>
        <row r="1820">
          <cell r="B1820" t="str">
            <v>Andersson, Birgitta</v>
          </cell>
        </row>
        <row r="1821">
          <cell r="B1821" t="str">
            <v>Andersson, Björn</v>
          </cell>
        </row>
        <row r="1822">
          <cell r="B1822" t="str">
            <v>Andersson, Björn</v>
          </cell>
        </row>
        <row r="1823">
          <cell r="B1823" t="str">
            <v>Andersson, Björn (Bjornand)</v>
          </cell>
        </row>
        <row r="1824">
          <cell r="B1824" t="str">
            <v>Andersson, Börje</v>
          </cell>
        </row>
        <row r="1825">
          <cell r="B1825" t="str">
            <v>Andersson, Börje (Borjeand)</v>
          </cell>
        </row>
        <row r="1826">
          <cell r="B1826" t="str">
            <v>Andersson, Camilla</v>
          </cell>
        </row>
        <row r="1827">
          <cell r="B1827" t="str">
            <v>Andersson, Camilla (Camillaa)</v>
          </cell>
        </row>
        <row r="1828">
          <cell r="B1828" t="str">
            <v>Andersson, Carina</v>
          </cell>
        </row>
        <row r="1829">
          <cell r="B1829" t="str">
            <v>Andersson, Carina</v>
          </cell>
        </row>
        <row r="1830">
          <cell r="B1830" t="str">
            <v>Andersson, Carina (Caan)</v>
          </cell>
        </row>
        <row r="1831">
          <cell r="B1831" t="str">
            <v>Andersson, Carolina</v>
          </cell>
        </row>
        <row r="1832">
          <cell r="B1832" t="str">
            <v>Andersson, Carolina (Carand3)</v>
          </cell>
        </row>
        <row r="1833">
          <cell r="B1833" t="str">
            <v>Andersson, Charlie</v>
          </cell>
        </row>
        <row r="1834">
          <cell r="B1834" t="str">
            <v>Andersson, Charlie (Charland)</v>
          </cell>
        </row>
        <row r="1835">
          <cell r="B1835" t="str">
            <v>Andersson, Charlotte</v>
          </cell>
        </row>
        <row r="1836">
          <cell r="B1836" t="str">
            <v>Andersson, Chester</v>
          </cell>
        </row>
        <row r="1837">
          <cell r="B1837" t="str">
            <v>Andersson, Christian</v>
          </cell>
        </row>
        <row r="1838">
          <cell r="B1838" t="str">
            <v>Andersson, Christina</v>
          </cell>
        </row>
        <row r="1839">
          <cell r="B1839" t="str">
            <v>Andersson, Christofer</v>
          </cell>
        </row>
        <row r="1840">
          <cell r="B1840" t="str">
            <v>Andersson, Christofer</v>
          </cell>
        </row>
        <row r="1841">
          <cell r="B1841" t="str">
            <v>Andersson, Christofer (Chrand3)</v>
          </cell>
        </row>
        <row r="1842">
          <cell r="B1842" t="str">
            <v>Andersson, Christoffer</v>
          </cell>
        </row>
        <row r="1843">
          <cell r="B1843" t="str">
            <v>Andersson, Cilla</v>
          </cell>
        </row>
        <row r="1844">
          <cell r="B1844" t="str">
            <v>Andersson, Claes Göran</v>
          </cell>
        </row>
        <row r="1845">
          <cell r="B1845" t="str">
            <v>Andersson, Dag</v>
          </cell>
        </row>
        <row r="1846">
          <cell r="B1846" t="str">
            <v>Andersson, Dag (Dagand)</v>
          </cell>
        </row>
        <row r="1847">
          <cell r="B1847" t="str">
            <v>Andersson, Dan Ingemar</v>
          </cell>
        </row>
        <row r="1848">
          <cell r="B1848" t="str">
            <v>Andersson, Daniela</v>
          </cell>
        </row>
        <row r="1849">
          <cell r="B1849" t="str">
            <v>Andersson, David</v>
          </cell>
        </row>
        <row r="1850">
          <cell r="B1850" t="str">
            <v>Andersson, Dennis</v>
          </cell>
        </row>
        <row r="1851">
          <cell r="B1851" t="str">
            <v>Andersson, Edwin</v>
          </cell>
        </row>
        <row r="1852">
          <cell r="B1852" t="str">
            <v>Andersson, Effie</v>
          </cell>
        </row>
        <row r="1853">
          <cell r="B1853" t="str">
            <v>Andersson, Elin</v>
          </cell>
        </row>
        <row r="1854">
          <cell r="B1854" t="str">
            <v>Andersson, Elin</v>
          </cell>
        </row>
        <row r="1855">
          <cell r="B1855" t="str">
            <v>Andersson, Ella (Ellaande)</v>
          </cell>
        </row>
        <row r="1856">
          <cell r="B1856" t="str">
            <v>Andersson, Ellinor</v>
          </cell>
        </row>
        <row r="1857">
          <cell r="B1857" t="str">
            <v>Andersson, Emil</v>
          </cell>
        </row>
        <row r="1858">
          <cell r="B1858" t="str">
            <v>Andersson, Emma</v>
          </cell>
        </row>
        <row r="1859">
          <cell r="B1859" t="str">
            <v>Andersson, Eni</v>
          </cell>
        </row>
        <row r="1860">
          <cell r="B1860" t="str">
            <v>Andersson, Eni (Maraa)</v>
          </cell>
        </row>
        <row r="1861">
          <cell r="B1861" t="str">
            <v>Andersson, Eric</v>
          </cell>
        </row>
        <row r="1862">
          <cell r="B1862" t="str">
            <v>Andersson, Erik</v>
          </cell>
        </row>
        <row r="1863">
          <cell r="B1863" t="str">
            <v>Andersson, Erik</v>
          </cell>
        </row>
        <row r="1864">
          <cell r="B1864" t="str">
            <v>Andersson, Esmeralda</v>
          </cell>
        </row>
        <row r="1865">
          <cell r="B1865" t="str">
            <v>Andersson Esteva, Javier</v>
          </cell>
        </row>
        <row r="1866">
          <cell r="B1866" t="str">
            <v>Andersson, Eva</v>
          </cell>
        </row>
        <row r="1867">
          <cell r="B1867" t="str">
            <v>Andersson, Eva Ellen</v>
          </cell>
        </row>
        <row r="1868">
          <cell r="B1868" t="str">
            <v>Andersson, Eva Ellen (Eean)</v>
          </cell>
        </row>
        <row r="1869">
          <cell r="B1869" t="str">
            <v>Andersson, Evelina</v>
          </cell>
        </row>
        <row r="1870">
          <cell r="B1870" t="str">
            <v>Andersson, Felix</v>
          </cell>
        </row>
        <row r="1871">
          <cell r="B1871" t="str">
            <v>Andersson, Felix</v>
          </cell>
        </row>
        <row r="1872">
          <cell r="B1872" t="str">
            <v>Andersson, Filippa</v>
          </cell>
        </row>
        <row r="1873">
          <cell r="B1873" t="str">
            <v>Andersson Forsman, Oscar</v>
          </cell>
        </row>
        <row r="1874">
          <cell r="B1874" t="str">
            <v>Andersson, Fredric</v>
          </cell>
        </row>
        <row r="1875">
          <cell r="B1875" t="str">
            <v>Andersson, Gabriel</v>
          </cell>
        </row>
        <row r="1876">
          <cell r="B1876" t="str">
            <v>Andersson, Gabriella</v>
          </cell>
        </row>
        <row r="1877">
          <cell r="B1877" t="str">
            <v>Andersson Guillou, Leo (Leoag)</v>
          </cell>
        </row>
        <row r="1878">
          <cell r="B1878" t="str">
            <v>Andersson, Gunnar</v>
          </cell>
        </row>
        <row r="1879">
          <cell r="B1879" t="str">
            <v>Andersson, Gustav</v>
          </cell>
        </row>
        <row r="1880">
          <cell r="B1880" t="str">
            <v>Andersson, Göran</v>
          </cell>
        </row>
        <row r="1881">
          <cell r="B1881" t="str">
            <v>Andersson, Hanna</v>
          </cell>
        </row>
        <row r="1882">
          <cell r="B1882" t="str">
            <v>Andersson, Hanna</v>
          </cell>
        </row>
        <row r="1883">
          <cell r="B1883" t="str">
            <v>Andersson, Hedvig</v>
          </cell>
        </row>
        <row r="1884">
          <cell r="B1884" t="str">
            <v>Andersson, Hedvig (Hedvigan)</v>
          </cell>
        </row>
        <row r="1885">
          <cell r="B1885" t="str">
            <v>Andersson, Helena</v>
          </cell>
        </row>
        <row r="1886">
          <cell r="B1886" t="str">
            <v>Andersson, Helena</v>
          </cell>
        </row>
        <row r="1887">
          <cell r="B1887" t="str">
            <v>Andersson, Henric (Henric3)</v>
          </cell>
        </row>
        <row r="1888">
          <cell r="B1888" t="str">
            <v>Andersson, Henrik</v>
          </cell>
        </row>
        <row r="1889">
          <cell r="B1889" t="str">
            <v>Andersson, Henrik</v>
          </cell>
        </row>
        <row r="1890">
          <cell r="B1890" t="str">
            <v>Andersson, Henrik (Han5)</v>
          </cell>
        </row>
        <row r="1891">
          <cell r="B1891" t="str">
            <v>Andersson, Hilda</v>
          </cell>
        </row>
        <row r="1892">
          <cell r="B1892" t="str">
            <v>Andersson, Howard</v>
          </cell>
        </row>
        <row r="1893">
          <cell r="B1893" t="str">
            <v>Andersson, Ida</v>
          </cell>
        </row>
        <row r="1894">
          <cell r="B1894" t="str">
            <v>Andersson, Inga</v>
          </cell>
        </row>
        <row r="1895">
          <cell r="B1895" t="str">
            <v>Andersson, Inger</v>
          </cell>
        </row>
        <row r="1896">
          <cell r="B1896" t="str">
            <v>Andersson, Ingrid (Inander)</v>
          </cell>
        </row>
        <row r="1897">
          <cell r="B1897" t="str">
            <v>Andersson, Ionela</v>
          </cell>
        </row>
        <row r="1898">
          <cell r="B1898" t="str">
            <v>Andersson, Jacob</v>
          </cell>
        </row>
        <row r="1899">
          <cell r="B1899" t="str">
            <v>Andersson, James David</v>
          </cell>
        </row>
        <row r="1900">
          <cell r="B1900" t="str">
            <v>Andersson, Jan-Erik</v>
          </cell>
        </row>
        <row r="1901">
          <cell r="B1901" t="str">
            <v>Andersson, Jan-Erik (Jean5)</v>
          </cell>
        </row>
        <row r="1902">
          <cell r="B1902" t="str">
            <v>Andersson Jangbäck, Tindra (Tindraaj)</v>
          </cell>
        </row>
        <row r="1903">
          <cell r="B1903" t="str">
            <v>Andersson, Jennie</v>
          </cell>
        </row>
        <row r="1904">
          <cell r="B1904" t="str">
            <v>Andersson, Jennikel</v>
          </cell>
        </row>
        <row r="1905">
          <cell r="B1905" t="str">
            <v>Andersson, Jenny</v>
          </cell>
        </row>
        <row r="1906">
          <cell r="B1906" t="str">
            <v>Andersson, Jim</v>
          </cell>
        </row>
        <row r="1907">
          <cell r="B1907" t="str">
            <v>Andersson, Joacim</v>
          </cell>
        </row>
        <row r="1908">
          <cell r="B1908" t="str">
            <v>Andersson, Joel</v>
          </cell>
        </row>
        <row r="1909">
          <cell r="B1909" t="str">
            <v>Andersson, Joella</v>
          </cell>
        </row>
        <row r="1910">
          <cell r="B1910" t="str">
            <v>Andersson, Johan</v>
          </cell>
        </row>
        <row r="1911">
          <cell r="B1911" t="str">
            <v>Andersson, Johan</v>
          </cell>
        </row>
        <row r="1912">
          <cell r="B1912" t="str">
            <v>Andersson, Johan</v>
          </cell>
        </row>
        <row r="1913">
          <cell r="B1913" t="str">
            <v>Andersson, Johanna</v>
          </cell>
        </row>
        <row r="1914">
          <cell r="B1914" t="str">
            <v>Andersson, Johanna</v>
          </cell>
        </row>
        <row r="1915">
          <cell r="B1915" t="str">
            <v>Andersson, John</v>
          </cell>
        </row>
        <row r="1916">
          <cell r="B1916" t="str">
            <v>Andersson, John</v>
          </cell>
        </row>
        <row r="1917">
          <cell r="B1917" t="str">
            <v>Andersson, John</v>
          </cell>
        </row>
        <row r="1918">
          <cell r="B1918" t="str">
            <v>Andersson, Jonas</v>
          </cell>
        </row>
        <row r="1919">
          <cell r="B1919" t="str">
            <v>Andersson, Jonas</v>
          </cell>
        </row>
        <row r="1920">
          <cell r="B1920" t="str">
            <v>Andersson, Jonas (Ja)</v>
          </cell>
        </row>
        <row r="1921">
          <cell r="B1921" t="str">
            <v>Andersson, Jonas (Jander9)</v>
          </cell>
        </row>
        <row r="1922">
          <cell r="B1922" t="str">
            <v>Andersson, Jonas (Janders7)</v>
          </cell>
        </row>
        <row r="1923">
          <cell r="B1923" t="str">
            <v>Andersson, Jonathan</v>
          </cell>
        </row>
        <row r="1924">
          <cell r="B1924" t="str">
            <v>Andersson, Josef</v>
          </cell>
        </row>
        <row r="1925">
          <cell r="B1925" t="str">
            <v>Andersson, Josef (Joffa)</v>
          </cell>
        </row>
        <row r="1926">
          <cell r="B1926" t="str">
            <v>Andersson, Juana</v>
          </cell>
        </row>
        <row r="1927">
          <cell r="B1927" t="str">
            <v>Andersson, Juana (Juanaa)</v>
          </cell>
        </row>
        <row r="1928">
          <cell r="B1928" t="str">
            <v>Andersson, Julia</v>
          </cell>
        </row>
        <row r="1929">
          <cell r="B1929" t="str">
            <v>Andersson, Kamilla</v>
          </cell>
        </row>
        <row r="1930">
          <cell r="B1930" t="str">
            <v>Andersson, Kamilla (Kaman)</v>
          </cell>
        </row>
        <row r="1931">
          <cell r="B1931" t="str">
            <v>Andersson, Karin</v>
          </cell>
        </row>
        <row r="1932">
          <cell r="B1932" t="str">
            <v>Andersson, Karl</v>
          </cell>
        </row>
        <row r="1933">
          <cell r="B1933" t="str">
            <v>Andersson, Katri</v>
          </cell>
        </row>
        <row r="1934">
          <cell r="B1934" t="str">
            <v>Andersson, Kenth</v>
          </cell>
        </row>
        <row r="1935">
          <cell r="B1935" t="str">
            <v>Andersson, Kjell</v>
          </cell>
        </row>
        <row r="1936">
          <cell r="B1936" t="str">
            <v>Andersson, Kjell (Kan)</v>
          </cell>
        </row>
        <row r="1937">
          <cell r="B1937" t="str">
            <v>Andersson, Klara</v>
          </cell>
        </row>
        <row r="1938">
          <cell r="B1938" t="str">
            <v>Andersson, Kristina</v>
          </cell>
        </row>
        <row r="1939">
          <cell r="B1939" t="str">
            <v>Andersson, Kristina (Kriand2)</v>
          </cell>
        </row>
        <row r="1940">
          <cell r="B1940" t="str">
            <v>Andersson, Kristoffer Sami Bernhard</v>
          </cell>
        </row>
        <row r="1941">
          <cell r="B1941" t="str">
            <v>Andersson, Kristoffer Sami Bernhard (Ksban)</v>
          </cell>
        </row>
        <row r="1942">
          <cell r="B1942" t="str">
            <v>Andersson, Lars</v>
          </cell>
        </row>
        <row r="1943">
          <cell r="B1943" t="str">
            <v>Andersson, Lars-Göran</v>
          </cell>
        </row>
        <row r="1944">
          <cell r="B1944" t="str">
            <v>Andersson, Laura</v>
          </cell>
        </row>
        <row r="1945">
          <cell r="B1945" t="str">
            <v>Andersson, Lena Stina</v>
          </cell>
        </row>
        <row r="1946">
          <cell r="B1946" t="str">
            <v>Andersson, Lina</v>
          </cell>
        </row>
        <row r="1947">
          <cell r="B1947" t="str">
            <v>Andersson, Lina</v>
          </cell>
        </row>
        <row r="1948">
          <cell r="B1948" t="str">
            <v>Andersson, Linda</v>
          </cell>
        </row>
        <row r="1949">
          <cell r="B1949" t="str">
            <v>Andersson, Linda (Linan2)</v>
          </cell>
        </row>
        <row r="1950">
          <cell r="B1950" t="str">
            <v>Andersson, Linn (Linna2)</v>
          </cell>
        </row>
        <row r="1951">
          <cell r="B1951" t="str">
            <v>Andersson, Lotta</v>
          </cell>
        </row>
        <row r="1952">
          <cell r="B1952" t="str">
            <v>Andersson, Louise</v>
          </cell>
        </row>
        <row r="1953">
          <cell r="B1953" t="str">
            <v>Andersson, Louise</v>
          </cell>
        </row>
        <row r="1954">
          <cell r="B1954" t="str">
            <v>Andersson, Louise</v>
          </cell>
        </row>
        <row r="1955">
          <cell r="B1955" t="str">
            <v>Andersson, Louise (Louia)</v>
          </cell>
        </row>
        <row r="1956">
          <cell r="B1956" t="str">
            <v>Andersson, Lovisa</v>
          </cell>
        </row>
        <row r="1957">
          <cell r="B1957" t="str">
            <v>Andersson Lund, Charlotta</v>
          </cell>
        </row>
        <row r="1958">
          <cell r="B1958" t="str">
            <v>Andersson Lund, Charlotta (Chaal)</v>
          </cell>
        </row>
        <row r="1959">
          <cell r="B1959" t="str">
            <v>Andersson, Magnus</v>
          </cell>
        </row>
        <row r="1960">
          <cell r="B1960" t="str">
            <v>Andersson, Magnus</v>
          </cell>
        </row>
        <row r="1961">
          <cell r="B1961" t="str">
            <v>Andersson, Magnus (Ma4)</v>
          </cell>
        </row>
        <row r="1962">
          <cell r="B1962" t="str">
            <v>Andersson, Magnus (Magnusan)</v>
          </cell>
        </row>
        <row r="1963">
          <cell r="B1963" t="str">
            <v>Andersson, Maja</v>
          </cell>
        </row>
        <row r="1964">
          <cell r="B1964" t="str">
            <v>Andersson, Malin</v>
          </cell>
        </row>
        <row r="1965">
          <cell r="B1965" t="str">
            <v>Andersson, Marcus</v>
          </cell>
        </row>
        <row r="1966">
          <cell r="B1966" t="str">
            <v>Andersson, Marcus</v>
          </cell>
        </row>
        <row r="1967">
          <cell r="B1967" t="str">
            <v>Andersson, Marcus (And6)</v>
          </cell>
        </row>
        <row r="1968">
          <cell r="B1968" t="str">
            <v>Andersson, Marcus (And8)</v>
          </cell>
        </row>
        <row r="1969">
          <cell r="B1969" t="str">
            <v>Andersson, Margareta</v>
          </cell>
        </row>
        <row r="1970">
          <cell r="B1970" t="str">
            <v>Andersson, Mari</v>
          </cell>
        </row>
        <row r="1971">
          <cell r="B1971" t="str">
            <v>Andersson, Mari (Mari7)</v>
          </cell>
        </row>
        <row r="1972">
          <cell r="B1972" t="str">
            <v>Andersson, Maria</v>
          </cell>
        </row>
        <row r="1973">
          <cell r="B1973" t="str">
            <v>Andersson, Maria</v>
          </cell>
        </row>
        <row r="1974">
          <cell r="B1974" t="str">
            <v>Andersson, Markus</v>
          </cell>
        </row>
        <row r="1975">
          <cell r="B1975" t="str">
            <v>Andersson, Martin</v>
          </cell>
        </row>
        <row r="1976">
          <cell r="B1976" t="str">
            <v>Andersson, Mats</v>
          </cell>
        </row>
        <row r="1977">
          <cell r="B1977" t="str">
            <v>Andersson, Mats</v>
          </cell>
        </row>
        <row r="1978">
          <cell r="B1978" t="str">
            <v>Andersson, Maxim</v>
          </cell>
        </row>
        <row r="1979">
          <cell r="B1979" t="str">
            <v>Andersson, Maya (Mayaa)</v>
          </cell>
        </row>
        <row r="1980">
          <cell r="B1980" t="str">
            <v>Andersson, Melker (Melkera)</v>
          </cell>
        </row>
        <row r="1981">
          <cell r="B1981" t="str">
            <v>Andersson, Michael</v>
          </cell>
        </row>
        <row r="1982">
          <cell r="B1982" t="str">
            <v>Andersson, Michael (Michaea)</v>
          </cell>
        </row>
        <row r="1983">
          <cell r="B1983" t="str">
            <v>Andersson, Moa</v>
          </cell>
        </row>
        <row r="1984">
          <cell r="B1984" t="str">
            <v>Andersson, My</v>
          </cell>
        </row>
        <row r="1985">
          <cell r="B1985" t="str">
            <v>Andersson, Måns</v>
          </cell>
        </row>
        <row r="1986">
          <cell r="B1986" t="str">
            <v>Andersson, Måns</v>
          </cell>
        </row>
        <row r="1987">
          <cell r="B1987" t="str">
            <v>Andersson, Måns (Mansande)</v>
          </cell>
        </row>
        <row r="1988">
          <cell r="B1988" t="str">
            <v>Andersson, Mårten</v>
          </cell>
        </row>
        <row r="1989">
          <cell r="B1989" t="str">
            <v>Andersson, Nathalie</v>
          </cell>
        </row>
        <row r="1990">
          <cell r="B1990" t="str">
            <v>Andersson Neretnieks, Ida</v>
          </cell>
        </row>
        <row r="1991">
          <cell r="B1991" t="str">
            <v>Andersson Neretnieks, Ida (Ida4)</v>
          </cell>
        </row>
        <row r="1992">
          <cell r="B1992" t="str">
            <v>Andersson, Niclas</v>
          </cell>
        </row>
        <row r="1993">
          <cell r="B1993" t="str">
            <v>Andersson, Niklas</v>
          </cell>
        </row>
        <row r="1994">
          <cell r="B1994" t="str">
            <v>Andersson, Niklas</v>
          </cell>
        </row>
        <row r="1995">
          <cell r="B1995" t="str">
            <v>Andersson, Niklas</v>
          </cell>
        </row>
        <row r="1996">
          <cell r="B1996" t="str">
            <v>Andersson, Nils</v>
          </cell>
        </row>
        <row r="1997">
          <cell r="B1997" t="str">
            <v>Andersson, Nils</v>
          </cell>
        </row>
        <row r="1998">
          <cell r="B1998" t="str">
            <v>Andersson, Oliver</v>
          </cell>
        </row>
        <row r="1999">
          <cell r="B1999" t="str">
            <v>Andersson, Oliver (Olian)</v>
          </cell>
        </row>
        <row r="2000">
          <cell r="B2000" t="str">
            <v>Andersson, Olivia</v>
          </cell>
        </row>
        <row r="2001">
          <cell r="B2001" t="str">
            <v>Andersson, Olof</v>
          </cell>
        </row>
        <row r="2002">
          <cell r="B2002" t="str">
            <v>Andersson, Olov</v>
          </cell>
        </row>
        <row r="2003">
          <cell r="B2003" t="str">
            <v>Andersson, Olov (Olovand)</v>
          </cell>
        </row>
        <row r="2004">
          <cell r="B2004" t="str">
            <v>Andersson, Oskar</v>
          </cell>
        </row>
        <row r="2005">
          <cell r="B2005" t="str">
            <v>Andersson, Oskar</v>
          </cell>
        </row>
        <row r="2006">
          <cell r="B2006" t="str">
            <v>Andersson, Oskar</v>
          </cell>
        </row>
        <row r="2007">
          <cell r="B2007" t="str">
            <v>Andersson, Oskar</v>
          </cell>
        </row>
        <row r="2008">
          <cell r="B2008" t="str">
            <v>Andersson, Oskar (Oskar6)</v>
          </cell>
        </row>
        <row r="2009">
          <cell r="B2009" t="str">
            <v>Andersson, Oskar (Oskarand)</v>
          </cell>
        </row>
        <row r="2010">
          <cell r="B2010" t="str">
            <v>Andersson, Ove</v>
          </cell>
        </row>
        <row r="2011">
          <cell r="B2011" t="str">
            <v>Andersson, Per</v>
          </cell>
        </row>
        <row r="2012">
          <cell r="B2012" t="str">
            <v>Andersson, Per (Peran7)</v>
          </cell>
        </row>
        <row r="2013">
          <cell r="B2013" t="str">
            <v>Andersson, Philip</v>
          </cell>
        </row>
        <row r="2014">
          <cell r="B2014" t="str">
            <v>Andersson, Pia</v>
          </cell>
        </row>
        <row r="2015">
          <cell r="B2015" t="str">
            <v>Andersson, Pontus</v>
          </cell>
        </row>
        <row r="2016">
          <cell r="B2016" t="str">
            <v>Andersson, Priyadharshani (Priand)</v>
          </cell>
        </row>
        <row r="2017">
          <cell r="B2017" t="str">
            <v>Andersson Raeder, Johanna</v>
          </cell>
        </row>
        <row r="2018">
          <cell r="B2018" t="str">
            <v>Andersson Raeder, Johanna (Jar3)</v>
          </cell>
        </row>
        <row r="2019">
          <cell r="B2019" t="str">
            <v>Andersson, Riccard</v>
          </cell>
        </row>
        <row r="2020">
          <cell r="B2020" t="str">
            <v>Andersson, Richard</v>
          </cell>
        </row>
        <row r="2021">
          <cell r="B2021" t="str">
            <v>Andersson, Richard</v>
          </cell>
        </row>
        <row r="2022">
          <cell r="B2022" t="str">
            <v>Andersson, Richard (Rich)</v>
          </cell>
        </row>
        <row r="2023">
          <cell r="B2023" t="str">
            <v>Andersson, Rickard</v>
          </cell>
        </row>
        <row r="2024">
          <cell r="B2024" t="str">
            <v>Andersson, Ricky</v>
          </cell>
        </row>
        <row r="2025">
          <cell r="B2025" t="str">
            <v>Andersson Rolf, Amanda</v>
          </cell>
        </row>
        <row r="2026">
          <cell r="B2026" t="str">
            <v>Andersson, Sara</v>
          </cell>
        </row>
        <row r="2027">
          <cell r="B2027" t="str">
            <v>Andersson, Sara</v>
          </cell>
        </row>
        <row r="2028">
          <cell r="B2028" t="str">
            <v>Andersson, Sara</v>
          </cell>
        </row>
        <row r="2029">
          <cell r="B2029" t="str">
            <v>Andersson, Sara (Saraan3)</v>
          </cell>
        </row>
        <row r="2030">
          <cell r="B2030" t="str">
            <v>Andersson, Sarah</v>
          </cell>
        </row>
        <row r="2031">
          <cell r="B2031" t="str">
            <v>Andersson, Sarah</v>
          </cell>
        </row>
        <row r="2032">
          <cell r="B2032" t="str">
            <v>Andersson, Sarah (Sarah4)</v>
          </cell>
        </row>
        <row r="2033">
          <cell r="B2033" t="str">
            <v>Andersson, Sarah (Sarah6)</v>
          </cell>
        </row>
        <row r="2034">
          <cell r="B2034" t="str">
            <v>Andersson, Sebastian (San2)</v>
          </cell>
        </row>
        <row r="2035">
          <cell r="B2035" t="str">
            <v>Andersson, Siv</v>
          </cell>
        </row>
        <row r="2036">
          <cell r="B2036" t="str">
            <v>Andersson Skog, Lena</v>
          </cell>
        </row>
        <row r="2037">
          <cell r="B2037" t="str">
            <v>Andersson Spadolini, Lize-Lotte (Llas2)</v>
          </cell>
        </row>
        <row r="2038">
          <cell r="B2038" t="str">
            <v>Andersson, Sten</v>
          </cell>
        </row>
        <row r="2039">
          <cell r="B2039" t="str">
            <v>Andersson, Sten (Stene)</v>
          </cell>
        </row>
        <row r="2040">
          <cell r="B2040" t="str">
            <v>Andersson, Stieg</v>
          </cell>
        </row>
        <row r="2041">
          <cell r="B2041" t="str">
            <v>Andersson, Stig</v>
          </cell>
        </row>
        <row r="2042">
          <cell r="B2042" t="str">
            <v>Andersson Sundén, Erik (Erikas3)</v>
          </cell>
        </row>
        <row r="2043">
          <cell r="B2043" t="str">
            <v>Andersson Svahn, Helén</v>
          </cell>
        </row>
        <row r="2044">
          <cell r="B2044" t="str">
            <v>Andersson Svahn, Helén (Helenea)</v>
          </cell>
        </row>
        <row r="2045">
          <cell r="B2045" t="str">
            <v>Andersson, Sven</v>
          </cell>
        </row>
        <row r="2046">
          <cell r="B2046" t="str">
            <v>Andersson Svorono, Gabriel</v>
          </cell>
        </row>
        <row r="2047">
          <cell r="B2047" t="str">
            <v>Andersson Söderholm, Krisitna</v>
          </cell>
        </row>
        <row r="2048">
          <cell r="B2048" t="str">
            <v>Andersson, Tea (Teaa)</v>
          </cell>
        </row>
        <row r="2049">
          <cell r="B2049" t="str">
            <v>Andersson, Thomas</v>
          </cell>
        </row>
        <row r="2050">
          <cell r="B2050" t="str">
            <v>Andersson, Thomas</v>
          </cell>
        </row>
        <row r="2051">
          <cell r="B2051" t="str">
            <v>Andersson Torstensson, Liza</v>
          </cell>
        </row>
        <row r="2052">
          <cell r="B2052" t="str">
            <v>Andersson, Tove</v>
          </cell>
        </row>
        <row r="2053">
          <cell r="B2053" t="str">
            <v>Andersson, Ulf</v>
          </cell>
        </row>
        <row r="2054">
          <cell r="B2054" t="str">
            <v>Andersson, Ulf</v>
          </cell>
        </row>
        <row r="2055">
          <cell r="B2055" t="str">
            <v>Andersson, Ulf (Uean)</v>
          </cell>
        </row>
        <row r="2056">
          <cell r="B2056" t="str">
            <v>Andersson, Ulf (Ulf3)</v>
          </cell>
        </row>
        <row r="2057">
          <cell r="B2057" t="str">
            <v>Andersson, Ulla</v>
          </cell>
        </row>
        <row r="2058">
          <cell r="B2058" t="str">
            <v>Andersson, Ulla</v>
          </cell>
        </row>
        <row r="2059">
          <cell r="B2059" t="str">
            <v>Andersson, Ulla (Ullaan)</v>
          </cell>
        </row>
        <row r="2060">
          <cell r="B2060" t="str">
            <v>Andersson, Victor</v>
          </cell>
        </row>
        <row r="2061">
          <cell r="B2061" t="str">
            <v>Andersson, Viktor</v>
          </cell>
        </row>
        <row r="2062">
          <cell r="B2062" t="str">
            <v>Andersson, Vilhelmina</v>
          </cell>
        </row>
        <row r="2063">
          <cell r="B2063" t="str">
            <v>Andersson, Ville (Villean)</v>
          </cell>
        </row>
        <row r="2064">
          <cell r="B2064" t="str">
            <v>Andersson, Vivi</v>
          </cell>
        </row>
        <row r="2065">
          <cell r="B2065" t="str">
            <v>Andersson, Vivi (Vivia)</v>
          </cell>
        </row>
        <row r="2066">
          <cell r="B2066" t="str">
            <v>Andersson Waernlund, Angelica</v>
          </cell>
        </row>
        <row r="2067">
          <cell r="B2067" t="str">
            <v>Andersson, Wilma</v>
          </cell>
        </row>
        <row r="2068">
          <cell r="B2068" t="str">
            <v>Andersson, Wilma</v>
          </cell>
        </row>
        <row r="2069">
          <cell r="B2069" t="str">
            <v>Andersson, Wilma (Wilmaan)</v>
          </cell>
        </row>
        <row r="2070">
          <cell r="B2070" t="str">
            <v>Andersson, Yasmin</v>
          </cell>
        </row>
        <row r="2071">
          <cell r="B2071" t="str">
            <v>Andersson, Åke</v>
          </cell>
        </row>
        <row r="2072">
          <cell r="B2072" t="str">
            <v>Andersson, Åke E</v>
          </cell>
        </row>
        <row r="2073">
          <cell r="B2073" t="str">
            <v>Andersson, Åsa</v>
          </cell>
        </row>
        <row r="2074">
          <cell r="B2074" t="str">
            <v>Andersson, Åsa</v>
          </cell>
        </row>
        <row r="2075">
          <cell r="B2075" t="str">
            <v>Andersson, Åsa (Asaa)</v>
          </cell>
        </row>
        <row r="2076">
          <cell r="B2076" t="str">
            <v>Andersson, Åsa (Spigg)</v>
          </cell>
        </row>
        <row r="2077">
          <cell r="B2077" t="str">
            <v>Andersson, Öivind</v>
          </cell>
        </row>
        <row r="2078">
          <cell r="B2078" t="str">
            <v>Andersson, Örjan</v>
          </cell>
        </row>
        <row r="2079">
          <cell r="B2079" t="str">
            <v>Andersson-Engels, Stefan</v>
          </cell>
        </row>
        <row r="2080">
          <cell r="B2080" t="str">
            <v>Andersson-Vass, Vilmer</v>
          </cell>
        </row>
        <row r="2081">
          <cell r="B2081" t="str">
            <v>Anders-Tydén, Andrea</v>
          </cell>
        </row>
        <row r="2082">
          <cell r="B2082" t="str">
            <v>Andersz, Maria</v>
          </cell>
        </row>
        <row r="2083">
          <cell r="B2083" t="str">
            <v>Andhika, I Dewa Gede Ryan</v>
          </cell>
        </row>
        <row r="2084">
          <cell r="B2084" t="str">
            <v>Andhika, I Dewa Gede Ryan (Andhika)</v>
          </cell>
        </row>
        <row r="2085">
          <cell r="B2085" t="str">
            <v>Andonov, Alexandar</v>
          </cell>
        </row>
        <row r="2086">
          <cell r="B2086" t="str">
            <v>Andrabi, Liaqat Hussain</v>
          </cell>
        </row>
        <row r="2087">
          <cell r="B2087" t="str">
            <v>Andrade Martinez, Nicolas</v>
          </cell>
        </row>
        <row r="2088">
          <cell r="B2088" t="str">
            <v>Andrae, Johan</v>
          </cell>
        </row>
        <row r="2089">
          <cell r="B2089" t="str">
            <v>Andraszek, Dominik</v>
          </cell>
        </row>
        <row r="2090">
          <cell r="B2090" t="str">
            <v>Andre Do Nascimento, Allan</v>
          </cell>
        </row>
        <row r="2091">
          <cell r="B2091" t="str">
            <v>Andre, Elisabeth</v>
          </cell>
        </row>
        <row r="2092">
          <cell r="B2092" t="str">
            <v>André Filipe, Rodrigues Augusto (Ej Ug)</v>
          </cell>
        </row>
        <row r="2093">
          <cell r="B2093" t="str">
            <v>André, Hampus</v>
          </cell>
        </row>
        <row r="2094">
          <cell r="B2094" t="str">
            <v>André, Hampus (Hamand)</v>
          </cell>
        </row>
        <row r="2095">
          <cell r="B2095" t="str">
            <v>Andre, Herdeiro Teixeira (Andretei)</v>
          </cell>
        </row>
        <row r="2096">
          <cell r="B2096" t="str">
            <v>André, Jean Marie</v>
          </cell>
        </row>
        <row r="2097">
          <cell r="B2097" t="str">
            <v>André, Lili</v>
          </cell>
        </row>
        <row r="2098">
          <cell r="B2098" t="str">
            <v>André, Mats</v>
          </cell>
        </row>
        <row r="2099">
          <cell r="B2099" t="str">
            <v>André, Tengblad (Ej Ug)</v>
          </cell>
        </row>
        <row r="2100">
          <cell r="B2100" t="str">
            <v>André, Tess (Ej Ug)</v>
          </cell>
        </row>
        <row r="2101">
          <cell r="B2101" t="str">
            <v>Andrea, Adzemovic (Ej Ug)</v>
          </cell>
        </row>
        <row r="2102">
          <cell r="B2102" t="str">
            <v>Andrea, Barnaby</v>
          </cell>
        </row>
        <row r="2103">
          <cell r="B2103" t="str">
            <v>Andrea, Rosana (Ej Ug)</v>
          </cell>
        </row>
        <row r="2104">
          <cell r="B2104" t="str">
            <v>Andreani, Pietro</v>
          </cell>
        </row>
        <row r="2105">
          <cell r="B2105" t="str">
            <v>Andreanidis, Christos</v>
          </cell>
        </row>
        <row r="2106">
          <cell r="B2106" t="str">
            <v>Andreas, Dahlin (Ej Ug)</v>
          </cell>
        </row>
        <row r="2107">
          <cell r="B2107" t="str">
            <v>Andreas, Linné (Ej Ug)</v>
          </cell>
        </row>
        <row r="2108">
          <cell r="B2108" t="str">
            <v>Andreas, Mark (Andmark)</v>
          </cell>
        </row>
        <row r="2109">
          <cell r="B2109" t="str">
            <v>Andreas Oscar, Jacobsson (Ej Ug)</v>
          </cell>
        </row>
        <row r="2110">
          <cell r="B2110" t="str">
            <v>Andreas, Sarah</v>
          </cell>
        </row>
        <row r="2111">
          <cell r="B2111" t="str">
            <v>Andreas, Strömbergsson (Ej Ug)</v>
          </cell>
        </row>
        <row r="2112">
          <cell r="B2112" t="str">
            <v>Andreas, Åkerlund (Ej Ug)</v>
          </cell>
        </row>
        <row r="2113">
          <cell r="B2113" t="str">
            <v>Andreasen, Kern Eik (Keandr)</v>
          </cell>
        </row>
        <row r="2114">
          <cell r="B2114" t="str">
            <v>Andreasen, Max</v>
          </cell>
        </row>
        <row r="2115">
          <cell r="B2115" t="str">
            <v>Andreasen, Max (Maxandr)</v>
          </cell>
        </row>
        <row r="2116">
          <cell r="B2116" t="str">
            <v>Andreasen, Mogens Myrup</v>
          </cell>
        </row>
        <row r="2117">
          <cell r="B2117" t="str">
            <v>Andreassen Fabricius, Nikolai</v>
          </cell>
        </row>
        <row r="2118">
          <cell r="B2118" t="str">
            <v>Andreassen, Jens-Petter</v>
          </cell>
        </row>
        <row r="2119">
          <cell r="B2119" t="str">
            <v>Andreasson, Anna</v>
          </cell>
        </row>
        <row r="2120">
          <cell r="B2120" t="str">
            <v>Andreasson, Anna (Aandr)</v>
          </cell>
        </row>
        <row r="2121">
          <cell r="B2121" t="str">
            <v>Andreasson, Annika</v>
          </cell>
        </row>
        <row r="2122">
          <cell r="B2122" t="str">
            <v>Andreasson, Annika (Anniandr)</v>
          </cell>
        </row>
        <row r="2123">
          <cell r="B2123" t="str">
            <v>Andréasson, Fabian</v>
          </cell>
        </row>
        <row r="2124">
          <cell r="B2124" t="str">
            <v>Andreasson, Karin</v>
          </cell>
        </row>
        <row r="2125">
          <cell r="B2125" t="str">
            <v>Andréasson, Malin (Malandre)</v>
          </cell>
        </row>
        <row r="2126">
          <cell r="B2126" t="str">
            <v>Andreasson, Martin</v>
          </cell>
        </row>
        <row r="2127">
          <cell r="B2127" t="str">
            <v>Andreasson, Mimmi</v>
          </cell>
        </row>
        <row r="2128">
          <cell r="B2128" t="str">
            <v>Andreasson, Ulf</v>
          </cell>
        </row>
        <row r="2129">
          <cell r="B2129" t="str">
            <v>Andrée Sunnegårdh, Lena</v>
          </cell>
        </row>
        <row r="2130">
          <cell r="B2130" t="str">
            <v>Andreea, Bobu (Ej Ug)</v>
          </cell>
        </row>
        <row r="2131">
          <cell r="B2131" t="str">
            <v>Andreea Cristina, Tudorache (Ej Ug)</v>
          </cell>
        </row>
        <row r="2132">
          <cell r="B2132" t="str">
            <v>Andreev, Anton</v>
          </cell>
        </row>
        <row r="2133">
          <cell r="B2133" t="str">
            <v>Andrei, Eva</v>
          </cell>
        </row>
        <row r="2134">
          <cell r="B2134" t="str">
            <v>Andrekson, Peter Avo</v>
          </cell>
        </row>
        <row r="2135">
          <cell r="B2135" t="str">
            <v>Andréll, Juni</v>
          </cell>
        </row>
        <row r="2136">
          <cell r="B2136" t="str">
            <v>Andréll, Juni (Andrell)</v>
          </cell>
        </row>
        <row r="2137">
          <cell r="B2137" t="str">
            <v>Andrén, Amanda</v>
          </cell>
        </row>
        <row r="2138">
          <cell r="B2138" t="str">
            <v>Andrén, Amanda (Amandr)</v>
          </cell>
        </row>
        <row r="2139">
          <cell r="B2139" t="str">
            <v>Andrén, Erik</v>
          </cell>
        </row>
        <row r="2140">
          <cell r="B2140" t="str">
            <v>Andrén, Frida</v>
          </cell>
        </row>
        <row r="2141">
          <cell r="B2141" t="str">
            <v>Andrén, Hans Olof</v>
          </cell>
        </row>
        <row r="2142">
          <cell r="B2142" t="str">
            <v>Andrén, Jacob</v>
          </cell>
        </row>
        <row r="2143">
          <cell r="B2143" t="str">
            <v>Andrén, Jennifer</v>
          </cell>
        </row>
        <row r="2144">
          <cell r="B2144" t="str">
            <v>Andrén Lang, Hanna</v>
          </cell>
        </row>
        <row r="2145">
          <cell r="B2145" t="str">
            <v>Andrén Lang, Hanna (Hannaal2)</v>
          </cell>
        </row>
        <row r="2146">
          <cell r="B2146" t="str">
            <v>Andrén, Lina</v>
          </cell>
        </row>
        <row r="2147">
          <cell r="B2147" t="str">
            <v>Andrén, Lina (Linaandr)</v>
          </cell>
        </row>
        <row r="2148">
          <cell r="B2148" t="str">
            <v>Andren, Ludvig</v>
          </cell>
        </row>
        <row r="2149">
          <cell r="B2149" t="str">
            <v>Andren, Ludvig (Luandren)</v>
          </cell>
        </row>
        <row r="2150">
          <cell r="B2150" t="str">
            <v>Andrén, Oliver</v>
          </cell>
        </row>
        <row r="2151">
          <cell r="B2151" t="str">
            <v>Andrén, Per</v>
          </cell>
        </row>
        <row r="2152">
          <cell r="B2152" t="str">
            <v>Andrén, Samuel (Saandren)</v>
          </cell>
        </row>
        <row r="2153">
          <cell r="B2153" t="str">
            <v>Andrén, Surinthra</v>
          </cell>
        </row>
        <row r="2154">
          <cell r="B2154" t="str">
            <v>Andreou, Sofia (Sandreou)</v>
          </cell>
        </row>
        <row r="2155">
          <cell r="B2155" t="str">
            <v>Andresen, Haakon</v>
          </cell>
        </row>
        <row r="2156">
          <cell r="B2156" t="str">
            <v>Andreu, Sergi</v>
          </cell>
        </row>
        <row r="2157">
          <cell r="B2157" t="str">
            <v>Andreu, Sergi</v>
          </cell>
        </row>
        <row r="2158">
          <cell r="B2158" t="str">
            <v>Andreux, Theo</v>
          </cell>
        </row>
        <row r="2159">
          <cell r="B2159" t="str">
            <v>Andreux, Théo</v>
          </cell>
        </row>
        <row r="2160">
          <cell r="B2160" t="str">
            <v>Andrew, Mcpherson (Amcp)</v>
          </cell>
        </row>
        <row r="2161">
          <cell r="B2161" t="str">
            <v>Andrew Peter, Longstaff (Aplo)</v>
          </cell>
        </row>
        <row r="2162">
          <cell r="B2162" t="str">
            <v>Andrew, Quin (Andrewq)</v>
          </cell>
        </row>
        <row r="2163">
          <cell r="B2163" t="str">
            <v>Andrew, Sofia (Sandrew)</v>
          </cell>
        </row>
        <row r="2164">
          <cell r="B2164" t="str">
            <v>Andrey Mikhailovic, Morozov (Ej Ug)</v>
          </cell>
        </row>
        <row r="2165">
          <cell r="B2165" t="str">
            <v>Andrianaki, Anna</v>
          </cell>
        </row>
        <row r="2166">
          <cell r="B2166" t="str">
            <v>Andriani, Fika</v>
          </cell>
        </row>
        <row r="2167">
          <cell r="B2167" t="str">
            <v>Andriani, Fika</v>
          </cell>
        </row>
        <row r="2168">
          <cell r="B2168" t="str">
            <v>Andriani, Fika (Andriani)</v>
          </cell>
        </row>
        <row r="2169">
          <cell r="B2169" t="str">
            <v>Andrianopoulou, Christina</v>
          </cell>
        </row>
        <row r="2170">
          <cell r="B2170" t="str">
            <v>Andric, Bogdan</v>
          </cell>
        </row>
        <row r="2171">
          <cell r="B2171" t="str">
            <v>Andric, Filip</v>
          </cell>
        </row>
        <row r="2172">
          <cell r="B2172" t="str">
            <v>Andric, Mikaela</v>
          </cell>
        </row>
        <row r="2173">
          <cell r="B2173" t="str">
            <v>Andriievska, Anastasiia</v>
          </cell>
        </row>
        <row r="2174">
          <cell r="B2174" t="str">
            <v>Andrikopoulos, Georgios</v>
          </cell>
        </row>
        <row r="2175">
          <cell r="B2175" t="str">
            <v>Andrikopoulos, Georgios (Geoand)</v>
          </cell>
        </row>
        <row r="2176">
          <cell r="B2176" t="str">
            <v>Andriopoulou, Aikaterini (Aikand)</v>
          </cell>
        </row>
        <row r="2177">
          <cell r="B2177" t="str">
            <v>Andris, Sutka (Ej Ug)</v>
          </cell>
        </row>
        <row r="2178">
          <cell r="B2178" t="str">
            <v>Andronico, Luca Alfio (Androni)</v>
          </cell>
        </row>
        <row r="2179">
          <cell r="B2179" t="str">
            <v>Androv Broms, Marie</v>
          </cell>
        </row>
        <row r="2180">
          <cell r="B2180" t="str">
            <v>Andruetto, Claudia</v>
          </cell>
        </row>
        <row r="2181">
          <cell r="B2181" t="str">
            <v>Andruetto, Claudia (Andru)</v>
          </cell>
        </row>
        <row r="2182">
          <cell r="B2182" t="str">
            <v>Andrusivova, Zaneta</v>
          </cell>
        </row>
        <row r="2183">
          <cell r="B2183" t="str">
            <v>Andrzejewski, Mchat</v>
          </cell>
        </row>
        <row r="2184">
          <cell r="B2184" t="str">
            <v>Andung Muntaha, Muhamad</v>
          </cell>
        </row>
        <row r="2185">
          <cell r="B2185" t="str">
            <v>Andö, Philip</v>
          </cell>
        </row>
        <row r="2186">
          <cell r="B2186" t="str">
            <v>Andö, Philip (Pando)</v>
          </cell>
        </row>
        <row r="2187">
          <cell r="B2187" t="str">
            <v>Aneer, Felicia</v>
          </cell>
        </row>
        <row r="2188">
          <cell r="B2188" t="str">
            <v>Aneer, Felicia (Faneer)</v>
          </cell>
        </row>
        <row r="2189">
          <cell r="B2189" t="str">
            <v>Anette, Hallin (Ahallin)</v>
          </cell>
        </row>
        <row r="2190">
          <cell r="B2190" t="str">
            <v>Anette, Johansson (Ej Ug)</v>
          </cell>
        </row>
        <row r="2191">
          <cell r="B2191" t="str">
            <v>Ang, Yun Mei Elisa</v>
          </cell>
        </row>
        <row r="2192">
          <cell r="B2192" t="str">
            <v>Angar, Mohammad Mustafa</v>
          </cell>
        </row>
        <row r="2193">
          <cell r="B2193" t="str">
            <v>Angebrant, Simon</v>
          </cell>
        </row>
        <row r="2194">
          <cell r="B2194" t="str">
            <v>Angel, Santiago</v>
          </cell>
        </row>
        <row r="2195">
          <cell r="B2195" t="str">
            <v>Angela, Druckman (Druckman)</v>
          </cell>
        </row>
        <row r="2196">
          <cell r="B2196" t="str">
            <v>Angela, Kalagasidis Sasic (Askal)</v>
          </cell>
        </row>
        <row r="2197">
          <cell r="B2197" t="str">
            <v>Angelaki, Stavroula</v>
          </cell>
        </row>
        <row r="2198">
          <cell r="B2198" t="str">
            <v>Angelaki, Stavroula (Angelaki)</v>
          </cell>
        </row>
        <row r="2199">
          <cell r="B2199" t="str">
            <v>Angelantonj, Carlo</v>
          </cell>
        </row>
        <row r="2200">
          <cell r="B2200" t="str">
            <v>Angeldorff, Nan</v>
          </cell>
        </row>
        <row r="2201">
          <cell r="B2201" t="str">
            <v>Angeldorff, Nan (Nanan)</v>
          </cell>
        </row>
        <row r="2202">
          <cell r="B2202" t="str">
            <v>Angeles-Camacho, César</v>
          </cell>
        </row>
        <row r="2203">
          <cell r="B2203" t="str">
            <v>Angelic, Karlo Stjepan</v>
          </cell>
        </row>
        <row r="2204">
          <cell r="B2204" t="str">
            <v>Angelic, Karlo Stjepan (Angelic)</v>
          </cell>
        </row>
        <row r="2205">
          <cell r="B2205" t="str">
            <v>Angelica Rocio, Magne Sejas (Ej Ug)</v>
          </cell>
        </row>
        <row r="2206">
          <cell r="B2206" t="str">
            <v>Angeliki, Maraki</v>
          </cell>
        </row>
        <row r="2207">
          <cell r="B2207" t="str">
            <v>Angelin, Ellen</v>
          </cell>
        </row>
        <row r="2208">
          <cell r="B2208" t="str">
            <v>Angelin, Marcus</v>
          </cell>
        </row>
        <row r="2209">
          <cell r="B2209" t="str">
            <v>Angelin, Marcus (Angelin)</v>
          </cell>
        </row>
        <row r="2210">
          <cell r="B2210" t="str">
            <v>Angelis, Jannis</v>
          </cell>
        </row>
        <row r="2211">
          <cell r="B2211" t="str">
            <v>Angelis, Jannis (Jangelis)</v>
          </cell>
        </row>
        <row r="2212">
          <cell r="B2212" t="str">
            <v>Angelopoulou, Christina</v>
          </cell>
        </row>
        <row r="2213">
          <cell r="B2213" t="str">
            <v>Angelov, Danail</v>
          </cell>
        </row>
        <row r="2214">
          <cell r="B2214" t="str">
            <v>Angelov, Senad</v>
          </cell>
        </row>
        <row r="2215">
          <cell r="B2215" t="str">
            <v>Angelovska, Marina</v>
          </cell>
        </row>
        <row r="2216">
          <cell r="B2216" t="str">
            <v>Angelstam, Per</v>
          </cell>
        </row>
        <row r="2217">
          <cell r="B2217" t="str">
            <v>Angerbjörn, Anders</v>
          </cell>
        </row>
        <row r="2218">
          <cell r="B2218" t="str">
            <v>Angerbrandt, Susanne</v>
          </cell>
        </row>
        <row r="2219">
          <cell r="B2219" t="str">
            <v>Anggraini, Dita</v>
          </cell>
        </row>
        <row r="2220">
          <cell r="B2220" t="str">
            <v>Anggraini, Dita</v>
          </cell>
        </row>
        <row r="2221">
          <cell r="B2221" t="str">
            <v>Anggraini, Dita (Ditaa)</v>
          </cell>
        </row>
        <row r="2222">
          <cell r="B2222" t="str">
            <v>Anghileri, Davide</v>
          </cell>
        </row>
        <row r="2223">
          <cell r="B2223" t="str">
            <v>Anglart, Henryk</v>
          </cell>
        </row>
        <row r="2224">
          <cell r="B2224" t="str">
            <v>Anglemark, Karin</v>
          </cell>
        </row>
        <row r="2225">
          <cell r="B2225" t="str">
            <v>Anglert, Filip (Fanglert)</v>
          </cell>
        </row>
        <row r="2226">
          <cell r="B2226" t="str">
            <v>Angser, Emma</v>
          </cell>
        </row>
        <row r="2227">
          <cell r="B2227" t="str">
            <v>Anguelovski, Isabelle</v>
          </cell>
        </row>
        <row r="2228">
          <cell r="B2228" t="str">
            <v>Anguera Peris, Jaume</v>
          </cell>
        </row>
        <row r="2229">
          <cell r="B2229" t="str">
            <v>Anguera Peris, Jaume (Jaumeap)</v>
          </cell>
        </row>
        <row r="2230">
          <cell r="B2230" t="str">
            <v>Angulo Diaz, Monica</v>
          </cell>
        </row>
        <row r="2231">
          <cell r="B2231" t="str">
            <v>Angulo Diaz, Monica Patricia</v>
          </cell>
        </row>
        <row r="2232">
          <cell r="B2232" t="str">
            <v>Anh, Phung Duy</v>
          </cell>
        </row>
        <row r="2233">
          <cell r="B2233" t="str">
            <v>Anh Tuan, Le (Ej Ug)</v>
          </cell>
        </row>
        <row r="2234">
          <cell r="B2234" t="str">
            <v>Anhede, Josef</v>
          </cell>
        </row>
        <row r="2235">
          <cell r="B2235" t="str">
            <v>Aniander, Gustav</v>
          </cell>
        </row>
        <row r="2236">
          <cell r="B2236" t="str">
            <v>Aniansson, Amanda</v>
          </cell>
        </row>
        <row r="2237">
          <cell r="B2237" t="str">
            <v>Anil, Anandashankar</v>
          </cell>
        </row>
        <row r="2238">
          <cell r="B2238" t="str">
            <v>Anil, Anandashankar</v>
          </cell>
        </row>
        <row r="2239">
          <cell r="B2239" t="str">
            <v>Anil Kumar Sreekala, Anantha  Padmanabhan</v>
          </cell>
        </row>
        <row r="2240">
          <cell r="B2240" t="str">
            <v>Anild, Sara</v>
          </cell>
        </row>
        <row r="2241">
          <cell r="B2241" t="str">
            <v>Animesh, Prakash</v>
          </cell>
        </row>
        <row r="2242">
          <cell r="B2242" t="str">
            <v>Anindita, Puspita Parahita</v>
          </cell>
        </row>
        <row r="2243">
          <cell r="B2243" t="str">
            <v>Anirudh, Venkatesh Vishnu</v>
          </cell>
        </row>
        <row r="2244">
          <cell r="B2244" t="str">
            <v>Anis, Abed Al Wahab</v>
          </cell>
        </row>
        <row r="2245">
          <cell r="B2245" t="str">
            <v>Anish, Bag</v>
          </cell>
        </row>
        <row r="2246">
          <cell r="B2246" t="str">
            <v>Anish, Modi</v>
          </cell>
        </row>
        <row r="2247">
          <cell r="B2247" t="str">
            <v>Anisi, David</v>
          </cell>
        </row>
        <row r="2248">
          <cell r="B2248" t="str">
            <v>Anisitehrani, Naghmeh</v>
          </cell>
        </row>
        <row r="2249">
          <cell r="B2249" t="str">
            <v>Anita, Schulz (Ej Ug)</v>
          </cell>
        </row>
        <row r="2250">
          <cell r="B2250" t="str">
            <v>Anitoaei, Teodora</v>
          </cell>
        </row>
        <row r="2251">
          <cell r="B2251" t="str">
            <v>Anitoaei, Teodora</v>
          </cell>
        </row>
        <row r="2252">
          <cell r="B2252" t="str">
            <v>Anjam, Jan</v>
          </cell>
        </row>
        <row r="2253">
          <cell r="B2253" t="str">
            <v>Anjankar, Amey</v>
          </cell>
        </row>
        <row r="2254">
          <cell r="B2254" t="str">
            <v>Ankarberg, Jesper</v>
          </cell>
        </row>
        <row r="2255">
          <cell r="B2255" t="str">
            <v>Ankarbäck-Agah, Esfandiar</v>
          </cell>
        </row>
        <row r="2256">
          <cell r="B2256" t="str">
            <v>Ankarcrona, Helena</v>
          </cell>
        </row>
        <row r="2257">
          <cell r="B2257" t="str">
            <v>Ankarcrona, Hugo (Hugoan)</v>
          </cell>
        </row>
        <row r="2258">
          <cell r="B2258" t="str">
            <v>Ankarcrona, Åsa</v>
          </cell>
        </row>
        <row r="2259">
          <cell r="B2259" t="str">
            <v>Ankarcrona, Åsa (Osajoh)</v>
          </cell>
        </row>
        <row r="2260">
          <cell r="B2260" t="str">
            <v>Ankarloo, Carina</v>
          </cell>
        </row>
        <row r="2261">
          <cell r="B2261" t="str">
            <v>Ankarloo, Carina (Ankarloo)</v>
          </cell>
        </row>
        <row r="2262">
          <cell r="B2262" t="str">
            <v>Ankarsköld-Flück, Kevin</v>
          </cell>
        </row>
        <row r="2263">
          <cell r="B2263" t="str">
            <v>Ankarstig, Celina</v>
          </cell>
        </row>
        <row r="2264">
          <cell r="B2264" t="str">
            <v>Ankaräng, Marcus</v>
          </cell>
        </row>
        <row r="2265">
          <cell r="B2265" t="str">
            <v>Ankre, Johan</v>
          </cell>
        </row>
        <row r="2266">
          <cell r="B2266" t="str">
            <v>Anna, Alvestav (Ej Ug)</v>
          </cell>
        </row>
        <row r="2267">
          <cell r="B2267" t="str">
            <v>Anna, Andersson (Ej Ug)</v>
          </cell>
        </row>
        <row r="2268">
          <cell r="B2268" t="str">
            <v>Anna, Brunström (Annabrun)</v>
          </cell>
        </row>
        <row r="2269">
          <cell r="B2269" t="str">
            <v>Anna Christina, Sundberg (Ej Ug)</v>
          </cell>
        </row>
        <row r="2270">
          <cell r="B2270" t="str">
            <v>Anna, Falk (Ej Ug)</v>
          </cell>
        </row>
        <row r="2271">
          <cell r="B2271" t="str">
            <v>Anna, Holck (Ej Ug)</v>
          </cell>
        </row>
        <row r="2272">
          <cell r="B2272" t="str">
            <v>Anna Louise, Valdre (Ej Ug)</v>
          </cell>
        </row>
        <row r="2273">
          <cell r="B2273" t="str">
            <v>Anna Maria, Vegni (Ej Ug)</v>
          </cell>
        </row>
        <row r="2274">
          <cell r="B2274" t="str">
            <v>Anna, Pape (Ej Ug)</v>
          </cell>
        </row>
        <row r="2275">
          <cell r="B2275" t="str">
            <v>Anna Ray, Davies (Ardavies)</v>
          </cell>
        </row>
        <row r="2276">
          <cell r="B2276" t="str">
            <v>Anna, Robbins</v>
          </cell>
        </row>
        <row r="2277">
          <cell r="B2277" t="str">
            <v>Anna, Rygård (Ej Ug)</v>
          </cell>
        </row>
        <row r="2278">
          <cell r="B2278" t="str">
            <v>Anna, Scotti (Ej Ug)</v>
          </cell>
        </row>
        <row r="2279">
          <cell r="B2279" t="str">
            <v>Anna, Stark (Ej Ug)</v>
          </cell>
        </row>
        <row r="2280">
          <cell r="B2280" t="str">
            <v>Anna, Svensson (Annas7)</v>
          </cell>
        </row>
        <row r="2281">
          <cell r="B2281" t="str">
            <v>Anna Victoria, Maltsev (Ej Ug)</v>
          </cell>
        </row>
        <row r="2282">
          <cell r="B2282" t="str">
            <v>Anna, Wedell (Awedell)</v>
          </cell>
        </row>
        <row r="2283">
          <cell r="B2283" t="str">
            <v>Anna, Åberg (Aberg2)</v>
          </cell>
        </row>
        <row r="2284">
          <cell r="B2284" t="str">
            <v>Anna, Öhrvall Rönnbäck (Annaor2)</v>
          </cell>
        </row>
        <row r="2285">
          <cell r="B2285" t="str">
            <v>Annadotter Stark, Emilia</v>
          </cell>
        </row>
        <row r="2286">
          <cell r="B2286" t="str">
            <v>Annaduzzaman, Md</v>
          </cell>
        </row>
        <row r="2287">
          <cell r="B2287" t="str">
            <v>Annalisa, Manera (Ej Ug)</v>
          </cell>
        </row>
        <row r="2288">
          <cell r="B2288" t="str">
            <v>Annamalai Muralidharan, Hemanth Kumar</v>
          </cell>
        </row>
        <row r="2289">
          <cell r="B2289" t="str">
            <v>Annaswamy, Anuradha</v>
          </cell>
        </row>
        <row r="2290">
          <cell r="B2290" t="str">
            <v>Ann-Brith, Strömberg (Ej Ug)</v>
          </cell>
        </row>
        <row r="2291">
          <cell r="B2291" t="str">
            <v>Ann-Christin, Hager (Ej Ug)</v>
          </cell>
        </row>
        <row r="2292">
          <cell r="B2292" t="str">
            <v>Anne Marije Geertrui, Schreuder (Ej Ug)</v>
          </cell>
        </row>
        <row r="2293">
          <cell r="B2293" t="str">
            <v>Annell, Susanne</v>
          </cell>
        </row>
        <row r="2294">
          <cell r="B2294" t="str">
            <v>Annerborn, Lena</v>
          </cell>
        </row>
        <row r="2295">
          <cell r="B2295" t="str">
            <v>Annerborn, Lena (Lenaann)</v>
          </cell>
        </row>
        <row r="2296">
          <cell r="B2296" t="str">
            <v>Annergren, Mariette</v>
          </cell>
        </row>
        <row r="2297">
          <cell r="B2297" t="str">
            <v>Annerstål, Viktor</v>
          </cell>
        </row>
        <row r="2298">
          <cell r="B2298" t="str">
            <v>Annette, Mutze (Muetze)</v>
          </cell>
        </row>
        <row r="2299">
          <cell r="B2299" t="str">
            <v>Annika, Andersson (Ej Ug)</v>
          </cell>
        </row>
        <row r="2300">
          <cell r="B2300" t="str">
            <v>Annika, Berg (Ej Ug)</v>
          </cell>
        </row>
        <row r="2301">
          <cell r="B2301" t="str">
            <v>Annika, Engströmer (Ej Ug)</v>
          </cell>
        </row>
        <row r="2302">
          <cell r="B2302" t="str">
            <v>Annink, Marit</v>
          </cell>
        </row>
        <row r="2303">
          <cell r="B2303" t="str">
            <v>Annu, Annu</v>
          </cell>
        </row>
        <row r="2304">
          <cell r="B2304" t="str">
            <v>Annu, Annu (Annua)</v>
          </cell>
        </row>
        <row r="2305">
          <cell r="B2305" t="str">
            <v>Anoushirvani, Adrian (Adrianan)</v>
          </cell>
        </row>
        <row r="2306">
          <cell r="B2306" t="str">
            <v>Anran, Xu</v>
          </cell>
        </row>
        <row r="2307">
          <cell r="B2307" t="str">
            <v>Ansari, Danish</v>
          </cell>
        </row>
        <row r="2308">
          <cell r="B2308" t="str">
            <v>Ansari, Mohammed Faaiz</v>
          </cell>
        </row>
        <row r="2309">
          <cell r="B2309" t="str">
            <v>Ansari, Muhammad Adeel</v>
          </cell>
        </row>
        <row r="2310">
          <cell r="B2310" t="str">
            <v>Ansari, Sahar</v>
          </cell>
        </row>
        <row r="2311">
          <cell r="B2311" t="str">
            <v>Ansell, Anders</v>
          </cell>
        </row>
        <row r="2312">
          <cell r="B2312" t="str">
            <v>Ansell, Anders (Ansell)</v>
          </cell>
        </row>
        <row r="2313">
          <cell r="B2313" t="str">
            <v>Anselmi, Alice</v>
          </cell>
        </row>
        <row r="2314">
          <cell r="B2314" t="str">
            <v>Anselmsson, Sofia</v>
          </cell>
        </row>
        <row r="2315">
          <cell r="B2315" t="str">
            <v>Anser, Yacine</v>
          </cell>
        </row>
        <row r="2316">
          <cell r="B2316" t="str">
            <v>Anser, Yacine (Yanser)</v>
          </cell>
        </row>
        <row r="2317">
          <cell r="B2317" t="str">
            <v>Anserius, Bror</v>
          </cell>
        </row>
        <row r="2318">
          <cell r="B2318" t="str">
            <v>Anseth, Kristi Sue</v>
          </cell>
        </row>
        <row r="2319">
          <cell r="B2319" t="str">
            <v>Anshelm, Jonas</v>
          </cell>
        </row>
        <row r="2320">
          <cell r="B2320" t="str">
            <v>Ansin, Rasmus</v>
          </cell>
        </row>
        <row r="2321">
          <cell r="B2321" t="str">
            <v>Ansingkar, Vallabh</v>
          </cell>
        </row>
        <row r="2322">
          <cell r="B2322" t="str">
            <v>Anstey, Timothy (Anstey)</v>
          </cell>
        </row>
        <row r="2323">
          <cell r="B2323" t="str">
            <v>Antal, Boldizar (Antalb)</v>
          </cell>
        </row>
        <row r="2324">
          <cell r="B2324" t="str">
            <v>Antal, Oliver</v>
          </cell>
        </row>
        <row r="2325">
          <cell r="B2325" t="str">
            <v>Anteros Linnarsson, Oliver</v>
          </cell>
        </row>
        <row r="2326">
          <cell r="B2326" t="str">
            <v>Anthikat Albert, Benedict Danny</v>
          </cell>
        </row>
        <row r="2327">
          <cell r="B2327" t="str">
            <v>Anthon, Yotsanan (Ej Ug)</v>
          </cell>
        </row>
        <row r="2328">
          <cell r="B2328" t="str">
            <v>Antimon, Molly</v>
          </cell>
        </row>
        <row r="2329">
          <cell r="B2329" t="str">
            <v>Antin, Karina</v>
          </cell>
        </row>
        <row r="2330">
          <cell r="B2330" t="str">
            <v>Antipin, Oleg</v>
          </cell>
        </row>
        <row r="2331">
          <cell r="B2331" t="str">
            <v>Antman Debels, Felix</v>
          </cell>
        </row>
        <row r="2332">
          <cell r="B2332" t="str">
            <v>Anto Robert Bellarmine, Chrispin</v>
          </cell>
        </row>
        <row r="2333">
          <cell r="B2333" t="str">
            <v>Antoh, Robert</v>
          </cell>
        </row>
        <row r="2334">
          <cell r="B2334" t="str">
            <v>Antoh, Robert</v>
          </cell>
        </row>
        <row r="2335">
          <cell r="B2335" t="str">
            <v>Antoine Guy Bernard, Jérusalem (Ej Ug)</v>
          </cell>
        </row>
        <row r="2336">
          <cell r="B2336" t="str">
            <v>Anton, Rosén (Ej Ug)</v>
          </cell>
        </row>
        <row r="2337">
          <cell r="B2337" t="str">
            <v>Anton, Rutegård (Ej Ug)</v>
          </cell>
        </row>
        <row r="2338">
          <cell r="B2338" t="str">
            <v>Anton, Ter Vehn (Antontv)</v>
          </cell>
        </row>
        <row r="2339">
          <cell r="B2339" t="str">
            <v>Anton, Wiström (Ej Ug)</v>
          </cell>
        </row>
        <row r="2340">
          <cell r="B2340" t="str">
            <v>Anton, Yakubenko (Ej Ug)</v>
          </cell>
        </row>
        <row r="2341">
          <cell r="B2341" t="str">
            <v>Antonazzi, Michele (Micant)</v>
          </cell>
        </row>
        <row r="2342">
          <cell r="B2342" t="str">
            <v>Antonelli, Cristiano</v>
          </cell>
        </row>
        <row r="2343">
          <cell r="B2343" t="str">
            <v>Antonelli, Dario</v>
          </cell>
        </row>
        <row r="2344">
          <cell r="B2344" t="str">
            <v>Antoni, Olly</v>
          </cell>
        </row>
        <row r="2345">
          <cell r="B2345" t="str">
            <v>Antoniadis, Ignatios</v>
          </cell>
        </row>
        <row r="2346">
          <cell r="B2346" t="str">
            <v>Antoniazzi, Giovanni</v>
          </cell>
        </row>
        <row r="2347">
          <cell r="B2347" t="str">
            <v>Antonio, Alcantara Mata (Ej Ug)</v>
          </cell>
        </row>
        <row r="2348">
          <cell r="B2348" t="str">
            <v>Antonio, De La Oliva Delgado (Ej Ug)</v>
          </cell>
        </row>
        <row r="2349">
          <cell r="B2349" t="str">
            <v>Antonio, Lanari Bo (Ej Ug)</v>
          </cell>
        </row>
        <row r="2350">
          <cell r="B2350" t="str">
            <v>Antoniou, Constantinos</v>
          </cell>
        </row>
        <row r="2351">
          <cell r="B2351" t="str">
            <v>Antonopoulos, Antonios</v>
          </cell>
        </row>
        <row r="2352">
          <cell r="B2352" t="str">
            <v>Antonopoulos, Konstantinos (Koan)</v>
          </cell>
        </row>
        <row r="2353">
          <cell r="B2353" t="str">
            <v>Antonova, Rika</v>
          </cell>
        </row>
        <row r="2354">
          <cell r="B2354" t="str">
            <v>Antonsson Lundberg, Ann-Beth</v>
          </cell>
        </row>
        <row r="2355">
          <cell r="B2355" t="str">
            <v>Antonsson Lundberg, Ann-Beth (Antonss)</v>
          </cell>
        </row>
        <row r="2356">
          <cell r="B2356" t="str">
            <v>Antony Jeyasehar, Ansel</v>
          </cell>
        </row>
        <row r="2357">
          <cell r="B2357" t="str">
            <v>Antony, Johnson Fredrich</v>
          </cell>
        </row>
        <row r="2358">
          <cell r="B2358" t="str">
            <v>Antony, Joseph</v>
          </cell>
        </row>
        <row r="2359">
          <cell r="B2359" t="str">
            <v>Antoun, Haidi</v>
          </cell>
        </row>
        <row r="2360">
          <cell r="B2360" t="str">
            <v>Antsakis, Panagiotis</v>
          </cell>
        </row>
        <row r="2361">
          <cell r="B2361" t="str">
            <v>Antti, Marta-Lena</v>
          </cell>
        </row>
        <row r="2362">
          <cell r="B2362" t="str">
            <v>Antti Olavi, Oulasvirta (Ej Ug)</v>
          </cell>
        </row>
        <row r="2363">
          <cell r="B2363" t="str">
            <v>Antti Timo Olavi, Snicker (Ej Ug)</v>
          </cell>
        </row>
        <row r="2364">
          <cell r="B2364" t="str">
            <v>Antti-Heikki, Tölli (Ej Ug)</v>
          </cell>
        </row>
        <row r="2365">
          <cell r="B2365" t="str">
            <v>Antusch, Stefan</v>
          </cell>
        </row>
        <row r="2366">
          <cell r="B2366" t="str">
            <v>Anu Kristiina, Kankainen (Kank)</v>
          </cell>
        </row>
        <row r="2367">
          <cell r="B2367" t="str">
            <v xml:space="preserve">Anuk, Ugur	</v>
          </cell>
        </row>
        <row r="2368">
          <cell r="B2368" t="str">
            <v>Anund Vogel, Jonas</v>
          </cell>
        </row>
        <row r="2369">
          <cell r="B2369" t="str">
            <v>Anund Vogel, Jonas (Jonanu07)</v>
          </cell>
        </row>
        <row r="2370">
          <cell r="B2370" t="str">
            <v>Anusuya Thiruchelvan, Niveditha</v>
          </cell>
        </row>
        <row r="2371">
          <cell r="B2371" t="str">
            <v>Anvari Moghaddam, Amjad</v>
          </cell>
        </row>
        <row r="2372">
          <cell r="B2372" t="str">
            <v>Anveden Hertzberg, Naomi</v>
          </cell>
        </row>
        <row r="2373">
          <cell r="B2373" t="str">
            <v>Anwar, Kalid</v>
          </cell>
        </row>
        <row r="2374">
          <cell r="B2374" t="str">
            <v>Anwar, Mohamed</v>
          </cell>
        </row>
        <row r="2375">
          <cell r="B2375" t="str">
            <v>Anwari, Habil</v>
          </cell>
        </row>
        <row r="2376">
          <cell r="B2376" t="str">
            <v>Anwari, Habil (Habil)</v>
          </cell>
        </row>
        <row r="2377">
          <cell r="B2377" t="str">
            <v>Anwer, Ashour</v>
          </cell>
        </row>
        <row r="2378">
          <cell r="B2378" t="str">
            <v>Anwer, Hammad</v>
          </cell>
        </row>
        <row r="2379">
          <cell r="B2379" t="str">
            <v>Anwitaman, Datta (Ej Ug)</v>
          </cell>
        </row>
        <row r="2380">
          <cell r="B2380" t="str">
            <v>Anxiao, Chen</v>
          </cell>
        </row>
        <row r="2381">
          <cell r="B2381" t="str">
            <v>Anzt, Hartwig</v>
          </cell>
        </row>
        <row r="2382">
          <cell r="B2382" t="str">
            <v>Anås Gunnemark, Ivar</v>
          </cell>
        </row>
        <row r="2383">
          <cell r="B2383" t="str">
            <v>Ao, Hu</v>
          </cell>
        </row>
        <row r="2384">
          <cell r="B2384" t="str">
            <v>Ao, Ling</v>
          </cell>
        </row>
        <row r="2385">
          <cell r="B2385" t="str">
            <v>Apazidis, Nicholas</v>
          </cell>
        </row>
        <row r="2386">
          <cell r="B2386" t="str">
            <v>Apazidis, Nicholas (Apazidis)</v>
          </cell>
        </row>
        <row r="2387">
          <cell r="B2387" t="str">
            <v>Apelgren, Karin</v>
          </cell>
        </row>
        <row r="2388">
          <cell r="B2388" t="str">
            <v>Apelgren, Sebastian</v>
          </cell>
        </row>
        <row r="2389">
          <cell r="B2389" t="str">
            <v>Apell, Albin (Aapell)</v>
          </cell>
        </row>
        <row r="2390">
          <cell r="B2390" t="str">
            <v>Apell, Peter</v>
          </cell>
        </row>
        <row r="2391">
          <cell r="B2391" t="str">
            <v>Apinyayanyong, Ratcharnon</v>
          </cell>
        </row>
        <row r="2392">
          <cell r="B2392" t="str">
            <v>Aponte Navarro, Raul Napoleon</v>
          </cell>
        </row>
        <row r="2393">
          <cell r="B2393" t="str">
            <v>Aponte Navarro, Raul (Rnan)</v>
          </cell>
        </row>
        <row r="2394">
          <cell r="B2394" t="str">
            <v>Apoorv, Garg</v>
          </cell>
        </row>
        <row r="2395">
          <cell r="B2395" t="str">
            <v>Apostolakis, Emmanouil (Eapo)</v>
          </cell>
        </row>
        <row r="2396">
          <cell r="B2396" t="str">
            <v>Apostolopoulos Kalkavouras, Konstantinos</v>
          </cell>
        </row>
        <row r="2397">
          <cell r="B2397" t="str">
            <v>Apostolopoulos Kalkavouras, Konstantinos (Koak)</v>
          </cell>
        </row>
        <row r="2398">
          <cell r="B2398" t="str">
            <v>Apostolov, Rossen</v>
          </cell>
        </row>
        <row r="2399">
          <cell r="B2399" t="str">
            <v>Apostolov, Rossen (Rossen)</v>
          </cell>
        </row>
        <row r="2400">
          <cell r="B2400" t="str">
            <v>Appadu, Kaviraj</v>
          </cell>
        </row>
        <row r="2401">
          <cell r="B2401" t="str">
            <v>Appagere, Gandharva</v>
          </cell>
        </row>
        <row r="2402">
          <cell r="B2402" t="str">
            <v>Appagere, Gandharva</v>
          </cell>
        </row>
        <row r="2403">
          <cell r="B2403" t="str">
            <v>Apparao, Rao</v>
          </cell>
        </row>
        <row r="2404">
          <cell r="B2404" t="str">
            <v>Appavu Krishnaraju, Snekalatha</v>
          </cell>
        </row>
        <row r="2405">
          <cell r="B2405" t="str">
            <v>Appel, Erika</v>
          </cell>
        </row>
        <row r="2406">
          <cell r="B2406" t="str">
            <v>Appel, Susanna</v>
          </cell>
        </row>
        <row r="2407">
          <cell r="B2407" t="str">
            <v>Appelberg, Emelie</v>
          </cell>
        </row>
        <row r="2408">
          <cell r="B2408" t="str">
            <v>Appelgren, Gunilla</v>
          </cell>
        </row>
        <row r="2409">
          <cell r="B2409" t="str">
            <v>Appelgren, Tilde</v>
          </cell>
        </row>
        <row r="2410">
          <cell r="B2410" t="str">
            <v>Appelgren, Tilde (Tildeap)</v>
          </cell>
        </row>
        <row r="2411">
          <cell r="B2411" t="str">
            <v>Appelgren, Viktor</v>
          </cell>
        </row>
        <row r="2412">
          <cell r="B2412" t="str">
            <v>Appelgren, Viktor (Viktorap)</v>
          </cell>
        </row>
        <row r="2413">
          <cell r="B2413" t="str">
            <v>Appelgren, Volmar (Volmara)</v>
          </cell>
        </row>
        <row r="2414">
          <cell r="B2414" t="str">
            <v>Appelquist, Ines</v>
          </cell>
        </row>
        <row r="2415">
          <cell r="B2415" t="str">
            <v>Appelquist, Pia</v>
          </cell>
        </row>
        <row r="2416">
          <cell r="B2416" t="str">
            <v>Appelqvist, Andrea</v>
          </cell>
        </row>
        <row r="2417">
          <cell r="B2417" t="str">
            <v>Appelqvist, Jan</v>
          </cell>
        </row>
        <row r="2418">
          <cell r="B2418" t="str">
            <v>Appelqvist, Mathilda</v>
          </cell>
        </row>
        <row r="2419">
          <cell r="B2419" t="str">
            <v>Appelros, Gustav (Gustavap)</v>
          </cell>
        </row>
        <row r="2420">
          <cell r="B2420" t="str">
            <v>Appleby, David Marcus</v>
          </cell>
        </row>
        <row r="2421">
          <cell r="B2421" t="str">
            <v>Appleyard, Eduardo Maria</v>
          </cell>
        </row>
        <row r="2422">
          <cell r="B2422" t="str">
            <v>Appleyard, Eduardo Maria</v>
          </cell>
        </row>
        <row r="2423">
          <cell r="B2423" t="str">
            <v>Apra', Fabio Maria</v>
          </cell>
        </row>
        <row r="2424">
          <cell r="B2424" t="str">
            <v>Apriliano, Gemma Pramuditho</v>
          </cell>
        </row>
        <row r="2425">
          <cell r="B2425" t="str">
            <v>Aquila, Matteo</v>
          </cell>
        </row>
        <row r="2426">
          <cell r="B2426" t="str">
            <v>Aquili, Tommaso</v>
          </cell>
        </row>
        <row r="2427">
          <cell r="B2427" t="str">
            <v>Arab, Michel</v>
          </cell>
        </row>
        <row r="2428">
          <cell r="B2428" t="str">
            <v>Arab, Michel (Micara)</v>
          </cell>
        </row>
        <row r="2429">
          <cell r="B2429" t="str">
            <v>Aradottir, Eyrun</v>
          </cell>
        </row>
        <row r="2430">
          <cell r="B2430" t="str">
            <v>Arafat, Yasir</v>
          </cell>
        </row>
        <row r="2431">
          <cell r="B2431" t="str">
            <v>Arafat, Yasir (Yarafat)</v>
          </cell>
        </row>
        <row r="2432">
          <cell r="B2432" t="str">
            <v>Arakchaa, Tayana</v>
          </cell>
        </row>
        <row r="2433">
          <cell r="B2433" t="str">
            <v>Arakelian, Asmik</v>
          </cell>
        </row>
        <row r="2434">
          <cell r="B2434" t="str">
            <v>Arakelyan, Avetik</v>
          </cell>
        </row>
        <row r="2435">
          <cell r="B2435" t="str">
            <v>Arakelyan, Marina</v>
          </cell>
        </row>
        <row r="2436">
          <cell r="B2436" t="str">
            <v>Arakji, Farah</v>
          </cell>
        </row>
        <row r="2437">
          <cell r="B2437" t="str">
            <v>Arale Brännvall, Marian</v>
          </cell>
        </row>
        <row r="2438">
          <cell r="B2438" t="str">
            <v>Arancibia Holm, Noel</v>
          </cell>
        </row>
        <row r="2439">
          <cell r="B2439" t="str">
            <v>Arancibia Holm, Noel (Noelah)</v>
          </cell>
        </row>
        <row r="2440">
          <cell r="B2440" t="str">
            <v>Aranda Böcker, Sven-Ruben</v>
          </cell>
        </row>
        <row r="2441">
          <cell r="B2441" t="str">
            <v>Araneda Freccero, Leonardo</v>
          </cell>
        </row>
        <row r="2442">
          <cell r="B2442" t="str">
            <v>Arango Munoz, Paty</v>
          </cell>
        </row>
        <row r="2443">
          <cell r="B2443" t="str">
            <v>Arash, Ajoudani (Ajoudani)</v>
          </cell>
        </row>
        <row r="2444">
          <cell r="B2444" t="str">
            <v>Arash, Alimahmoudi</v>
          </cell>
        </row>
        <row r="2445">
          <cell r="B2445" t="str">
            <v>Arasu, Karthickeyan</v>
          </cell>
        </row>
        <row r="2446">
          <cell r="B2446" t="str">
            <v>Arasu, Karthickeyan</v>
          </cell>
        </row>
        <row r="2447">
          <cell r="B2447" t="str">
            <v>Araujo De Medeiros, Daniel</v>
          </cell>
        </row>
        <row r="2448">
          <cell r="B2448" t="str">
            <v>Araújo De Medeiros, Daniel</v>
          </cell>
        </row>
        <row r="2449">
          <cell r="B2449" t="str">
            <v>Araújo De Medeiros, Daniel (Dadm)</v>
          </cell>
        </row>
        <row r="2450">
          <cell r="B2450" t="str">
            <v>Araujo, Natalia</v>
          </cell>
        </row>
        <row r="2451">
          <cell r="B2451" t="str">
            <v>Arava, Venkata Satya Narasimham</v>
          </cell>
        </row>
        <row r="2452">
          <cell r="B2452" t="str">
            <v>Arava, Venkata Satya Narasimham</v>
          </cell>
        </row>
        <row r="2453">
          <cell r="B2453" t="str">
            <v>Aravind, Ranjini</v>
          </cell>
        </row>
        <row r="2454">
          <cell r="B2454" t="str">
            <v>Aravind Seeni, Seeni</v>
          </cell>
        </row>
        <row r="2455">
          <cell r="B2455" t="str">
            <v>Aravindababu, Sumanth Ram</v>
          </cell>
        </row>
        <row r="2456">
          <cell r="B2456" t="str">
            <v>Araya, Aaron (Aaraya)</v>
          </cell>
        </row>
        <row r="2457">
          <cell r="B2457" t="str">
            <v>Araya Cabra, Jasmine</v>
          </cell>
        </row>
        <row r="2458">
          <cell r="B2458" t="str">
            <v>Araya Cabra, Jasmine (Jaac)</v>
          </cell>
        </row>
        <row r="2459">
          <cell r="B2459" t="str">
            <v>Araya, Elsa Habtemariam</v>
          </cell>
        </row>
        <row r="2460">
          <cell r="B2460" t="str">
            <v>Araya, Elsa Habtemariam (Eharaya)</v>
          </cell>
        </row>
        <row r="2461">
          <cell r="B2461" t="str">
            <v>Araya Porras, Cristhy Yanina</v>
          </cell>
        </row>
        <row r="2462">
          <cell r="B2462" t="str">
            <v>Araya Porras, Yanina</v>
          </cell>
        </row>
        <row r="2463">
          <cell r="B2463" t="str">
            <v>Araya, Sara</v>
          </cell>
        </row>
        <row r="2464">
          <cell r="B2464" t="str">
            <v>Araya, Sara (Sararei)</v>
          </cell>
        </row>
        <row r="2465">
          <cell r="B2465" t="str">
            <v>Arbaciauskas, Giedrius</v>
          </cell>
        </row>
        <row r="2466">
          <cell r="B2466" t="str">
            <v>Arbelius, Sofi (Arbelius)</v>
          </cell>
        </row>
        <row r="2467">
          <cell r="B2467" t="str">
            <v>Arbesfeld, Noah</v>
          </cell>
        </row>
        <row r="2468">
          <cell r="B2468" t="str">
            <v>Arbman, Marie</v>
          </cell>
        </row>
        <row r="2469">
          <cell r="B2469" t="str">
            <v>Arbman, Marie (Maarbman)</v>
          </cell>
        </row>
        <row r="2470">
          <cell r="B2470" t="str">
            <v>Arborelius, Lance</v>
          </cell>
        </row>
        <row r="2471">
          <cell r="B2471" t="str">
            <v>Arborelius, Markus</v>
          </cell>
        </row>
        <row r="2472">
          <cell r="B2472" t="str">
            <v>Arbuzin, Dmytro</v>
          </cell>
        </row>
        <row r="2473">
          <cell r="B2473" t="str">
            <v>Archenti, Andreas</v>
          </cell>
        </row>
        <row r="2474">
          <cell r="B2474" t="str">
            <v>Archenti, Andreas (Archenti)</v>
          </cell>
        </row>
        <row r="2475">
          <cell r="B2475" t="str">
            <v>Archer, Aména Jocelyne</v>
          </cell>
        </row>
        <row r="2476">
          <cell r="B2476" t="str">
            <v>Archer, Aména Jocelyne (Amena)</v>
          </cell>
        </row>
        <row r="2477">
          <cell r="B2477" t="str">
            <v>Arcidiacono, Claudio Salvatore</v>
          </cell>
        </row>
        <row r="2478">
          <cell r="B2478" t="str">
            <v>Arcini, Caroline</v>
          </cell>
        </row>
        <row r="2479">
          <cell r="B2479" t="str">
            <v>Arctaedius, Lenakim</v>
          </cell>
        </row>
        <row r="2480">
          <cell r="B2480" t="str">
            <v>Arctaedius, Lenakim (Lenakim)</v>
          </cell>
        </row>
        <row r="2481">
          <cell r="B2481" t="str">
            <v>Ardal, Sunna (Ardal)</v>
          </cell>
        </row>
        <row r="2482">
          <cell r="B2482" t="str">
            <v>Ardalan, Airin Annahita</v>
          </cell>
        </row>
        <row r="2483">
          <cell r="B2483" t="str">
            <v>Ardekani, Masoudsaeida</v>
          </cell>
        </row>
        <row r="2484">
          <cell r="B2484" t="str">
            <v>Arderne, Christopher</v>
          </cell>
        </row>
        <row r="2485">
          <cell r="B2485" t="str">
            <v>Arderne, Christopher</v>
          </cell>
        </row>
        <row r="2486">
          <cell r="B2486" t="str">
            <v>Ardi Nugraha, Muhammad Faqih</v>
          </cell>
        </row>
        <row r="2487">
          <cell r="B2487" t="str">
            <v>Ardila Bernal, Pablo Andres</v>
          </cell>
        </row>
        <row r="2488">
          <cell r="B2488" t="str">
            <v>Ardonne, Eddy</v>
          </cell>
        </row>
        <row r="2489">
          <cell r="B2489" t="str">
            <v>Ardonne, Eddy</v>
          </cell>
        </row>
        <row r="2490">
          <cell r="B2490" t="str">
            <v>Aredal Rundbom, Vera</v>
          </cell>
        </row>
        <row r="2491">
          <cell r="B2491" t="str">
            <v>Areeprasert, Chinnathan</v>
          </cell>
        </row>
        <row r="2492">
          <cell r="B2492" t="str">
            <v>Aref, Elham</v>
          </cell>
        </row>
        <row r="2493">
          <cell r="B2493" t="str">
            <v>Arefin, Shamsul</v>
          </cell>
        </row>
        <row r="2494">
          <cell r="B2494" t="str">
            <v>Arehög, Catharina</v>
          </cell>
        </row>
        <row r="2495">
          <cell r="B2495" t="str">
            <v>Aréjula Aísa, Iñigo (Inigoaa)</v>
          </cell>
        </row>
        <row r="2496">
          <cell r="B2496" t="str">
            <v>Arekrans, Johan</v>
          </cell>
        </row>
        <row r="2497">
          <cell r="B2497" t="str">
            <v>Arekrans, Johan (Arekrans)</v>
          </cell>
        </row>
        <row r="2498">
          <cell r="B2498" t="str">
            <v>Arellano Garcia, Silvia</v>
          </cell>
        </row>
        <row r="2499">
          <cell r="B2499" t="str">
            <v>Arellano Garcia, Silvia (Silviaag)</v>
          </cell>
        </row>
        <row r="2500">
          <cell r="B2500" t="str">
            <v>Arenander, Michael</v>
          </cell>
        </row>
        <row r="2501">
          <cell r="B2501" t="str">
            <v>Arende, George Odhiambo</v>
          </cell>
        </row>
        <row r="2502">
          <cell r="B2502" t="str">
            <v>Arends, Geert Jan</v>
          </cell>
        </row>
        <row r="2503">
          <cell r="B2503" t="str">
            <v>Areskogh, Kerstin</v>
          </cell>
        </row>
        <row r="2504">
          <cell r="B2504" t="str">
            <v>Areskoug Eriksson, Gustav (Gustavae)</v>
          </cell>
        </row>
        <row r="2505">
          <cell r="B2505" t="str">
            <v>Areskoug, Tyra</v>
          </cell>
        </row>
        <row r="2506">
          <cell r="B2506" t="str">
            <v>Areskoug, Tyra (Tyraa)</v>
          </cell>
        </row>
        <row r="2507">
          <cell r="B2507" t="str">
            <v>Aretorn _x000D_
, Edvin (Aretorn)</v>
          </cell>
        </row>
        <row r="2508">
          <cell r="B2508" t="str">
            <v>Aretorn, Edvin</v>
          </cell>
        </row>
        <row r="2509">
          <cell r="B2509" t="str">
            <v>Arfan, Maheen</v>
          </cell>
        </row>
        <row r="2510">
          <cell r="B2510" t="str">
            <v>Arfert, Peter</v>
          </cell>
        </row>
        <row r="2511">
          <cell r="B2511" t="str">
            <v>Arfert, Peter (Arfert)</v>
          </cell>
        </row>
        <row r="2512">
          <cell r="B2512" t="str">
            <v>Arfvidsson, Jesper</v>
          </cell>
        </row>
        <row r="2513">
          <cell r="B2513" t="str">
            <v>Argenti, Luca</v>
          </cell>
        </row>
        <row r="2514">
          <cell r="B2514" t="str">
            <v>Argin, Robin</v>
          </cell>
        </row>
        <row r="2515">
          <cell r="B2515" t="str">
            <v>Argiriou, Isabella</v>
          </cell>
        </row>
        <row r="2516">
          <cell r="B2516" t="str">
            <v>Argurio, Riccardo</v>
          </cell>
        </row>
        <row r="2517">
          <cell r="B2517" t="str">
            <v>Argårds Runesson, Tina</v>
          </cell>
        </row>
        <row r="2518">
          <cell r="B2518" t="str">
            <v>Arias Bandry, Carlos Jose</v>
          </cell>
        </row>
        <row r="2519">
          <cell r="B2519" t="str">
            <v>Arias Bandry, Carlos José</v>
          </cell>
        </row>
        <row r="2520">
          <cell r="B2520" t="str">
            <v>Arias Hurtado, Jaime</v>
          </cell>
        </row>
        <row r="2521">
          <cell r="B2521" t="str">
            <v>Arias Hurtado, Jaime (Jaime)</v>
          </cell>
        </row>
        <row r="2522">
          <cell r="B2522" t="str">
            <v>Arias Lopez, Andres Felipe</v>
          </cell>
        </row>
        <row r="2523">
          <cell r="B2523" t="str">
            <v>Arias Sosa, Elissa</v>
          </cell>
        </row>
        <row r="2524">
          <cell r="B2524" t="str">
            <v>Arie, Ady</v>
          </cell>
        </row>
        <row r="2525">
          <cell r="B2525" t="str">
            <v>Arief, Irfan Muhammad</v>
          </cell>
        </row>
        <row r="2526">
          <cell r="B2526" t="str">
            <v>Arief, Irfan Muhammad (Imarief)</v>
          </cell>
        </row>
        <row r="2527">
          <cell r="B2527" t="str">
            <v>Ariel, Goobar (Goobar)</v>
          </cell>
        </row>
        <row r="2528">
          <cell r="B2528" t="str">
            <v>Arif, Muhammad</v>
          </cell>
        </row>
        <row r="2529">
          <cell r="B2529" t="str">
            <v>Arikson, Heraldus Panji</v>
          </cell>
        </row>
        <row r="2530">
          <cell r="B2530" t="str">
            <v>Arimboor Chinnan, Jacob</v>
          </cell>
        </row>
        <row r="2531">
          <cell r="B2531" t="str">
            <v>Arisoni, Abriansyah</v>
          </cell>
        </row>
        <row r="2532">
          <cell r="B2532" t="str">
            <v>Aristidou, Andreas</v>
          </cell>
        </row>
        <row r="2533">
          <cell r="B2533" t="str">
            <v>Arit, Rainer</v>
          </cell>
        </row>
        <row r="2534">
          <cell r="B2534" t="str">
            <v>Ariu, Kaito</v>
          </cell>
        </row>
        <row r="2535">
          <cell r="B2535" t="str">
            <v>Ariyakhajorn, Ohm</v>
          </cell>
        </row>
        <row r="2536">
          <cell r="B2536" t="str">
            <v>Ariza Rocha, Oscar David</v>
          </cell>
        </row>
        <row r="2537">
          <cell r="B2537" t="str">
            <v xml:space="preserve">Arizcuren, Aitor	</v>
          </cell>
        </row>
        <row r="2538">
          <cell r="B2538" t="str">
            <v>Arjan, Van Timmeren (Ej Ug)</v>
          </cell>
        </row>
        <row r="2539">
          <cell r="B2539" t="str">
            <v>Arjoranta, Juho</v>
          </cell>
        </row>
        <row r="2540">
          <cell r="B2540" t="str">
            <v>Arjun, Srinivas</v>
          </cell>
        </row>
        <row r="2541">
          <cell r="B2541" t="str">
            <v>Arkannia, Maral</v>
          </cell>
        </row>
        <row r="2542">
          <cell r="B2542" t="str">
            <v>Arkenson, Caroline</v>
          </cell>
        </row>
        <row r="2543">
          <cell r="B2543" t="str">
            <v>Arkkio, Matti Antero</v>
          </cell>
        </row>
        <row r="2544">
          <cell r="B2544" t="str">
            <v>Arkley Nathan, Maria</v>
          </cell>
        </row>
        <row r="2545">
          <cell r="B2545" t="str">
            <v>Arksand, Elsa</v>
          </cell>
        </row>
        <row r="2546">
          <cell r="B2546" t="str">
            <v>Arleskär, Martin</v>
          </cell>
        </row>
        <row r="2547">
          <cell r="B2547" t="str">
            <v>Arlesten, Jacob</v>
          </cell>
        </row>
        <row r="2548">
          <cell r="B2548" t="str">
            <v>Arling, Anette</v>
          </cell>
        </row>
        <row r="2549">
          <cell r="B2549" t="str">
            <v>Arling, Anette (An1)</v>
          </cell>
        </row>
        <row r="2550">
          <cell r="B2550" t="str">
            <v>Arlov, Dragana</v>
          </cell>
        </row>
        <row r="2551">
          <cell r="B2551" t="str">
            <v>Arman, Nadia</v>
          </cell>
        </row>
        <row r="2552">
          <cell r="B2552" t="str">
            <v>Arman, Nadia (Nadiaar)</v>
          </cell>
        </row>
        <row r="2553">
          <cell r="B2553" t="str">
            <v>Armanto, Emmi</v>
          </cell>
        </row>
        <row r="2554">
          <cell r="B2554" t="str">
            <v>Armas, Victor</v>
          </cell>
        </row>
        <row r="2555">
          <cell r="B2555" t="str">
            <v>Armasaru, Caterina (Armasaru)</v>
          </cell>
        </row>
        <row r="2556">
          <cell r="B2556" t="str">
            <v>Armerén, Erik</v>
          </cell>
        </row>
        <row r="2557">
          <cell r="B2557" t="str">
            <v>Armerin, Fredrik (Armerin)</v>
          </cell>
        </row>
        <row r="2558">
          <cell r="B2558" t="str">
            <v>Armiero, Marco</v>
          </cell>
        </row>
        <row r="2559">
          <cell r="B2559" t="str">
            <v>Armoni, Adi</v>
          </cell>
        </row>
        <row r="2560">
          <cell r="B2560" t="str">
            <v>Armstrong, Lena</v>
          </cell>
        </row>
        <row r="2561">
          <cell r="B2561" t="str">
            <v>Armstrong, Lena (Lenaarm)</v>
          </cell>
        </row>
        <row r="2562">
          <cell r="B2562" t="str">
            <v>Armyr, Linda Augusta</v>
          </cell>
        </row>
        <row r="2563">
          <cell r="B2563" t="str">
            <v>Arn, Ossian</v>
          </cell>
        </row>
        <row r="2564">
          <cell r="B2564" t="str">
            <v>Arnald, Erik</v>
          </cell>
        </row>
        <row r="2565">
          <cell r="B2565" t="str">
            <v>Arnalds, Unnar Bjarni</v>
          </cell>
        </row>
        <row r="2566">
          <cell r="B2566" t="str">
            <v>Arnamo, Hedvig</v>
          </cell>
        </row>
        <row r="2567">
          <cell r="B2567" t="str">
            <v>Arnardottir, Kristin</v>
          </cell>
        </row>
        <row r="2568">
          <cell r="B2568" t="str">
            <v>Arnaryd, Eva</v>
          </cell>
        </row>
        <row r="2569">
          <cell r="B2569" t="str">
            <v>Arnaudo, Monica</v>
          </cell>
        </row>
        <row r="2570">
          <cell r="B2570" t="str">
            <v>Arnberg, Lars</v>
          </cell>
        </row>
        <row r="2571">
          <cell r="B2571" t="str">
            <v>Arnberg, Philip</v>
          </cell>
        </row>
        <row r="2572">
          <cell r="B2572" t="str">
            <v>Arnbom, Niklas</v>
          </cell>
        </row>
        <row r="2573">
          <cell r="B2573" t="str">
            <v>Arnbom, Niklas (Arnbom)</v>
          </cell>
        </row>
        <row r="2574">
          <cell r="B2574" t="str">
            <v>Arndt, Melanie</v>
          </cell>
        </row>
        <row r="2575">
          <cell r="B2575" t="str">
            <v>Arnegård, Anna</v>
          </cell>
        </row>
        <row r="2576">
          <cell r="B2576" t="str">
            <v>Arnekvist, Isac</v>
          </cell>
        </row>
        <row r="2577">
          <cell r="B2577" t="str">
            <v>Arnelo, Albin</v>
          </cell>
        </row>
        <row r="2578">
          <cell r="B2578" t="str">
            <v>Arnerstål, Stojan</v>
          </cell>
        </row>
        <row r="2579">
          <cell r="B2579" t="str">
            <v>Arnesen, Marcus</v>
          </cell>
        </row>
        <row r="2580">
          <cell r="B2580" t="str">
            <v>Arnesson, Ebba (Ebbaarn)</v>
          </cell>
        </row>
        <row r="2581">
          <cell r="B2581" t="str">
            <v>Arnesson, Erik</v>
          </cell>
        </row>
        <row r="2582">
          <cell r="B2582" t="str">
            <v>Arnesson, Kristoffer</v>
          </cell>
        </row>
        <row r="2583">
          <cell r="B2583" t="str">
            <v>Arnet, Christian</v>
          </cell>
        </row>
        <row r="2584">
          <cell r="B2584" t="str">
            <v>Arnfalk, Peter</v>
          </cell>
        </row>
        <row r="2585">
          <cell r="B2585" t="str">
            <v>Árni, Halldórsson (Arnih)</v>
          </cell>
        </row>
        <row r="2586">
          <cell r="B2586" t="str">
            <v>Arnius, Agneta</v>
          </cell>
        </row>
        <row r="2587">
          <cell r="B2587" t="str">
            <v>Arnob, Dey Sarker</v>
          </cell>
        </row>
        <row r="2588">
          <cell r="B2588" t="str">
            <v>Arnold, Cord</v>
          </cell>
        </row>
        <row r="2589">
          <cell r="B2589" t="str">
            <v>Arnold, Natalie (Narnold)</v>
          </cell>
        </row>
        <row r="2590">
          <cell r="B2590" t="str">
            <v>Arnqvist, Eva</v>
          </cell>
        </row>
        <row r="2591">
          <cell r="B2591" t="str">
            <v>Arnqvist, Eva (Evaarn)</v>
          </cell>
        </row>
        <row r="2592">
          <cell r="B2592" t="str">
            <v>Arns, Jonathan</v>
          </cell>
        </row>
        <row r="2593">
          <cell r="B2593" t="str">
            <v>Arns, Jonathan (Jarns)</v>
          </cell>
        </row>
        <row r="2594">
          <cell r="B2594" t="str">
            <v>Arokia, Arokia Lourdu Marshall</v>
          </cell>
        </row>
        <row r="2595">
          <cell r="B2595" t="str">
            <v>Arokia, Arokia Lourdu Marshall</v>
          </cell>
        </row>
        <row r="2596">
          <cell r="B2596" t="str">
            <v>Aron, Henriksson (Ej Ug)</v>
          </cell>
        </row>
        <row r="2597">
          <cell r="B2597" t="str">
            <v>Aronsson, Alexander</v>
          </cell>
        </row>
        <row r="2598">
          <cell r="B2598" t="str">
            <v>Aronsson, Catrin</v>
          </cell>
        </row>
        <row r="2599">
          <cell r="B2599" t="str">
            <v>Aronsson, Cecilia</v>
          </cell>
        </row>
        <row r="2600">
          <cell r="B2600" t="str">
            <v>Aronsson, Cecilia (Cecaro)</v>
          </cell>
        </row>
        <row r="2601">
          <cell r="B2601" t="str">
            <v>Aronsson Eriksson, Agneta</v>
          </cell>
        </row>
        <row r="2602">
          <cell r="B2602" t="str">
            <v>Aronsson, Greta</v>
          </cell>
        </row>
        <row r="2603">
          <cell r="B2603" t="str">
            <v>Aronsson, Gunnar</v>
          </cell>
        </row>
        <row r="2604">
          <cell r="B2604" t="str">
            <v>Aronsson, Henrik (Hear)</v>
          </cell>
        </row>
        <row r="2605">
          <cell r="B2605" t="str">
            <v>Aronsson, Olivia</v>
          </cell>
        </row>
        <row r="2606">
          <cell r="B2606" t="str">
            <v>Aronsson Taxén, Linnea (Linneaat)</v>
          </cell>
        </row>
        <row r="2607">
          <cell r="B2607" t="str">
            <v>Arora, Arun</v>
          </cell>
        </row>
        <row r="2608">
          <cell r="B2608" t="str">
            <v>Arora, Arun</v>
          </cell>
        </row>
        <row r="2609">
          <cell r="B2609" t="str">
            <v>Arora, Harnesh</v>
          </cell>
        </row>
        <row r="2610">
          <cell r="B2610" t="str">
            <v>Arora, Harnesh</v>
          </cell>
        </row>
        <row r="2611">
          <cell r="B2611" t="str">
            <v>Arora-Jonsson, Sebastian</v>
          </cell>
        </row>
        <row r="2612">
          <cell r="B2612" t="str">
            <v>Arosemena, Arturo</v>
          </cell>
        </row>
        <row r="2613">
          <cell r="B2613" t="str">
            <v>Arosenius, Carl-Henrik (Aroseniu)</v>
          </cell>
        </row>
        <row r="2614">
          <cell r="B2614" t="str">
            <v>Arosenius, Marcela</v>
          </cell>
        </row>
        <row r="2615">
          <cell r="B2615" t="str">
            <v>Arosenius, Marcela (Mararo)</v>
          </cell>
        </row>
        <row r="2616">
          <cell r="B2616" t="str">
            <v>Arouche, Georges (Garouche)</v>
          </cell>
        </row>
        <row r="2617">
          <cell r="B2617" t="str">
            <v>Arovas, Daniel</v>
          </cell>
        </row>
        <row r="2618">
          <cell r="B2618" t="str">
            <v>Arovas, Daniel</v>
          </cell>
        </row>
        <row r="2619">
          <cell r="B2619" t="str">
            <v>Aroyan, Henri</v>
          </cell>
        </row>
        <row r="2620">
          <cell r="B2620" t="str">
            <v>Árpád, Kis</v>
          </cell>
        </row>
        <row r="2621">
          <cell r="B2621" t="str">
            <v>Arpas, Samantha</v>
          </cell>
        </row>
        <row r="2622">
          <cell r="B2622" t="str">
            <v>Arpas, Samantha</v>
          </cell>
        </row>
        <row r="2623">
          <cell r="B2623" t="str">
            <v>Arpon, Amit Hasan</v>
          </cell>
        </row>
        <row r="2624">
          <cell r="B2624" t="str">
            <v>Arqué Roquet, Marina</v>
          </cell>
        </row>
        <row r="2625">
          <cell r="B2625" t="str">
            <v>Arregoitia Bruno Patricio, Verde</v>
          </cell>
        </row>
        <row r="2626">
          <cell r="B2626" t="str">
            <v>Arrenfeldt, Henrik</v>
          </cell>
        </row>
        <row r="2627">
          <cell r="B2627" t="str">
            <v>Arrhenius, Jacob (Jacobarr)</v>
          </cell>
        </row>
        <row r="2628">
          <cell r="B2628" t="str">
            <v>Arrhenius, Thordis</v>
          </cell>
        </row>
        <row r="2629">
          <cell r="B2629" t="str">
            <v>Arrhenius, Thordis (Thordis)</v>
          </cell>
        </row>
        <row r="2630">
          <cell r="B2630" t="str">
            <v>Arrias, Paula</v>
          </cell>
        </row>
        <row r="2631">
          <cell r="B2631" t="str">
            <v>Arrias, Paula (Arrias)</v>
          </cell>
        </row>
        <row r="2632">
          <cell r="B2632" t="str">
            <v>Arriaza Barriga, Romina Carolina</v>
          </cell>
        </row>
        <row r="2633">
          <cell r="B2633" t="str">
            <v>Arrieus, Benjamin</v>
          </cell>
        </row>
        <row r="2634">
          <cell r="B2634" t="str">
            <v>Arrigoni, Federica</v>
          </cell>
        </row>
        <row r="2635">
          <cell r="B2635" t="str">
            <v>Arrskog, Vilmer (Arrskog)</v>
          </cell>
        </row>
        <row r="2636">
          <cell r="B2636" t="str">
            <v>Arsana, Komang Gede Yudi</v>
          </cell>
        </row>
        <row r="2637">
          <cell r="B2637" t="str">
            <v>Arsana, Komang Gede Yudi</v>
          </cell>
        </row>
        <row r="2638">
          <cell r="B2638" t="str">
            <v>Arsana, Komang Gede Yudi (Arsana)</v>
          </cell>
        </row>
        <row r="2639">
          <cell r="B2639" t="str">
            <v>Arsen, Alan Luis</v>
          </cell>
        </row>
        <row r="2640">
          <cell r="B2640" t="str">
            <v>Arsenic, Slobodanka</v>
          </cell>
        </row>
        <row r="2641">
          <cell r="B2641" t="str">
            <v>Arsenic, Slobodanka (Arsenic)</v>
          </cell>
        </row>
        <row r="2642">
          <cell r="B2642" t="str">
            <v>Arshad, Fawwaz</v>
          </cell>
        </row>
        <row r="2643">
          <cell r="B2643" t="str">
            <v>Arshad, Muhammad Waseem</v>
          </cell>
        </row>
        <row r="2644">
          <cell r="B2644" t="str">
            <v>Arshad, Wahaj</v>
          </cell>
        </row>
        <row r="2645">
          <cell r="B2645" t="str">
            <v>Arslan, Bercis</v>
          </cell>
        </row>
        <row r="2646">
          <cell r="B2646" t="str">
            <v>Arslan, Berk</v>
          </cell>
        </row>
        <row r="2647">
          <cell r="B2647" t="str">
            <v>Arslan, Hüseyin</v>
          </cell>
        </row>
        <row r="2648">
          <cell r="B2648" t="str">
            <v>Arslan, Melissa</v>
          </cell>
        </row>
        <row r="2649">
          <cell r="B2649" t="str">
            <v>Arslan, Melissa (Melars)</v>
          </cell>
        </row>
        <row r="2650">
          <cell r="B2650" t="str">
            <v>Arslan, Nat (Narslan)</v>
          </cell>
        </row>
        <row r="2651">
          <cell r="B2651" t="str">
            <v>Arslanagic, Samel (Samela)</v>
          </cell>
        </row>
        <row r="2652">
          <cell r="B2652" t="str">
            <v>Art Battin, Nikki Mark</v>
          </cell>
        </row>
        <row r="2653">
          <cell r="B2653" t="str">
            <v>Artavia Muñoz, Carolina Maria</v>
          </cell>
        </row>
        <row r="2654">
          <cell r="B2654" t="str">
            <v>Arteaga Sanchez, Harold (Harteaga)</v>
          </cell>
        </row>
        <row r="2655">
          <cell r="B2655" t="str">
            <v>Artem, Boyarchuk (Artembo)</v>
          </cell>
        </row>
        <row r="2656">
          <cell r="B2656" t="str">
            <v>Artemov, Anton</v>
          </cell>
        </row>
        <row r="2657">
          <cell r="B2657" t="str">
            <v>Arthanari Palayam Palanisamy, Povendhan</v>
          </cell>
        </row>
        <row r="2658">
          <cell r="B2658" t="str">
            <v>Artho, Cyrille</v>
          </cell>
        </row>
        <row r="2659">
          <cell r="B2659" t="str">
            <v>Artho, Cyrille</v>
          </cell>
        </row>
        <row r="2660">
          <cell r="B2660" t="str">
            <v>Artho, Cyrille (Artho)</v>
          </cell>
        </row>
        <row r="2661">
          <cell r="B2661" t="str">
            <v>Arthur Cabrera, Brittney Nicole</v>
          </cell>
        </row>
        <row r="2662">
          <cell r="B2662" t="str">
            <v>Arthur Paul, Edwin</v>
          </cell>
        </row>
        <row r="2663">
          <cell r="B2663" t="str">
            <v>Arthur Paul, Edwin</v>
          </cell>
        </row>
        <row r="2664">
          <cell r="B2664" t="str">
            <v>Arthur, Schmidt</v>
          </cell>
        </row>
        <row r="2665">
          <cell r="B2665" t="str">
            <v>Arthur, Värn (Arthurv)</v>
          </cell>
        </row>
        <row r="2666">
          <cell r="B2666" t="str">
            <v>Arthursson, Karl</v>
          </cell>
        </row>
        <row r="2667">
          <cell r="B2667" t="str">
            <v>Artiaco, Claudia</v>
          </cell>
        </row>
        <row r="2668">
          <cell r="B2668" t="str">
            <v>Artiaco, Claudia (Artiaco)</v>
          </cell>
        </row>
        <row r="2669">
          <cell r="B2669" t="str">
            <v>Artika, Refa</v>
          </cell>
        </row>
        <row r="2670">
          <cell r="B2670" t="str">
            <v>Artil, Daniel</v>
          </cell>
        </row>
        <row r="2671">
          <cell r="B2671" t="str">
            <v>Artinian, Garo</v>
          </cell>
        </row>
        <row r="2672">
          <cell r="B2672" t="str">
            <v>Artman, Henrik</v>
          </cell>
        </row>
        <row r="2673">
          <cell r="B2673" t="str">
            <v>Artman, Henrik (Artman)</v>
          </cell>
        </row>
        <row r="2674">
          <cell r="B2674" t="str">
            <v>Artman, Josefine (Jartman)</v>
          </cell>
        </row>
        <row r="2675">
          <cell r="B2675" t="str">
            <v>Artoun, Louise</v>
          </cell>
        </row>
        <row r="2676">
          <cell r="B2676" t="str">
            <v>Artur Tomasz, Tyliszczak (Ej Ug)</v>
          </cell>
        </row>
        <row r="2677">
          <cell r="B2677" t="str">
            <v>Arulkrishnan, Arjhun</v>
          </cell>
        </row>
        <row r="2678">
          <cell r="B2678" t="str">
            <v>Arumugam, Divya Dharshini (Ddaru)</v>
          </cell>
        </row>
        <row r="2679">
          <cell r="B2679" t="str">
            <v>Arumuganainar, Ganesh Prasanth</v>
          </cell>
        </row>
        <row r="2680">
          <cell r="B2680" t="str">
            <v>Arun, Abhilash</v>
          </cell>
        </row>
        <row r="2681">
          <cell r="B2681" t="str">
            <v>Arun, Roshan</v>
          </cell>
        </row>
        <row r="2682">
          <cell r="B2682" t="str">
            <v>Arunan, Saenthan</v>
          </cell>
        </row>
        <row r="2683">
          <cell r="B2683" t="str">
            <v>Arushanyan, Yevgeniya</v>
          </cell>
        </row>
        <row r="2684">
          <cell r="B2684" t="str">
            <v>Arutshyan, Norair</v>
          </cell>
        </row>
        <row r="2685">
          <cell r="B2685" t="str">
            <v>Arutyunov, Gleb</v>
          </cell>
        </row>
        <row r="2686">
          <cell r="B2686" t="str">
            <v>Arvanitis, Athanasios</v>
          </cell>
        </row>
        <row r="2687">
          <cell r="B2687" t="str">
            <v>Arvanitis, Athanasios (Sakis01)</v>
          </cell>
        </row>
        <row r="2688">
          <cell r="B2688" t="str">
            <v>Arvasli, Gustaf</v>
          </cell>
        </row>
        <row r="2689">
          <cell r="B2689" t="str">
            <v>Arvedson, Tilde</v>
          </cell>
        </row>
        <row r="2690">
          <cell r="B2690" t="str">
            <v>Arvelo, Alan</v>
          </cell>
        </row>
        <row r="2691">
          <cell r="B2691" t="str">
            <v>Arvelo Aquino, Alan</v>
          </cell>
        </row>
        <row r="2692">
          <cell r="B2692" t="str">
            <v>Arvestad, Isaac</v>
          </cell>
        </row>
        <row r="2693">
          <cell r="B2693" t="str">
            <v>Arvestad, Lars</v>
          </cell>
        </row>
        <row r="2694">
          <cell r="B2694" t="str">
            <v>Arvidsson, Alexander</v>
          </cell>
        </row>
        <row r="2695">
          <cell r="B2695" t="str">
            <v>Arvidsson, Elina</v>
          </cell>
        </row>
        <row r="2696">
          <cell r="B2696" t="str">
            <v>Arvidsson, Elisabet</v>
          </cell>
        </row>
        <row r="2697">
          <cell r="B2697" t="str">
            <v>Arvidsson, Elisabet (Eliarv)</v>
          </cell>
        </row>
        <row r="2698">
          <cell r="B2698" t="str">
            <v>Arvidsson, Ellen (Ellenar)</v>
          </cell>
        </row>
        <row r="2699">
          <cell r="B2699" t="str">
            <v>Arvidsson, Jacob</v>
          </cell>
        </row>
        <row r="2700">
          <cell r="B2700" t="str">
            <v>Arvidsson, Johan</v>
          </cell>
        </row>
        <row r="2701">
          <cell r="B2701" t="str">
            <v>Arvidsson, Lars</v>
          </cell>
        </row>
        <row r="2702">
          <cell r="B2702" t="str">
            <v>Arvidsson Lindbäck, Nils</v>
          </cell>
        </row>
        <row r="2703">
          <cell r="B2703" t="str">
            <v>Arvidsson Lindbäck, Nils (Nilal)</v>
          </cell>
        </row>
        <row r="2704">
          <cell r="B2704" t="str">
            <v>Arvidsson, Marcus</v>
          </cell>
        </row>
        <row r="2705">
          <cell r="B2705" t="str">
            <v>Arvidsson, Mattias</v>
          </cell>
        </row>
        <row r="2706">
          <cell r="B2706" t="str">
            <v>Arvidsson, Niklas</v>
          </cell>
        </row>
        <row r="2707">
          <cell r="B2707" t="str">
            <v>Arvidsson, Niklas (Nikarv)</v>
          </cell>
        </row>
        <row r="2708">
          <cell r="B2708" t="str">
            <v>Arvidsson, Oskar</v>
          </cell>
        </row>
        <row r="2709">
          <cell r="B2709" t="str">
            <v>Arvidsson, Per</v>
          </cell>
        </row>
        <row r="2710">
          <cell r="B2710" t="str">
            <v>Arvidsson, Sara</v>
          </cell>
        </row>
        <row r="2711">
          <cell r="B2711" t="str">
            <v>Arvidsson, Therese</v>
          </cell>
        </row>
        <row r="2712">
          <cell r="B2712" t="str">
            <v>Arvidsson, Ulf</v>
          </cell>
        </row>
        <row r="2713">
          <cell r="B2713" t="str">
            <v>Arvidsson, Ulf (Ulfarv)</v>
          </cell>
        </row>
        <row r="2714">
          <cell r="B2714" t="str">
            <v>Arvidsson, Åke</v>
          </cell>
        </row>
        <row r="2715">
          <cell r="B2715" t="str">
            <v>Arvind, Muthukrishnan</v>
          </cell>
        </row>
        <row r="2716">
          <cell r="B2716" t="str">
            <v>Arvind, Shikhar</v>
          </cell>
        </row>
        <row r="2717">
          <cell r="B2717" t="str">
            <v>Arweström Jansson, Anders</v>
          </cell>
        </row>
        <row r="2718">
          <cell r="B2718" t="str">
            <v>Arwin, Hans</v>
          </cell>
        </row>
        <row r="2719">
          <cell r="B2719" t="str">
            <v>Aryal, Prabin</v>
          </cell>
        </row>
        <row r="2720">
          <cell r="B2720" t="str">
            <v>Aryan, Kaushik (Ej Ug)</v>
          </cell>
        </row>
        <row r="2721">
          <cell r="B2721" t="str">
            <v>Aryan, Padmakar Dolas</v>
          </cell>
        </row>
        <row r="2722">
          <cell r="B2722" t="str">
            <v>Aryoputro, Renar Parama</v>
          </cell>
        </row>
        <row r="2723">
          <cell r="B2723" t="str">
            <v>Aryoputro, Renar Parama</v>
          </cell>
        </row>
        <row r="2724">
          <cell r="B2724" t="str">
            <v>Arzano, Michele</v>
          </cell>
        </row>
        <row r="2725">
          <cell r="B2725" t="str">
            <v>Arzhanov, Alexander</v>
          </cell>
        </row>
        <row r="2726">
          <cell r="B2726" t="str">
            <v>Arzhanov, Vasily</v>
          </cell>
        </row>
        <row r="2727">
          <cell r="B2727" t="str">
            <v>Arzhanov, Vasily (Arzhanov)</v>
          </cell>
        </row>
        <row r="2728">
          <cell r="B2728" t="str">
            <v>Arzoglou Colin, Ektor Luis</v>
          </cell>
        </row>
        <row r="2729">
          <cell r="B2729" t="str">
            <v>Arzu Ilham Qizi, Ahmadova (Ej Ug)</v>
          </cell>
        </row>
        <row r="2730">
          <cell r="B2730" t="str">
            <v>Arzyutov, Dmitry</v>
          </cell>
        </row>
        <row r="2731">
          <cell r="B2731" t="str">
            <v>Asaad, Dina (Dasaad)</v>
          </cell>
        </row>
        <row r="2732">
          <cell r="B2732" t="str">
            <v>Asaad, Muhannad</v>
          </cell>
        </row>
        <row r="2733">
          <cell r="B2733" t="str">
            <v>Asad, Raja</v>
          </cell>
        </row>
        <row r="2734">
          <cell r="B2734" t="str">
            <v>Asadi, Hamid</v>
          </cell>
        </row>
        <row r="2735">
          <cell r="B2735" t="str">
            <v>Asadi Mashoof, Mahsa</v>
          </cell>
        </row>
        <row r="2736">
          <cell r="B2736" t="str">
            <v>Asadi, Rozhan</v>
          </cell>
        </row>
        <row r="2737">
          <cell r="B2737" t="str">
            <v>Asadi, Rozhan</v>
          </cell>
        </row>
        <row r="2738">
          <cell r="B2738" t="str">
            <v>Asakura, Kouichi</v>
          </cell>
        </row>
        <row r="2739">
          <cell r="B2739" t="str">
            <v>Asalapuram, Pavankumar</v>
          </cell>
        </row>
        <row r="2740">
          <cell r="B2740" t="str">
            <v>Asarar, Kate</v>
          </cell>
        </row>
        <row r="2741">
          <cell r="B2741" t="str">
            <v>Asarar, Sophia</v>
          </cell>
        </row>
        <row r="2742">
          <cell r="B2742" t="str">
            <v>Asarnoj, Siv</v>
          </cell>
        </row>
        <row r="2743">
          <cell r="B2743" t="str">
            <v>Asarnoj, Siv (Sasarnoj)</v>
          </cell>
        </row>
        <row r="2744">
          <cell r="B2744" t="str">
            <v>Asava, Wayne Majani (Wmasava)</v>
          </cell>
        </row>
        <row r="2745">
          <cell r="B2745" t="str">
            <v>Aschilleas, Lazarides</v>
          </cell>
        </row>
        <row r="2746">
          <cell r="B2746" t="str">
            <v>Ascue Avalos, Katerin</v>
          </cell>
        </row>
        <row r="2747">
          <cell r="B2747" t="str">
            <v>Ascue Avalos, Katia</v>
          </cell>
        </row>
        <row r="2748">
          <cell r="B2748" t="str">
            <v>Asdal, Kristin</v>
          </cell>
        </row>
        <row r="2749">
          <cell r="B2749" t="str">
            <v>Asefaw, Aron</v>
          </cell>
        </row>
        <row r="2750">
          <cell r="B2750" t="str">
            <v>Asefaw, Aron (Asefaw)</v>
          </cell>
        </row>
        <row r="2751">
          <cell r="B2751" t="str">
            <v>Asensio Garcia, Cristian</v>
          </cell>
        </row>
        <row r="2752">
          <cell r="B2752" t="str">
            <v>Asenso, Samuella</v>
          </cell>
        </row>
        <row r="2753">
          <cell r="B2753" t="str">
            <v>Asfaha, Lidya</v>
          </cell>
        </row>
        <row r="2754">
          <cell r="B2754" t="str">
            <v>Asfaha, Lidya (Asfaha)</v>
          </cell>
        </row>
        <row r="2755">
          <cell r="B2755" t="str">
            <v>Asfaha, Nathali (Nasfaha)</v>
          </cell>
        </row>
        <row r="2756">
          <cell r="B2756" t="str">
            <v>Asfour, Mohammad</v>
          </cell>
        </row>
        <row r="2757">
          <cell r="B2757" t="str">
            <v>Asfour, Tamim</v>
          </cell>
        </row>
        <row r="2758">
          <cell r="B2758" t="str">
            <v>Asgeirsdottir, Thorhildur (Tasg)</v>
          </cell>
        </row>
        <row r="2759">
          <cell r="B2759" t="str">
            <v>Asghar, Amna</v>
          </cell>
        </row>
        <row r="2760">
          <cell r="B2760" t="str">
            <v>Asghar, Sundas</v>
          </cell>
        </row>
        <row r="2761">
          <cell r="B2761" t="str">
            <v>Asghari, Mina</v>
          </cell>
        </row>
        <row r="2762">
          <cell r="B2762" t="str">
            <v>Asghari, Yas</v>
          </cell>
        </row>
        <row r="2763">
          <cell r="B2763" t="str">
            <v>Asghari, Yas (Yasghari)</v>
          </cell>
        </row>
        <row r="2764">
          <cell r="B2764" t="str">
            <v>Asgharzadeh, Moe</v>
          </cell>
        </row>
        <row r="2765">
          <cell r="B2765" t="str">
            <v>Asgher, Wasim</v>
          </cell>
        </row>
        <row r="2766">
          <cell r="B2766" t="str">
            <v>Asgher, Wasim</v>
          </cell>
        </row>
        <row r="2767">
          <cell r="B2767" t="str">
            <v>Ashcroft, Ian Anthony</v>
          </cell>
        </row>
        <row r="2768">
          <cell r="B2768" t="str">
            <v xml:space="preserve">Ashebir, Tsehay	</v>
          </cell>
        </row>
        <row r="2769">
          <cell r="B2769" t="str">
            <v>Asheim, Andreas</v>
          </cell>
        </row>
        <row r="2770">
          <cell r="B2770" t="str">
            <v>Asher, Mohit</v>
          </cell>
        </row>
        <row r="2771">
          <cell r="B2771" t="str">
            <v>Ashfaq, Awais</v>
          </cell>
        </row>
        <row r="2772">
          <cell r="B2772" t="str">
            <v>Ashok, Archana</v>
          </cell>
        </row>
        <row r="2773">
          <cell r="B2773" t="str">
            <v>Ashok Kumar, Vasanth Kumaran</v>
          </cell>
        </row>
        <row r="2774">
          <cell r="B2774" t="str">
            <v>Ashoorioon, Amjad</v>
          </cell>
        </row>
        <row r="2775">
          <cell r="B2775" t="str">
            <v>Ashour Mahmoud, Radwa</v>
          </cell>
        </row>
        <row r="2776">
          <cell r="B2776" t="str">
            <v>Ashraf, Femma</v>
          </cell>
        </row>
        <row r="2777">
          <cell r="B2777" t="str">
            <v>Ashraf, Husnain</v>
          </cell>
        </row>
        <row r="2778">
          <cell r="B2778" t="str">
            <v>Ashraf, Israa</v>
          </cell>
        </row>
        <row r="2779">
          <cell r="B2779" t="str">
            <v>Ashraf, Jaisal</v>
          </cell>
        </row>
        <row r="2780">
          <cell r="B2780" t="str">
            <v>Ashrafi, Elahe</v>
          </cell>
        </row>
        <row r="2781">
          <cell r="B2781" t="str">
            <v>Ashton, Matthew</v>
          </cell>
        </row>
        <row r="2782">
          <cell r="B2782" t="str">
            <v>Ashton, Matthew (Ashton)</v>
          </cell>
        </row>
        <row r="2783">
          <cell r="B2783" t="str">
            <v>Asibitur, Rebecca</v>
          </cell>
        </row>
        <row r="2784">
          <cell r="B2784" t="str">
            <v>Asif, Muhammad Haseeb</v>
          </cell>
        </row>
        <row r="2785">
          <cell r="B2785" t="str">
            <v>Asif, Muhammad Haseeb</v>
          </cell>
        </row>
        <row r="2786">
          <cell r="B2786" t="str">
            <v>Asif, Rizwan</v>
          </cell>
        </row>
        <row r="2787">
          <cell r="B2787" t="str">
            <v>Asikainen, Seppo</v>
          </cell>
        </row>
        <row r="2788">
          <cell r="B2788" t="str">
            <v>Asinger, Ihsan</v>
          </cell>
        </row>
        <row r="2789">
          <cell r="B2789" t="str">
            <v>Asinger, Ihsan (Ihsan)</v>
          </cell>
        </row>
        <row r="2790">
          <cell r="B2790" t="str">
            <v>Ask, Karin</v>
          </cell>
        </row>
        <row r="2791">
          <cell r="B2791" t="str">
            <v>Ask, Maria</v>
          </cell>
        </row>
        <row r="2792">
          <cell r="B2792" t="str">
            <v>Ask, Per</v>
          </cell>
        </row>
        <row r="2793">
          <cell r="B2793" t="str">
            <v xml:space="preserve">Askan, Orhan	</v>
          </cell>
        </row>
        <row r="2794">
          <cell r="B2794" t="str">
            <v>Askar, Reem</v>
          </cell>
        </row>
        <row r="2795">
          <cell r="B2795" t="str">
            <v>Askar, Reem (Reemas)</v>
          </cell>
        </row>
        <row r="2796">
          <cell r="B2796" t="str">
            <v>Askari Ghotbabadi, Sadegh</v>
          </cell>
        </row>
        <row r="2797">
          <cell r="B2797" t="str">
            <v>Askari Ghotbabadi, Sadegh (Askari)</v>
          </cell>
        </row>
        <row r="2798">
          <cell r="B2798" t="str">
            <v>Askari, Pavell</v>
          </cell>
        </row>
        <row r="2799">
          <cell r="B2799" t="str">
            <v>Askarisarvestani, Parisa</v>
          </cell>
        </row>
        <row r="2800">
          <cell r="B2800" t="str">
            <v>Askarisarvestani, Parisa</v>
          </cell>
        </row>
        <row r="2801">
          <cell r="B2801" t="str">
            <v>Askary, Munir (Maskary)</v>
          </cell>
        </row>
        <row r="2802">
          <cell r="B2802" t="str">
            <v>Askeljung, Ebba</v>
          </cell>
        </row>
        <row r="2803">
          <cell r="B2803" t="str">
            <v>Askell, Maja</v>
          </cell>
        </row>
        <row r="2804">
          <cell r="B2804" t="str">
            <v>Askenberger, Felix</v>
          </cell>
        </row>
        <row r="2805">
          <cell r="B2805" t="str">
            <v>Askenfelt, Anders</v>
          </cell>
        </row>
        <row r="2806">
          <cell r="B2806" t="str">
            <v>Asker, David</v>
          </cell>
        </row>
        <row r="2807">
          <cell r="B2807" t="str">
            <v>Askew, George</v>
          </cell>
        </row>
        <row r="2808">
          <cell r="B2808" t="str">
            <v>Askew, Monica</v>
          </cell>
        </row>
        <row r="2809">
          <cell r="B2809" t="str">
            <v>Askew, Monica (Maskew)</v>
          </cell>
        </row>
        <row r="2810">
          <cell r="B2810" t="str">
            <v>Askfors, Ylva</v>
          </cell>
        </row>
        <row r="2811">
          <cell r="B2811" t="str">
            <v>Askheim, Ola Aas</v>
          </cell>
        </row>
        <row r="2812">
          <cell r="B2812" t="str">
            <v>Askling, Berit</v>
          </cell>
        </row>
        <row r="2813">
          <cell r="B2813" t="str">
            <v>Askling Nilsson, Therese</v>
          </cell>
        </row>
        <row r="2814">
          <cell r="B2814" t="str">
            <v>Asklund, Su</v>
          </cell>
        </row>
        <row r="2815">
          <cell r="B2815" t="str">
            <v>Aslam, Ayesha</v>
          </cell>
        </row>
        <row r="2816">
          <cell r="B2816" t="str">
            <v>Aslam, Muhammad Junaid</v>
          </cell>
        </row>
        <row r="2817">
          <cell r="B2817" t="str">
            <v>Aslam, Tariq</v>
          </cell>
        </row>
        <row r="2818">
          <cell r="B2818" t="str">
            <v>Aslam, Umar</v>
          </cell>
        </row>
        <row r="2819">
          <cell r="B2819" t="str">
            <v>Aslan, Abdo</v>
          </cell>
        </row>
        <row r="2820">
          <cell r="B2820" t="str">
            <v>Aslan, Askarov (Ej Ug)</v>
          </cell>
        </row>
        <row r="2821">
          <cell r="B2821" t="str">
            <v>Aslan, Porseng Navdar (Pnaslan)</v>
          </cell>
        </row>
        <row r="2822">
          <cell r="B2822" t="str">
            <v>Aslan, Porsev</v>
          </cell>
        </row>
        <row r="2823">
          <cell r="B2823" t="str">
            <v>Aslanidou, Ioanna</v>
          </cell>
        </row>
        <row r="2824">
          <cell r="B2824" t="str">
            <v>Aslanyan, Elen</v>
          </cell>
        </row>
        <row r="2825">
          <cell r="B2825" t="str">
            <v>Aslaug, Erlingsdottir (Aslauge)</v>
          </cell>
        </row>
        <row r="2826">
          <cell r="B2826" t="str">
            <v>Aslo, Garabet Kivork</v>
          </cell>
        </row>
        <row r="2827">
          <cell r="B2827" t="str">
            <v>Asma, Jabeen</v>
          </cell>
        </row>
        <row r="2828">
          <cell r="B2828" t="str">
            <v>Asmar, Angelo</v>
          </cell>
        </row>
        <row r="2829">
          <cell r="B2829" t="str">
            <v>Asmelash, Semainesh (Semasm)</v>
          </cell>
        </row>
        <row r="2830">
          <cell r="B2830" t="str">
            <v>Asmussen, Sören</v>
          </cell>
        </row>
        <row r="2831">
          <cell r="B2831" t="str">
            <v>Asnafi, Nader</v>
          </cell>
        </row>
        <row r="2832">
          <cell r="B2832" t="str">
            <v>Asokan, Gautham</v>
          </cell>
        </row>
        <row r="2833">
          <cell r="B2833" t="str">
            <v>Asokan, Nadarajah</v>
          </cell>
        </row>
        <row r="2834">
          <cell r="B2834" t="str">
            <v>Asokan, Nadarajah (Nasokan)</v>
          </cell>
        </row>
        <row r="2835">
          <cell r="B2835" t="str">
            <v>Asoodar, Mohsen</v>
          </cell>
        </row>
        <row r="2836">
          <cell r="B2836" t="str">
            <v>Asoodar, Mohsen</v>
          </cell>
        </row>
        <row r="2837">
          <cell r="B2837" t="str">
            <v>Asoodar, Mohsen (Asoodar)</v>
          </cell>
        </row>
        <row r="2838">
          <cell r="B2838" t="str">
            <v>Asp, Erik</v>
          </cell>
        </row>
        <row r="2839">
          <cell r="B2839" t="str">
            <v>Asp Grönhagen, Klara</v>
          </cell>
        </row>
        <row r="2840">
          <cell r="B2840" t="str">
            <v>Asp, Leif</v>
          </cell>
        </row>
        <row r="2841">
          <cell r="B2841" t="str">
            <v>Asp, Marianne</v>
          </cell>
        </row>
        <row r="2842">
          <cell r="B2842" t="str">
            <v>Asp, Marianne (Marianas)</v>
          </cell>
        </row>
        <row r="2843">
          <cell r="B2843" t="str">
            <v>Asp, Michaela</v>
          </cell>
        </row>
        <row r="2844">
          <cell r="B2844" t="str">
            <v>Asp, Nikolay</v>
          </cell>
        </row>
        <row r="2845">
          <cell r="B2845" t="str">
            <v>Asp, Pontus</v>
          </cell>
        </row>
        <row r="2846">
          <cell r="B2846" t="str">
            <v>Asp, Ted</v>
          </cell>
        </row>
        <row r="2847">
          <cell r="B2847" t="str">
            <v>Asp, William</v>
          </cell>
        </row>
        <row r="2848">
          <cell r="B2848" t="str">
            <v>Aspeborg, Henrik</v>
          </cell>
        </row>
        <row r="2849">
          <cell r="B2849" t="str">
            <v>Aspelin, Peter</v>
          </cell>
        </row>
        <row r="2850">
          <cell r="B2850" t="str">
            <v>Aspenberg, Maria</v>
          </cell>
        </row>
        <row r="2851">
          <cell r="B2851" t="str">
            <v>Aspenberg, Maria (Aspenb)</v>
          </cell>
        </row>
        <row r="2852">
          <cell r="B2852" t="str">
            <v>Aspengren, Erik</v>
          </cell>
        </row>
        <row r="2853">
          <cell r="B2853" t="str">
            <v>Aspetakis, Giorgos</v>
          </cell>
        </row>
        <row r="2854">
          <cell r="B2854" t="str">
            <v>Aspetakis, Giorgos (Gfasp)</v>
          </cell>
        </row>
        <row r="2855">
          <cell r="B2855" t="str">
            <v>Aspin, Daniel</v>
          </cell>
        </row>
        <row r="2856">
          <cell r="B2856" t="str">
            <v>Asplind, Moa</v>
          </cell>
        </row>
        <row r="2857">
          <cell r="B2857" t="str">
            <v>Asplund, Catarina</v>
          </cell>
        </row>
        <row r="2858">
          <cell r="B2858" t="str">
            <v>Asplund, Fredrik</v>
          </cell>
        </row>
        <row r="2859">
          <cell r="B2859" t="str">
            <v>Asplund, Fredrik (Fasplund)</v>
          </cell>
        </row>
        <row r="2860">
          <cell r="B2860" t="str">
            <v>Asplund, Kenneth</v>
          </cell>
        </row>
        <row r="2861">
          <cell r="B2861" t="str">
            <v>Asplund, Marcus</v>
          </cell>
        </row>
        <row r="2862">
          <cell r="B2862" t="str">
            <v>Asplund, Maria</v>
          </cell>
        </row>
        <row r="2863">
          <cell r="B2863" t="str">
            <v>Asplund, Martin</v>
          </cell>
        </row>
        <row r="2864">
          <cell r="B2864" t="str">
            <v>Asplund, Nils</v>
          </cell>
        </row>
        <row r="2865">
          <cell r="B2865" t="str">
            <v>Asplund, Ola</v>
          </cell>
        </row>
        <row r="2866">
          <cell r="B2866" t="str">
            <v>Asplund, Peter</v>
          </cell>
        </row>
        <row r="2867">
          <cell r="B2867" t="str">
            <v>Asplund, Peter (Peterl9)</v>
          </cell>
        </row>
        <row r="2868">
          <cell r="B2868" t="str">
            <v>Asplund, Pontus</v>
          </cell>
        </row>
        <row r="2869">
          <cell r="B2869" t="str">
            <v>Asplund, Pontuz</v>
          </cell>
        </row>
        <row r="2870">
          <cell r="B2870" t="str">
            <v>Asplund, Pontuz (Pontas)</v>
          </cell>
        </row>
        <row r="2871">
          <cell r="B2871" t="str">
            <v>Asplund, Simon</v>
          </cell>
        </row>
        <row r="2872">
          <cell r="B2872" t="str">
            <v>Asplund, Sofie</v>
          </cell>
        </row>
        <row r="2873">
          <cell r="B2873" t="str">
            <v>Aspromonti, Arman</v>
          </cell>
        </row>
        <row r="2874">
          <cell r="B2874" t="str">
            <v>Assadi, Ali</v>
          </cell>
        </row>
        <row r="2875">
          <cell r="B2875" t="str">
            <v>Assal, Ahmed</v>
          </cell>
        </row>
        <row r="2876">
          <cell r="B2876" t="str">
            <v>Assariha, Sara (Assariha)</v>
          </cell>
        </row>
        <row r="2877">
          <cell r="B2877" t="str">
            <v>Assasa, Hany</v>
          </cell>
        </row>
        <row r="2878">
          <cell r="B2878" t="str">
            <v>Assasa, Hany</v>
          </cell>
        </row>
        <row r="2879">
          <cell r="B2879" t="str">
            <v>Assavasangthong, Vorapol</v>
          </cell>
        </row>
        <row r="2880">
          <cell r="B2880" t="str">
            <v>Assefi, Hossein</v>
          </cell>
        </row>
        <row r="2881">
          <cell r="B2881" t="str">
            <v>Assefi, Hossein</v>
          </cell>
        </row>
        <row r="2882">
          <cell r="B2882" t="str">
            <v>Assilmi, Nabiel Farouqi Arvan</v>
          </cell>
        </row>
        <row r="2883">
          <cell r="B2883" t="str">
            <v>Ast, Eric</v>
          </cell>
        </row>
        <row r="2884">
          <cell r="B2884" t="str">
            <v>Asta, Nadia</v>
          </cell>
        </row>
        <row r="2885">
          <cell r="B2885" t="str">
            <v>Asta, Nadia (Nadiaa)</v>
          </cell>
        </row>
        <row r="2886">
          <cell r="B2886" t="str">
            <v>Astala, Kari</v>
          </cell>
        </row>
        <row r="2887">
          <cell r="B2887" t="str">
            <v>Astaraki, Mehdi</v>
          </cell>
        </row>
        <row r="2888">
          <cell r="B2888" t="str">
            <v>Astberg, Jacob (Astberg)</v>
          </cell>
        </row>
        <row r="2889">
          <cell r="B2889" t="str">
            <v>Aston, Daniel</v>
          </cell>
        </row>
        <row r="2890">
          <cell r="B2890" t="str">
            <v>Astorsdotter-Larsson, Inga</v>
          </cell>
        </row>
        <row r="2891">
          <cell r="B2891" t="str">
            <v>Astrén, Anton</v>
          </cell>
        </row>
        <row r="2892">
          <cell r="B2892" t="str">
            <v>Astrid, Albertsson (Ej Ug)</v>
          </cell>
        </row>
        <row r="2893">
          <cell r="B2893" t="str">
            <v>Astrid Linnea, Nordström (Ej Ug)</v>
          </cell>
        </row>
        <row r="2894">
          <cell r="B2894" t="str">
            <v>Astuti, Valerio</v>
          </cell>
        </row>
        <row r="2895">
          <cell r="B2895" t="str">
            <v>Aswad, Haider</v>
          </cell>
        </row>
        <row r="2896">
          <cell r="B2896" t="str">
            <v>Atac, Imamoglu (Ej Ug)</v>
          </cell>
        </row>
        <row r="2897">
          <cell r="B2897" t="str">
            <v>Ataee Alizadeh, Hoda</v>
          </cell>
        </row>
        <row r="2898">
          <cell r="B2898" t="str">
            <v>Atakishiyeva, Hafiz</v>
          </cell>
        </row>
        <row r="2899">
          <cell r="B2899" t="str">
            <v>Atari Jabarzadeh, Sevil</v>
          </cell>
        </row>
        <row r="2900">
          <cell r="B2900" t="str">
            <v>Atashgard, Koosha</v>
          </cell>
        </row>
        <row r="2901">
          <cell r="B2901" t="str">
            <v>Atasoy, Merve</v>
          </cell>
        </row>
        <row r="2902">
          <cell r="B2902" t="str">
            <v>Atema, Martijn</v>
          </cell>
        </row>
        <row r="2903">
          <cell r="B2903" t="str">
            <v>Ates, Nilay</v>
          </cell>
        </row>
        <row r="2904">
          <cell r="B2904" t="str">
            <v>Ateshian, Gerard Agop (Ej Ug)</v>
          </cell>
        </row>
        <row r="2905">
          <cell r="B2905" t="str">
            <v>Ateyya, Mariam</v>
          </cell>
        </row>
        <row r="2906">
          <cell r="B2906" t="str">
            <v>Ateyya, Mariam (Ateyya)</v>
          </cell>
        </row>
        <row r="2907">
          <cell r="B2907" t="str">
            <v>Atha, Debesh</v>
          </cell>
        </row>
        <row r="2908">
          <cell r="B2908" t="str">
            <v>Athami, Nadia</v>
          </cell>
        </row>
        <row r="2909">
          <cell r="B2909" t="str">
            <v>Athanasiadis, Christos</v>
          </cell>
        </row>
        <row r="2910">
          <cell r="B2910" t="str">
            <v>Athanasiadis, Ioannis</v>
          </cell>
        </row>
        <row r="2911">
          <cell r="B2911" t="str">
            <v>Athina, Rasidaki (Ej Ug)</v>
          </cell>
        </row>
        <row r="2912">
          <cell r="B2912" t="str">
            <v>Athira, Athira</v>
          </cell>
        </row>
        <row r="2913">
          <cell r="B2913" t="str">
            <v>Athira, Athira</v>
          </cell>
        </row>
        <row r="2914">
          <cell r="B2914" t="str">
            <v>Athley, Axel</v>
          </cell>
        </row>
        <row r="2915">
          <cell r="B2915" t="str">
            <v>Athrey, Ankith Suresh</v>
          </cell>
        </row>
        <row r="2916">
          <cell r="B2916" t="str">
            <v>Atias, Eleanor</v>
          </cell>
        </row>
        <row r="2917">
          <cell r="B2917" t="str">
            <v>Atiiq, Syafiq Al</v>
          </cell>
        </row>
        <row r="2918">
          <cell r="B2918" t="str">
            <v>Atiiq, Syafiq Al</v>
          </cell>
        </row>
        <row r="2919">
          <cell r="B2919" t="str">
            <v>Atkin, Christopher John</v>
          </cell>
        </row>
        <row r="2920">
          <cell r="B2920" t="str">
            <v>Atkinson, Colin</v>
          </cell>
        </row>
        <row r="2921">
          <cell r="B2921" t="str">
            <v>Atmopawiro, Lestian</v>
          </cell>
        </row>
        <row r="2922">
          <cell r="B2922" t="str">
            <v>Atoufi Najafabadi, Zhaleh</v>
          </cell>
        </row>
        <row r="2923">
          <cell r="B2923" t="str">
            <v>Atrisandi, Amirinnisa Dyah</v>
          </cell>
        </row>
        <row r="2924">
          <cell r="B2924" t="str">
            <v>Atsushi, Kawabata (Ej Ug)</v>
          </cell>
        </row>
        <row r="2925">
          <cell r="B2925" t="str">
            <v>Attanayaka, Thamara Lathika Band</v>
          </cell>
        </row>
        <row r="2926">
          <cell r="B2926" t="str">
            <v>Attanayaka, Thamara Lathika Bandara</v>
          </cell>
        </row>
        <row r="2927">
          <cell r="B2927" t="str">
            <v>Attanayake, Galapitagedara  Hansika</v>
          </cell>
        </row>
        <row r="2928">
          <cell r="B2928" t="str">
            <v>Attari, Hesam</v>
          </cell>
        </row>
        <row r="2929">
          <cell r="B2929" t="str">
            <v>Attarzadeh, Reza</v>
          </cell>
        </row>
        <row r="2930">
          <cell r="B2930" t="str">
            <v>Attebrant, Darius (Dariusat)</v>
          </cell>
        </row>
        <row r="2931">
          <cell r="B2931" t="str">
            <v>Attebrant, Johanna</v>
          </cell>
        </row>
        <row r="2932">
          <cell r="B2932" t="str">
            <v>Attebrant Sbrzesny, Davide Mario</v>
          </cell>
        </row>
        <row r="2933">
          <cell r="B2933" t="str">
            <v>Atterfors, Magnus</v>
          </cell>
        </row>
        <row r="2934">
          <cell r="B2934" t="str">
            <v>Atterfors, Magnus (Magnusat)</v>
          </cell>
        </row>
        <row r="2935">
          <cell r="B2935" t="str">
            <v>Atterhög, Mikael</v>
          </cell>
        </row>
        <row r="2936">
          <cell r="B2936" t="str">
            <v>Atterling, Felicia</v>
          </cell>
        </row>
        <row r="2937">
          <cell r="B2937" t="str">
            <v>Atterling, Jesper</v>
          </cell>
        </row>
        <row r="2938">
          <cell r="B2938" t="str">
            <v>Atterström, Jennifer</v>
          </cell>
        </row>
        <row r="2939">
          <cell r="B2939" t="str">
            <v>Atterving, Malin</v>
          </cell>
        </row>
        <row r="2940">
          <cell r="B2940" t="str">
            <v>Attia, Dalia</v>
          </cell>
        </row>
        <row r="2941">
          <cell r="B2941" t="str">
            <v>Attieh , Joseph</v>
          </cell>
        </row>
        <row r="2942">
          <cell r="B2942" t="str">
            <v>Attlin Kumlin, Malin</v>
          </cell>
        </row>
        <row r="2943">
          <cell r="B2943" t="str">
            <v>Attling, Harald</v>
          </cell>
        </row>
        <row r="2944">
          <cell r="B2944" t="str">
            <v>Atwa, Mohamed</v>
          </cell>
        </row>
        <row r="2945">
          <cell r="B2945" t="str">
            <v>Atwa, Mohamed</v>
          </cell>
        </row>
        <row r="2946">
          <cell r="B2946" t="str">
            <v>Au, Max Francis (Mfau)</v>
          </cell>
        </row>
        <row r="2947">
          <cell r="B2947" t="str">
            <v>Aubets Oliva, Maria</v>
          </cell>
        </row>
        <row r="2948">
          <cell r="B2948" t="str">
            <v>Aubets Oliva, Maria (Mhao2)</v>
          </cell>
        </row>
        <row r="2949">
          <cell r="B2949" t="str">
            <v>Audebert, Nicolas Sebastien</v>
          </cell>
        </row>
        <row r="2950">
          <cell r="B2950" t="str">
            <v>Audretsch, David</v>
          </cell>
        </row>
        <row r="2951">
          <cell r="B2951" t="str">
            <v>Auer, Stefan</v>
          </cell>
        </row>
        <row r="2952">
          <cell r="B2952" t="str">
            <v>Auerbach, Assa</v>
          </cell>
        </row>
        <row r="2953">
          <cell r="B2953" t="str">
            <v>Auger, Julien</v>
          </cell>
        </row>
        <row r="2954">
          <cell r="B2954" t="str">
            <v>Augsburg, Britta</v>
          </cell>
        </row>
        <row r="2955">
          <cell r="B2955" t="str">
            <v>Augustin, Mathias</v>
          </cell>
        </row>
        <row r="2956">
          <cell r="B2956" t="str">
            <v>Augustin, Mathias (Mataug)</v>
          </cell>
        </row>
        <row r="2957">
          <cell r="B2957" t="str">
            <v>Augustin, Tim</v>
          </cell>
        </row>
        <row r="2958">
          <cell r="B2958" t="str">
            <v>Augustsson, Hugo</v>
          </cell>
        </row>
        <row r="2959">
          <cell r="B2959" t="str">
            <v>Augustsson, Per</v>
          </cell>
        </row>
        <row r="2960">
          <cell r="B2960" t="str">
            <v>Augustyniak, Sandra</v>
          </cell>
        </row>
        <row r="2961">
          <cell r="B2961" t="str">
            <v>Aulia, Nizamuddin</v>
          </cell>
        </row>
        <row r="2962">
          <cell r="B2962" t="str">
            <v>Aulin, Rebecka</v>
          </cell>
        </row>
        <row r="2963">
          <cell r="B2963" t="str">
            <v>Aung, Thinzar</v>
          </cell>
        </row>
        <row r="2964">
          <cell r="B2964" t="str">
            <v>Aura, Anssi Tuomas</v>
          </cell>
        </row>
        <row r="2965">
          <cell r="B2965" t="str">
            <v>Aurégan, Yves</v>
          </cell>
        </row>
        <row r="2966">
          <cell r="B2966" t="str">
            <v>Aurelien Elio, Bellet (Ej Ug)</v>
          </cell>
        </row>
        <row r="2967">
          <cell r="B2967" t="str">
            <v>Aurelio, Exekiel</v>
          </cell>
        </row>
        <row r="2968">
          <cell r="B2968" t="str">
            <v>Aurell, Alexander</v>
          </cell>
        </row>
        <row r="2969">
          <cell r="B2969" t="str">
            <v>Aurell, Erik</v>
          </cell>
        </row>
        <row r="2970">
          <cell r="B2970" t="str">
            <v>Aurell, Erik (Eaurell)</v>
          </cell>
        </row>
        <row r="2971">
          <cell r="B2971" t="str">
            <v>Aurell, Helena</v>
          </cell>
        </row>
        <row r="2972">
          <cell r="B2972" t="str">
            <v>Aurora Singstad, Grefsrud (Ej Ug)</v>
          </cell>
        </row>
        <row r="2973">
          <cell r="B2973" t="str">
            <v>Auslaender, Ophir</v>
          </cell>
        </row>
        <row r="2974">
          <cell r="B2974" t="str">
            <v>Austrin, Per</v>
          </cell>
        </row>
        <row r="2975">
          <cell r="B2975" t="str">
            <v>Austrin, Per (Austrin)</v>
          </cell>
        </row>
        <row r="2976">
          <cell r="B2976" t="str">
            <v>Auwärter, Maximilian Timm (Auwarter)</v>
          </cell>
        </row>
        <row r="2977">
          <cell r="B2977" t="str">
            <v>Avagyan, Karapet</v>
          </cell>
        </row>
        <row r="2978">
          <cell r="B2978" t="str">
            <v>Avagyan, Karapet (Avagyank)</v>
          </cell>
        </row>
        <row r="2979">
          <cell r="B2979" t="str">
            <v>Avango, Dag</v>
          </cell>
        </row>
        <row r="2980">
          <cell r="B2980" t="str">
            <v>Avanzini, Federico</v>
          </cell>
        </row>
        <row r="2981">
          <cell r="B2981" t="str">
            <v>Avdelningschef, Cb</v>
          </cell>
        </row>
        <row r="2982">
          <cell r="B2982" t="str">
            <v>Avdelningschef, Cst</v>
          </cell>
        </row>
        <row r="2983">
          <cell r="B2983" t="str">
            <v>Avdelningschef, Hpcviz</v>
          </cell>
        </row>
        <row r="2984">
          <cell r="B2984" t="str">
            <v>Avdelningschef, Mid</v>
          </cell>
        </row>
        <row r="2985">
          <cell r="B2985" t="str">
            <v>Avdelningschef, Rpl</v>
          </cell>
        </row>
        <row r="2986">
          <cell r="B2986" t="str">
            <v>Avdelningschef, Tcs</v>
          </cell>
        </row>
        <row r="2987">
          <cell r="B2987" t="str">
            <v>Avdelningschef, Tmh</v>
          </cell>
        </row>
        <row r="2988">
          <cell r="B2988" t="str">
            <v>Avdic, Amer</v>
          </cell>
        </row>
        <row r="2989">
          <cell r="B2989" t="str">
            <v>Avdic, Amer (Amerav)</v>
          </cell>
        </row>
        <row r="2990">
          <cell r="B2990" t="str">
            <v>Avegård, Maggie</v>
          </cell>
        </row>
        <row r="2991">
          <cell r="B2991" t="str">
            <v>Avelar Di Sabatino Guimaraes, Tulio</v>
          </cell>
        </row>
        <row r="2992">
          <cell r="B2992" t="str">
            <v>Avén, Sara</v>
          </cell>
        </row>
        <row r="2993">
          <cell r="B2993" t="str">
            <v>Aven, Terje</v>
          </cell>
        </row>
        <row r="2994">
          <cell r="B2994" t="str">
            <v>Avendaño Castillo, Juan Camilo</v>
          </cell>
        </row>
        <row r="2995">
          <cell r="B2995" t="str">
            <v>Avendaño Castillo, Juan Camilo</v>
          </cell>
        </row>
        <row r="2996">
          <cell r="B2996" t="str">
            <v>Avendaño Castillo, Juan Camilo (Jcac)</v>
          </cell>
        </row>
        <row r="2997">
          <cell r="B2997" t="str">
            <v>Avenine, Judia</v>
          </cell>
        </row>
        <row r="2998">
          <cell r="B2998" t="str">
            <v>Averskog, Thea (Theaa)</v>
          </cell>
        </row>
        <row r="2999">
          <cell r="B2999" t="str">
            <v>Aversten, Annika</v>
          </cell>
        </row>
        <row r="3000">
          <cell r="B3000" t="str">
            <v>Avgerinopoulos, Georgios</v>
          </cell>
        </row>
        <row r="3001">
          <cell r="B3001" t="str">
            <v>Avgeropoulos, Apostolos (Aavg)</v>
          </cell>
        </row>
        <row r="3002">
          <cell r="B3002" t="str">
            <v>Avgoustidis, Charalampos</v>
          </cell>
        </row>
        <row r="3003">
          <cell r="B3003" t="str">
            <v>Aviad, Efrat</v>
          </cell>
        </row>
        <row r="3004">
          <cell r="B3004" t="str">
            <v>Aviad, Efrat</v>
          </cell>
        </row>
        <row r="3005">
          <cell r="B3005" t="str">
            <v>Avik, Joonas</v>
          </cell>
        </row>
        <row r="3006">
          <cell r="B3006" t="str">
            <v>Avila Ramirez, Alan Eduardo</v>
          </cell>
        </row>
        <row r="3007">
          <cell r="B3007" t="str">
            <v>Avila, Veera Johanna Paulii (Vjpavila)</v>
          </cell>
        </row>
        <row r="3008">
          <cell r="B3008" t="str">
            <v>Avilissery Suresh, Athul Krishna</v>
          </cell>
        </row>
        <row r="3009">
          <cell r="B3009" t="str">
            <v>Avineedi, Dinesh Kumar</v>
          </cell>
        </row>
        <row r="3010">
          <cell r="B3010" t="str">
            <v>Avraham, Samuel</v>
          </cell>
        </row>
        <row r="3011">
          <cell r="B3011" t="str">
            <v>Avsar, Sedat</v>
          </cell>
        </row>
        <row r="3012">
          <cell r="B3012" t="str">
            <v>Avula, Ramana Reddy</v>
          </cell>
        </row>
        <row r="3013">
          <cell r="B3013" t="str">
            <v>Awad Hirmas, Gerardo Andres</v>
          </cell>
        </row>
        <row r="3014">
          <cell r="B3014" t="str">
            <v>Awad Hirmas, Gerardo Andrés</v>
          </cell>
        </row>
        <row r="3015">
          <cell r="B3015" t="str">
            <v>Awada, Nandine</v>
          </cell>
        </row>
        <row r="3016">
          <cell r="B3016" t="str">
            <v>Awais, Muhammad</v>
          </cell>
        </row>
        <row r="3017">
          <cell r="B3017" t="str">
            <v>Awais Salman, Chaudhary</v>
          </cell>
        </row>
        <row r="3018">
          <cell r="B3018" t="str">
            <v>Awajinda, Woraphun</v>
          </cell>
        </row>
        <row r="3019">
          <cell r="B3019" t="str">
            <v>Awaluddin, Sandy Sanjaya</v>
          </cell>
        </row>
        <row r="3020">
          <cell r="B3020" t="str">
            <v>Awan, Ahsan Javed</v>
          </cell>
        </row>
        <row r="3021">
          <cell r="B3021" t="str">
            <v>Awan, Attabik</v>
          </cell>
        </row>
        <row r="3022">
          <cell r="B3022" t="str">
            <v xml:space="preserve">Awan, Kamranyousaf	</v>
          </cell>
        </row>
        <row r="3023">
          <cell r="B3023" t="str">
            <v>Awbi, Hazim</v>
          </cell>
        </row>
        <row r="3024">
          <cell r="B3024" t="str">
            <v>Awor, Catherine</v>
          </cell>
        </row>
        <row r="3025">
          <cell r="B3025" t="str">
            <v>Awrasa, Montrichok</v>
          </cell>
        </row>
        <row r="3026">
          <cell r="B3026" t="str">
            <v>Ax, Christina</v>
          </cell>
        </row>
        <row r="3027">
          <cell r="B3027" t="str">
            <v>Axberg, Gustav</v>
          </cell>
        </row>
        <row r="3028">
          <cell r="B3028" t="str">
            <v>Axberg, Madeleine</v>
          </cell>
        </row>
        <row r="3029">
          <cell r="B3029" t="str">
            <v>Axblad, Tom</v>
          </cell>
        </row>
        <row r="3030">
          <cell r="B3030" t="str">
            <v>Axbrink, William</v>
          </cell>
        </row>
        <row r="3031">
          <cell r="B3031" t="str">
            <v>Axel Bertil, Målqvist (Ej Ug)</v>
          </cell>
        </row>
        <row r="3032">
          <cell r="B3032" t="str">
            <v>Axel, Claesson (Ej Ug)</v>
          </cell>
        </row>
        <row r="3033">
          <cell r="B3033" t="str">
            <v>Axel, Karlberg (Ej Ug)</v>
          </cell>
        </row>
        <row r="3034">
          <cell r="B3034" t="str">
            <v>Axel, Karlsson (Axek)</v>
          </cell>
        </row>
        <row r="3035">
          <cell r="B3035" t="str">
            <v>Axel, Lindqvist (Ej Ug)</v>
          </cell>
        </row>
        <row r="3036">
          <cell r="B3036" t="str">
            <v>Axel, Lundin (Ej Ug)</v>
          </cell>
        </row>
        <row r="3037">
          <cell r="B3037" t="str">
            <v>Axel, Nilsson (Axnils)</v>
          </cell>
        </row>
        <row r="3038">
          <cell r="B3038" t="str">
            <v>Axel, Ström (Ej Ug)</v>
          </cell>
        </row>
        <row r="3039">
          <cell r="B3039" t="str">
            <v>Axelius-Edgren, Jonas</v>
          </cell>
        </row>
        <row r="3040">
          <cell r="B3040" t="str">
            <v>Axelius-Edgren, Jonas (Jonasae)</v>
          </cell>
        </row>
        <row r="3041">
          <cell r="B3041" t="str">
            <v>Axell, Jörgen</v>
          </cell>
        </row>
        <row r="3042">
          <cell r="B3042" t="str">
            <v>Axell, Jörgen (Jaxell)</v>
          </cell>
        </row>
        <row r="3043">
          <cell r="B3043" t="str">
            <v>Axell, Kristina (Kaxell)</v>
          </cell>
        </row>
        <row r="3044">
          <cell r="B3044" t="str">
            <v>Axelson, Linn</v>
          </cell>
        </row>
        <row r="3045">
          <cell r="B3045" t="str">
            <v>Axelsson, Anders</v>
          </cell>
        </row>
        <row r="3046">
          <cell r="B3046" t="str">
            <v>Axelsson, Ann-Sofie</v>
          </cell>
        </row>
        <row r="3047">
          <cell r="B3047" t="str">
            <v>Axelsson, Birger</v>
          </cell>
        </row>
        <row r="3048">
          <cell r="B3048" t="str">
            <v>Axelsson, Charlie (Chaxe)</v>
          </cell>
        </row>
        <row r="3049">
          <cell r="B3049" t="str">
            <v>Axelsson, David</v>
          </cell>
        </row>
        <row r="3050">
          <cell r="B3050" t="str">
            <v>Axelsson, Denice</v>
          </cell>
        </row>
        <row r="3051">
          <cell r="B3051" t="str">
            <v>Axelsson Goncalves, José Pedro (Jpag2)</v>
          </cell>
        </row>
        <row r="3052">
          <cell r="B3052" t="str">
            <v>Axelsson, Gustav</v>
          </cell>
        </row>
        <row r="3053">
          <cell r="B3053" t="str">
            <v>Axelsson Handsworth, Anna</v>
          </cell>
        </row>
        <row r="3054">
          <cell r="B3054" t="str">
            <v>Axelsson, Harriet</v>
          </cell>
        </row>
        <row r="3055">
          <cell r="B3055" t="str">
            <v>Axelsson, Henrik</v>
          </cell>
        </row>
        <row r="3056">
          <cell r="B3056" t="str">
            <v>Axelsson Herneryd, Maya</v>
          </cell>
        </row>
        <row r="3057">
          <cell r="B3057" t="str">
            <v>Axelsson Herneryd, Maya (Mayaah)</v>
          </cell>
        </row>
        <row r="3058">
          <cell r="B3058" t="str">
            <v>Axelsson, Jenny</v>
          </cell>
        </row>
        <row r="3059">
          <cell r="B3059" t="str">
            <v>Axelsson, Joel</v>
          </cell>
        </row>
        <row r="3060">
          <cell r="B3060" t="str">
            <v>Axelsson, Johanna</v>
          </cell>
        </row>
        <row r="3061">
          <cell r="B3061" t="str">
            <v>Axelsson, Josefine</v>
          </cell>
        </row>
        <row r="3062">
          <cell r="B3062" t="str">
            <v>Axelsson, Karin</v>
          </cell>
        </row>
        <row r="3063">
          <cell r="B3063" t="str">
            <v>Axelsson, Kenneth</v>
          </cell>
        </row>
        <row r="3064">
          <cell r="B3064" t="str">
            <v>Axelsson, Lars Stefan (Ej Ug)</v>
          </cell>
        </row>
        <row r="3065">
          <cell r="B3065" t="str">
            <v>Axelsson, Magnus</v>
          </cell>
        </row>
        <row r="3066">
          <cell r="B3066" t="str">
            <v>Axelsson, Mathias</v>
          </cell>
        </row>
        <row r="3067">
          <cell r="B3067" t="str">
            <v>Axelsson, Pelle</v>
          </cell>
        </row>
        <row r="3068">
          <cell r="B3068" t="str">
            <v>Axelsson, Petter</v>
          </cell>
        </row>
        <row r="3069">
          <cell r="B3069" t="str">
            <v>Axelsson, Philip</v>
          </cell>
        </row>
        <row r="3070">
          <cell r="B3070" t="str">
            <v>Axelsson, Rebecca</v>
          </cell>
        </row>
        <row r="3071">
          <cell r="B3071" t="str">
            <v>Axelsson, Stella</v>
          </cell>
        </row>
        <row r="3072">
          <cell r="B3072" t="str">
            <v>Axelsson, Vilma (Vilmaax)</v>
          </cell>
        </row>
        <row r="3073">
          <cell r="B3073" t="str">
            <v>Axén, Emmy</v>
          </cell>
        </row>
        <row r="3074">
          <cell r="B3074" t="str">
            <v>Axén, Emmy (Emmyas)</v>
          </cell>
        </row>
        <row r="3075">
          <cell r="B3075" t="str">
            <v>Axén, Håkan (Hakanaxe)</v>
          </cell>
        </row>
        <row r="3076">
          <cell r="B3076" t="str">
            <v>Axén, Petter</v>
          </cell>
        </row>
        <row r="3077">
          <cell r="B3077" t="str">
            <v>Axhamre, Hanna</v>
          </cell>
        </row>
        <row r="3078">
          <cell r="B3078" t="str">
            <v>Axinte, Dragos Aurelian</v>
          </cell>
        </row>
        <row r="3079">
          <cell r="B3079" t="str">
            <v>Axman, Julia</v>
          </cell>
        </row>
        <row r="3080">
          <cell r="B3080" t="str">
            <v>Axner, Lilit</v>
          </cell>
        </row>
        <row r="3081">
          <cell r="B3081" t="str">
            <v>Ay, Jonatan</v>
          </cell>
        </row>
        <row r="3082">
          <cell r="B3082" t="str">
            <v>Ayadi, Houssem</v>
          </cell>
        </row>
        <row r="3083">
          <cell r="B3083" t="str">
            <v>Ayala Aguilar, Carolina Teresa</v>
          </cell>
        </row>
        <row r="3084">
          <cell r="B3084" t="str">
            <v>Ayala Aguilar, Carolina Teresa</v>
          </cell>
        </row>
        <row r="3085">
          <cell r="B3085" t="str">
            <v>Ayala Gomez, Frederick</v>
          </cell>
        </row>
        <row r="3086">
          <cell r="B3086" t="str">
            <v>Ayan Selcuk, Hilal</v>
          </cell>
        </row>
        <row r="3087">
          <cell r="B3087" t="str">
            <v>Ayani, Rassul</v>
          </cell>
        </row>
        <row r="3088">
          <cell r="B3088" t="str">
            <v>Ayankalath Thekkepat, Ananthakrishna</v>
          </cell>
        </row>
        <row r="3089">
          <cell r="B3089" t="str">
            <v>Ayat, Hesam (Hesamay)</v>
          </cell>
        </row>
        <row r="3090">
          <cell r="B3090" t="str">
            <v>Ayatollahzadeh, Hesam</v>
          </cell>
        </row>
        <row r="3091">
          <cell r="B3091" t="str">
            <v>Ayaydin, Bulut</v>
          </cell>
        </row>
        <row r="3092">
          <cell r="B3092" t="str">
            <v>Ayaz, Enes</v>
          </cell>
        </row>
        <row r="3093">
          <cell r="B3093" t="str">
            <v>Ayaz, Enes (Enesa)</v>
          </cell>
        </row>
        <row r="3094">
          <cell r="B3094" t="str">
            <v>Ayaz, Ösgun</v>
          </cell>
        </row>
        <row r="3095">
          <cell r="B3095" t="str">
            <v>Aybek, Mehmet Onur</v>
          </cell>
        </row>
        <row r="3096">
          <cell r="B3096" t="str">
            <v>Ayddan, Jonas</v>
          </cell>
        </row>
        <row r="3097">
          <cell r="B3097" t="str">
            <v>Aydede, Cem</v>
          </cell>
        </row>
        <row r="3098">
          <cell r="B3098" t="str">
            <v>Aydemir, Alper</v>
          </cell>
        </row>
        <row r="3099">
          <cell r="B3099" t="str">
            <v>Aydin, Nilgün</v>
          </cell>
        </row>
        <row r="3100">
          <cell r="B3100" t="str">
            <v>Aydin, Nilgün (Nilgun)</v>
          </cell>
        </row>
        <row r="3101">
          <cell r="B3101" t="str">
            <v>Aydin, Paulina</v>
          </cell>
        </row>
        <row r="3102">
          <cell r="B3102" t="str">
            <v>Aydogan, Hazal</v>
          </cell>
        </row>
        <row r="3103">
          <cell r="B3103" t="str">
            <v>Ayed, Tarek</v>
          </cell>
        </row>
        <row r="3104">
          <cell r="B3104" t="str">
            <v>Ayele, Getnet Tadesse</v>
          </cell>
        </row>
        <row r="3105">
          <cell r="B3105" t="str">
            <v>Ayhan, Sara</v>
          </cell>
        </row>
        <row r="3106">
          <cell r="B3106" t="str">
            <v>Aylett, Mathew</v>
          </cell>
        </row>
        <row r="3107">
          <cell r="B3107" t="str">
            <v>Aylin, Ahadi (Ahadi)</v>
          </cell>
        </row>
        <row r="3108">
          <cell r="B3108" t="str">
            <v>Ayman Ahmed, Ibrahim</v>
          </cell>
        </row>
        <row r="3109">
          <cell r="B3109" t="str">
            <v>Ayoglu, Burcu</v>
          </cell>
        </row>
        <row r="3110">
          <cell r="B3110" t="str">
            <v>Ayoglu, Burcu (Burcu)</v>
          </cell>
        </row>
        <row r="3111">
          <cell r="B3111" t="str">
            <v>Ayoubi, Jeanna</v>
          </cell>
        </row>
        <row r="3112">
          <cell r="B3112" t="str">
            <v>Ayoubi, Jeanna (Jeanna)</v>
          </cell>
        </row>
        <row r="3113">
          <cell r="B3113" t="str">
            <v>Aytar, Filit</v>
          </cell>
        </row>
        <row r="3114">
          <cell r="B3114" t="str">
            <v>Aytar, Filit (Filit)</v>
          </cell>
        </row>
        <row r="3115">
          <cell r="B3115" t="str">
            <v>Aytekin, Arda</v>
          </cell>
        </row>
        <row r="3116">
          <cell r="B3116" t="str">
            <v>Aytekin, Kasim</v>
          </cell>
        </row>
        <row r="3117">
          <cell r="B3117" t="str">
            <v>Ayyachi, Thayanithi</v>
          </cell>
        </row>
        <row r="3118">
          <cell r="B3118" t="str">
            <v>Ayyachi, Thayanithi</v>
          </cell>
        </row>
        <row r="3119">
          <cell r="B3119" t="str">
            <v>Ayyakkannu Indirani, Nigazh</v>
          </cell>
        </row>
        <row r="3120">
          <cell r="B3120" t="str">
            <v>Ayyanthole Nelson, Wilson (Wilsonan)</v>
          </cell>
        </row>
        <row r="3121">
          <cell r="B3121" t="str">
            <v>Azad, Soma</v>
          </cell>
        </row>
        <row r="3122">
          <cell r="B3122" t="str">
            <v>Azad, Tanmina</v>
          </cell>
        </row>
        <row r="3123">
          <cell r="B3123" t="str">
            <v>Azamov, Sulton</v>
          </cell>
        </row>
        <row r="3124">
          <cell r="B3124" t="str">
            <v>Azapagic, Adisa</v>
          </cell>
        </row>
        <row r="3125">
          <cell r="B3125" t="str">
            <v>Azar, Christian</v>
          </cell>
        </row>
        <row r="3126">
          <cell r="B3126" t="str">
            <v>Azar, Jimmy</v>
          </cell>
        </row>
        <row r="3127">
          <cell r="B3127" t="str">
            <v>Azar, Marc</v>
          </cell>
        </row>
        <row r="3128">
          <cell r="B3128" t="str">
            <v>Azarian, Nazaninzahra</v>
          </cell>
        </row>
        <row r="3129">
          <cell r="B3129" t="str">
            <v>Azcarate Venegas, Juan</v>
          </cell>
        </row>
        <row r="3130">
          <cell r="B3130" t="str">
            <v>Azeem, Muhammad</v>
          </cell>
        </row>
        <row r="3131">
          <cell r="B3131" t="str">
            <v>Azeem, Muhammad</v>
          </cell>
        </row>
        <row r="3132">
          <cell r="B3132" t="str">
            <v>Azeem, Shuaib</v>
          </cell>
        </row>
        <row r="3133">
          <cell r="B3133" t="str">
            <v xml:space="preserve">Azemeraw Tadesse, Mengistu	</v>
          </cell>
        </row>
        <row r="3134">
          <cell r="B3134" t="str">
            <v>Azet, Shahad</v>
          </cell>
        </row>
        <row r="3135">
          <cell r="B3135" t="str">
            <v>Azhar, Shoaib</v>
          </cell>
        </row>
        <row r="3136">
          <cell r="B3136" t="str">
            <v xml:space="preserve">Azhari, Ajimufti	</v>
          </cell>
        </row>
        <row r="3137">
          <cell r="B3137" t="str">
            <v>Azhari, Mohammad</v>
          </cell>
        </row>
        <row r="3138">
          <cell r="B3138" t="str">
            <v>Azhari, Mohammad</v>
          </cell>
        </row>
        <row r="3139">
          <cell r="B3139" t="str">
            <v>Azimi Abarghouei, Seyedmohammad</v>
          </cell>
        </row>
        <row r="3140">
          <cell r="B3140" t="str">
            <v>Azimi Abarghouei, Seyedmohammad (Seyaa)</v>
          </cell>
        </row>
        <row r="3141">
          <cell r="B3141" t="str">
            <v>Azimi, Gisele</v>
          </cell>
        </row>
        <row r="3142">
          <cell r="B3142" t="str">
            <v>Azimi, Tara</v>
          </cell>
        </row>
        <row r="3143">
          <cell r="B3143" t="str">
            <v>Azimova, Irina</v>
          </cell>
        </row>
        <row r="3144">
          <cell r="B3144" t="str">
            <v>Aziz, David</v>
          </cell>
        </row>
        <row r="3145">
          <cell r="B3145" t="str">
            <v>Aziz, Hasan</v>
          </cell>
        </row>
        <row r="3146">
          <cell r="B3146" t="str">
            <v>Aziz, Kashif</v>
          </cell>
        </row>
        <row r="3147">
          <cell r="B3147" t="str">
            <v>Aziz, Mohibbul</v>
          </cell>
        </row>
        <row r="3148">
          <cell r="B3148" t="str">
            <v>Aziz, Rang</v>
          </cell>
        </row>
        <row r="3149">
          <cell r="B3149" t="str">
            <v>Aziz Zuher, Mostafa (Mosaz)</v>
          </cell>
        </row>
        <row r="3150">
          <cell r="B3150" t="str">
            <v>Azizi, Bilal (Bazizi)</v>
          </cell>
        </row>
        <row r="3151">
          <cell r="B3151" t="str">
            <v>Azizi, Shoaib</v>
          </cell>
        </row>
        <row r="3152">
          <cell r="B3152" t="str">
            <v>Azizi, Shoaib</v>
          </cell>
        </row>
        <row r="3153">
          <cell r="B3153" t="str">
            <v>Azizi, Shoaib (Sazizi)</v>
          </cell>
        </row>
        <row r="3154">
          <cell r="B3154" t="str">
            <v>Azizianfarsani, Soutia (Soutia)</v>
          </cell>
        </row>
        <row r="3155">
          <cell r="B3155" t="str">
            <v>Azizoglu, Yagiz</v>
          </cell>
        </row>
        <row r="3156">
          <cell r="B3156" t="str">
            <v>Azizov, Nasrulo</v>
          </cell>
        </row>
        <row r="3157">
          <cell r="B3157" t="str">
            <v>Azizov, Nasrulo (Nasrulo)</v>
          </cell>
        </row>
        <row r="3158">
          <cell r="B3158" t="str">
            <v>Azizpour, Hossein</v>
          </cell>
        </row>
        <row r="3159">
          <cell r="B3159" t="str">
            <v>Azizpour, Hossein (Azizpour)</v>
          </cell>
        </row>
        <row r="3160">
          <cell r="B3160" t="str">
            <v>Azlaan Mustafa, Samad</v>
          </cell>
        </row>
        <row r="3161">
          <cell r="B3161" t="str">
            <v>Azzi, Elias Sebastian</v>
          </cell>
        </row>
        <row r="3162">
          <cell r="B3162" t="str">
            <v>B K, Prajna</v>
          </cell>
        </row>
        <row r="3163">
          <cell r="B3163" t="str">
            <v>B S, Aishwarya</v>
          </cell>
        </row>
        <row r="3164">
          <cell r="B3164" t="str">
            <v>B S, Anoop</v>
          </cell>
        </row>
        <row r="3165">
          <cell r="B3165" t="str">
            <v>Ba Hurmuz, Marwan Saeed Abobakr</v>
          </cell>
        </row>
        <row r="3166">
          <cell r="B3166" t="str">
            <v>Ba Hurmuz, Marwan Saeed Abobakr</v>
          </cell>
        </row>
        <row r="3167">
          <cell r="B3167" t="str">
            <v>Ba, Meng</v>
          </cell>
        </row>
        <row r="3168">
          <cell r="B3168" t="str">
            <v>Baalsrud Hauge, Jannicke</v>
          </cell>
        </row>
        <row r="3169">
          <cell r="B3169" t="str">
            <v>Baalsrud Hauge, Jannicke (Jmbh)</v>
          </cell>
        </row>
        <row r="3170">
          <cell r="B3170" t="str">
            <v>Baard, Patrik</v>
          </cell>
        </row>
        <row r="3171">
          <cell r="B3171" t="str">
            <v>Baars, Adrian</v>
          </cell>
        </row>
        <row r="3172">
          <cell r="B3172" t="str">
            <v>Baatarsukh, Vanessa (Vbaa)</v>
          </cell>
        </row>
        <row r="3173">
          <cell r="B3173" t="str">
            <v>Baaz, Matts</v>
          </cell>
        </row>
        <row r="3174">
          <cell r="B3174" t="str">
            <v>Babaeizadeh Malmiry, Roozbeh</v>
          </cell>
        </row>
        <row r="3175">
          <cell r="B3175" t="str">
            <v>Babaev, Egor</v>
          </cell>
        </row>
        <row r="3176">
          <cell r="B3176" t="str">
            <v>Babaev, Egor (Babaev)</v>
          </cell>
        </row>
        <row r="3177">
          <cell r="B3177" t="str">
            <v>Babaheidari, Persheng</v>
          </cell>
        </row>
        <row r="3178">
          <cell r="B3178" t="str">
            <v>Babakhani, Victor</v>
          </cell>
        </row>
        <row r="3179">
          <cell r="B3179" t="str">
            <v>Baban, Darin</v>
          </cell>
        </row>
        <row r="3180">
          <cell r="B3180" t="str">
            <v>Baban, Hanna</v>
          </cell>
        </row>
        <row r="3181">
          <cell r="B3181" t="str">
            <v>Babar, Hanna (Hbabar)</v>
          </cell>
        </row>
        <row r="3182">
          <cell r="B3182" t="str">
            <v>Babar, Muhammad Immar (Mibabar)</v>
          </cell>
        </row>
        <row r="3183">
          <cell r="B3183" t="str">
            <v>Babaryka, Anna</v>
          </cell>
        </row>
        <row r="3184">
          <cell r="B3184" t="str">
            <v>Babaryka, Anna</v>
          </cell>
        </row>
        <row r="3185">
          <cell r="B3185" t="str">
            <v xml:space="preserve">Babataheri, Gazizeh	</v>
          </cell>
        </row>
        <row r="3186">
          <cell r="B3186" t="str">
            <v>Babayev, Ramiz</v>
          </cell>
        </row>
        <row r="3187">
          <cell r="B3187" t="str">
            <v>Babayev, Ramiz (Ramizb)</v>
          </cell>
        </row>
        <row r="3188">
          <cell r="B3188" t="str">
            <v>Babbepalli, Phani Ram</v>
          </cell>
        </row>
        <row r="3189">
          <cell r="B3189" t="str">
            <v>Babekyan, Armen</v>
          </cell>
        </row>
        <row r="3190">
          <cell r="B3190" t="str">
            <v>Babic, Nino</v>
          </cell>
        </row>
        <row r="3191">
          <cell r="B3191" t="str">
            <v>Babkina, Valeriia</v>
          </cell>
        </row>
        <row r="3192">
          <cell r="B3192" t="str">
            <v>Babkina, Valeriia</v>
          </cell>
        </row>
        <row r="3193">
          <cell r="B3193" t="str">
            <v>Babkovskaia, Natalia</v>
          </cell>
        </row>
        <row r="3194">
          <cell r="B3194" t="str">
            <v>Babu, Aishwarya</v>
          </cell>
        </row>
        <row r="3195">
          <cell r="B3195" t="str">
            <v>Babu, Hareesh</v>
          </cell>
        </row>
        <row r="3196">
          <cell r="B3196" t="str">
            <v>Babu, Kothandaraman</v>
          </cell>
        </row>
        <row r="3197">
          <cell r="B3197" t="str">
            <v>Babu Rajendra Prasad, Sai Krishna</v>
          </cell>
        </row>
        <row r="3198">
          <cell r="B3198" t="str">
            <v>Babu, Sajeesh</v>
          </cell>
        </row>
        <row r="3199">
          <cell r="B3199" t="str">
            <v>Babu, Sridhar Thaneermalai</v>
          </cell>
        </row>
        <row r="3200">
          <cell r="B3200" t="str">
            <v>Bacco, Max</v>
          </cell>
        </row>
        <row r="3201">
          <cell r="B3201" t="str">
            <v>Bach Wallentin, Johanna</v>
          </cell>
        </row>
        <row r="3202">
          <cell r="B3202" t="str">
            <v>Bacha, Kaylyn</v>
          </cell>
        </row>
        <row r="3203">
          <cell r="B3203" t="str">
            <v>Bachche, Prathamesh</v>
          </cell>
        </row>
        <row r="3204">
          <cell r="B3204" t="str">
            <v>Bachche, Prathamesh</v>
          </cell>
        </row>
        <row r="3205">
          <cell r="B3205" t="str">
            <v>Bachér, Hugo</v>
          </cell>
        </row>
        <row r="3206">
          <cell r="B3206" t="str">
            <v>Bachér, Hugo (Bacher)</v>
          </cell>
        </row>
        <row r="3207">
          <cell r="B3207" t="str">
            <v>Bachl, Maximilian</v>
          </cell>
        </row>
        <row r="3208">
          <cell r="B3208" t="str">
            <v>Bachmaier, Benjamin</v>
          </cell>
        </row>
        <row r="3209">
          <cell r="B3209" t="str">
            <v>Bachman, Anna</v>
          </cell>
        </row>
        <row r="3210">
          <cell r="B3210" t="str">
            <v>Bachmann, Michael</v>
          </cell>
        </row>
        <row r="3211">
          <cell r="B3211" t="str">
            <v>Bacho, Said (Bacho)</v>
          </cell>
        </row>
        <row r="3212">
          <cell r="B3212" t="str">
            <v>Bacic, Antony</v>
          </cell>
        </row>
        <row r="3213">
          <cell r="B3213" t="str">
            <v>Bacic Mikkelsen, Martin</v>
          </cell>
        </row>
        <row r="3214">
          <cell r="B3214" t="str">
            <v>Bacic Mikkelsen, Martin (Marmik)</v>
          </cell>
        </row>
        <row r="3215">
          <cell r="B3215" t="str">
            <v>Back, Carl</v>
          </cell>
        </row>
        <row r="3216">
          <cell r="B3216" t="str">
            <v>Back, Elise</v>
          </cell>
        </row>
        <row r="3217">
          <cell r="B3217" t="str">
            <v>Back Enoksson, Axel</v>
          </cell>
        </row>
        <row r="3218">
          <cell r="B3218" t="str">
            <v>Back Enoksson, Axel (Axebe)</v>
          </cell>
        </row>
        <row r="3219">
          <cell r="B3219" t="str">
            <v>Back, Erik</v>
          </cell>
        </row>
        <row r="3220">
          <cell r="B3220" t="str">
            <v>Back, Johanna Ulrika</v>
          </cell>
        </row>
        <row r="3221">
          <cell r="B3221" t="str">
            <v>Back, Johanna Ulrika (Jlar)</v>
          </cell>
        </row>
        <row r="3222">
          <cell r="B3222" t="str">
            <v>Backalov, Igor</v>
          </cell>
        </row>
        <row r="3223">
          <cell r="B3223" t="str">
            <v>Backander, Johan (Backa)</v>
          </cell>
        </row>
        <row r="3224">
          <cell r="B3224" t="str">
            <v>Backe, Hannes</v>
          </cell>
        </row>
        <row r="3225">
          <cell r="B3225" t="str">
            <v>Backenroth, Sanna</v>
          </cell>
        </row>
        <row r="3226">
          <cell r="B3226" t="str">
            <v>Backer, Johan</v>
          </cell>
        </row>
        <row r="3227">
          <cell r="B3227" t="str">
            <v>Backer, Sandra</v>
          </cell>
        </row>
        <row r="3228">
          <cell r="B3228" t="str">
            <v>Backer Skaar, Marina</v>
          </cell>
        </row>
        <row r="3229">
          <cell r="B3229" t="str">
            <v>Backer Skaar, Marina (Backer)</v>
          </cell>
        </row>
        <row r="3230">
          <cell r="B3230" t="str">
            <v>Backlund, Axel</v>
          </cell>
        </row>
        <row r="3231">
          <cell r="B3231" t="str">
            <v>Backlund, Daniel</v>
          </cell>
        </row>
        <row r="3232">
          <cell r="B3232" t="str">
            <v>Backlund, Erik</v>
          </cell>
        </row>
        <row r="3233">
          <cell r="B3233" t="str">
            <v>Backlund, Isabelle</v>
          </cell>
        </row>
        <row r="3234">
          <cell r="B3234" t="str">
            <v>Backlund, Karl-Oskar</v>
          </cell>
        </row>
        <row r="3235">
          <cell r="B3235" t="str">
            <v>Backlund, Linus (Lbackl)</v>
          </cell>
        </row>
        <row r="3236">
          <cell r="B3236" t="str">
            <v>Backlund, Oskar</v>
          </cell>
        </row>
        <row r="3237">
          <cell r="B3237" t="str">
            <v>Backman, Anna</v>
          </cell>
        </row>
        <row r="3238">
          <cell r="B3238" t="str">
            <v>Backman, Elliot</v>
          </cell>
        </row>
        <row r="3239">
          <cell r="B3239" t="str">
            <v>Backman, Elliot (Elliotba)</v>
          </cell>
        </row>
        <row r="3240">
          <cell r="B3240" t="str">
            <v>Backman Eriksson, Nike</v>
          </cell>
        </row>
        <row r="3241">
          <cell r="B3241" t="str">
            <v>Backman, Fredrik</v>
          </cell>
        </row>
        <row r="3242">
          <cell r="B3242" t="str">
            <v>Backman, Josefin</v>
          </cell>
        </row>
        <row r="3243">
          <cell r="B3243" t="str">
            <v>Backman, Josefin (Josbackm)</v>
          </cell>
        </row>
        <row r="3244">
          <cell r="B3244" t="str">
            <v>Backman, Kerstin</v>
          </cell>
        </row>
        <row r="3245">
          <cell r="B3245" t="str">
            <v>Backman, Kerstin</v>
          </cell>
        </row>
        <row r="3246">
          <cell r="B3246" t="str">
            <v>Backman, Kerstin (Keba)</v>
          </cell>
        </row>
        <row r="3247">
          <cell r="B3247" t="str">
            <v>Backman, Mattias</v>
          </cell>
        </row>
        <row r="3248">
          <cell r="B3248" t="str">
            <v>Backman, Nicole</v>
          </cell>
        </row>
        <row r="3249">
          <cell r="B3249" t="str">
            <v>Backman, Nicole Eva Louise</v>
          </cell>
        </row>
        <row r="3250">
          <cell r="B3250" t="str">
            <v>Backman, Pelle</v>
          </cell>
        </row>
        <row r="3251">
          <cell r="B3251" t="str">
            <v>Backman, Sandra</v>
          </cell>
        </row>
        <row r="3252">
          <cell r="B3252" t="str">
            <v>Backman, Sandra (Sandrahj)</v>
          </cell>
        </row>
        <row r="3253">
          <cell r="B3253" t="str">
            <v>Backman, Susanna</v>
          </cell>
        </row>
        <row r="3254">
          <cell r="B3254" t="str">
            <v>Backman, Ulla</v>
          </cell>
        </row>
        <row r="3255">
          <cell r="B3255" t="str">
            <v>Backne Genborg, Linus (Linusbg)</v>
          </cell>
        </row>
        <row r="3256">
          <cell r="B3256" t="str">
            <v>Backström, Anna</v>
          </cell>
        </row>
        <row r="3257">
          <cell r="B3257" t="str">
            <v>Backström, Karin</v>
          </cell>
        </row>
        <row r="3258">
          <cell r="B3258" t="str">
            <v>Backström, Karin (Karbac)</v>
          </cell>
        </row>
        <row r="3259">
          <cell r="B3259" t="str">
            <v>Backström, Oscar</v>
          </cell>
        </row>
        <row r="3260">
          <cell r="B3260" t="str">
            <v>Backström, Oscar (Osba)</v>
          </cell>
        </row>
        <row r="3261">
          <cell r="B3261" t="str">
            <v>Backström, Tobias</v>
          </cell>
        </row>
        <row r="3262">
          <cell r="B3262" t="str">
            <v>Backström, Tomas</v>
          </cell>
        </row>
        <row r="3263">
          <cell r="B3263" t="str">
            <v>Backteman, Richard</v>
          </cell>
        </row>
        <row r="3264">
          <cell r="B3264" t="str">
            <v>Baclet, Sacha</v>
          </cell>
        </row>
        <row r="3265">
          <cell r="B3265" t="str">
            <v>Baclet, Sacha (Baclet)</v>
          </cell>
        </row>
        <row r="3266">
          <cell r="B3266" t="str">
            <v>Baconnet, Victor</v>
          </cell>
        </row>
        <row r="3267">
          <cell r="B3267" t="str">
            <v>Baconnet, Victor (Baconnet)</v>
          </cell>
        </row>
        <row r="3268">
          <cell r="B3268" t="str">
            <v>Baczynski, Christian</v>
          </cell>
        </row>
        <row r="3269">
          <cell r="B3269" t="str">
            <v>Badadamath, Bharathesh</v>
          </cell>
        </row>
        <row r="3270">
          <cell r="B3270" t="str">
            <v>Badal, Lee</v>
          </cell>
        </row>
        <row r="3271">
          <cell r="B3271" t="str">
            <v>Badam, Tejaswi</v>
          </cell>
        </row>
        <row r="3272">
          <cell r="B3272" t="str">
            <v>Badarinath Hampiholi, Brinda</v>
          </cell>
        </row>
        <row r="3273">
          <cell r="B3273" t="str">
            <v>Baddigam, Kiran Reddy</v>
          </cell>
        </row>
        <row r="3274">
          <cell r="B3274" t="str">
            <v>Baddigam, Kiran Reddy (Baddigam)</v>
          </cell>
        </row>
        <row r="3275">
          <cell r="B3275" t="str">
            <v>Badhan, Amna Islam</v>
          </cell>
        </row>
        <row r="3276">
          <cell r="B3276" t="str">
            <v>Badhan, Amna Islam</v>
          </cell>
        </row>
        <row r="3277">
          <cell r="B3277" t="str">
            <v>Badi, Yassin</v>
          </cell>
        </row>
        <row r="3278">
          <cell r="B3278" t="str">
            <v>Badi, Yassin (Yassinb)</v>
          </cell>
        </row>
        <row r="3279">
          <cell r="B3279" t="str">
            <v>Badia Rodriguez, Hugo</v>
          </cell>
        </row>
        <row r="3280">
          <cell r="B3280" t="str">
            <v>Badiei Khouzani, Pouria</v>
          </cell>
        </row>
        <row r="3281">
          <cell r="B3281" t="str">
            <v>Badiei Khouzani, Pouria (Pouriabk)</v>
          </cell>
        </row>
        <row r="3282">
          <cell r="B3282" t="str">
            <v>Badjelan, Barbro</v>
          </cell>
        </row>
        <row r="3283">
          <cell r="B3283" t="str">
            <v>Badjelan, Dena</v>
          </cell>
        </row>
        <row r="3284">
          <cell r="B3284" t="str">
            <v>Badoni, Dhruv</v>
          </cell>
        </row>
        <row r="3285">
          <cell r="B3285" t="str">
            <v>Badrous, Anna-Simone</v>
          </cell>
        </row>
        <row r="3286">
          <cell r="B3286" t="str">
            <v>Badruzzaman, Agys</v>
          </cell>
        </row>
        <row r="3287">
          <cell r="B3287" t="str">
            <v>Badruzzaman, Mohammad</v>
          </cell>
        </row>
        <row r="3288">
          <cell r="B3288" t="str">
            <v>Bae, Jeongmyeong</v>
          </cell>
        </row>
        <row r="3289">
          <cell r="B3289" t="str">
            <v>Baecklund, Anna</v>
          </cell>
        </row>
        <row r="3290">
          <cell r="B3290" t="str">
            <v>Baek, Seung Ki</v>
          </cell>
        </row>
        <row r="3291">
          <cell r="B3291" t="str">
            <v>Baeten, Guy</v>
          </cell>
        </row>
        <row r="3292">
          <cell r="B3292" t="str">
            <v>Baez, Maria Laura</v>
          </cell>
        </row>
        <row r="3293">
          <cell r="B3293" t="str">
            <v>Baeza Yates, Ricardo (Raby2)</v>
          </cell>
        </row>
        <row r="3294">
          <cell r="B3294" t="str">
            <v>Baeza Zamora, Alejandro</v>
          </cell>
        </row>
        <row r="3295">
          <cell r="B3295" t="str">
            <v>Baeza Zamora, Alejandro</v>
          </cell>
        </row>
        <row r="3296">
          <cell r="B3296" t="str">
            <v>Bafounis Kottas, Emmanouil</v>
          </cell>
        </row>
        <row r="3297">
          <cell r="B3297" t="str">
            <v>Bagaskara, Akbar</v>
          </cell>
        </row>
        <row r="3298">
          <cell r="B3298" t="str">
            <v>Bagchi, Anton</v>
          </cell>
        </row>
        <row r="3299">
          <cell r="B3299" t="str">
            <v>Bagchi, Satyajit</v>
          </cell>
        </row>
        <row r="3300">
          <cell r="B3300" t="str">
            <v>Baggaley, Andrew William</v>
          </cell>
        </row>
        <row r="3301">
          <cell r="B3301" t="str">
            <v>Bagge, Anette</v>
          </cell>
        </row>
        <row r="3302">
          <cell r="B3302" t="str">
            <v>Bagge, Joar</v>
          </cell>
        </row>
        <row r="3303">
          <cell r="B3303" t="str">
            <v>Bagge, Joar (Joarb)</v>
          </cell>
        </row>
        <row r="3304">
          <cell r="B3304" t="str">
            <v>Baghban, Mohammad Amin</v>
          </cell>
        </row>
        <row r="3305">
          <cell r="B3305" t="str">
            <v>Baghban, Sogol</v>
          </cell>
        </row>
        <row r="3306">
          <cell r="B3306" t="str">
            <v>Baghban, Sogol (Baghban)</v>
          </cell>
        </row>
        <row r="3307">
          <cell r="B3307" t="str">
            <v>Baghchehsaraei, Zargham</v>
          </cell>
        </row>
        <row r="3308">
          <cell r="B3308" t="str">
            <v>Bagherbandi, Mohammad</v>
          </cell>
        </row>
        <row r="3309">
          <cell r="B3309" t="str">
            <v>Bagherbandi, Mohammad (Mohbag)</v>
          </cell>
        </row>
        <row r="3310">
          <cell r="B3310" t="str">
            <v>Bagheri, Niusha</v>
          </cell>
        </row>
        <row r="3311">
          <cell r="B3311" t="str">
            <v>Bagheri, Niusha (Niushab)</v>
          </cell>
        </row>
        <row r="3312">
          <cell r="B3312" t="str">
            <v>Bagheri, Shervin</v>
          </cell>
        </row>
        <row r="3313">
          <cell r="B3313" t="str">
            <v>Bagheri, Shervin (Sherwinb)</v>
          </cell>
        </row>
        <row r="3314">
          <cell r="B3314" t="str">
            <v>Baghlani, Farzad</v>
          </cell>
        </row>
        <row r="3315">
          <cell r="B3315" t="str">
            <v>Baghlani, Farzad (Bfarzad)</v>
          </cell>
        </row>
        <row r="3316">
          <cell r="B3316" t="str">
            <v>Bagi, Richard</v>
          </cell>
        </row>
        <row r="3317">
          <cell r="B3317" t="str">
            <v>Bagi, Richard (Bagi)</v>
          </cell>
        </row>
        <row r="3318">
          <cell r="B3318" t="str">
            <v>Bagiouk, Angeliki</v>
          </cell>
        </row>
        <row r="3319">
          <cell r="B3319" t="str">
            <v>Bagler, Kajsa</v>
          </cell>
        </row>
        <row r="3320">
          <cell r="B3320" t="str">
            <v>Bagley, Mark James Oliver</v>
          </cell>
        </row>
        <row r="3321">
          <cell r="B3321" t="str">
            <v>Bagstevold, David</v>
          </cell>
        </row>
        <row r="3322">
          <cell r="B3322" t="str">
            <v>Bahader, Iram</v>
          </cell>
        </row>
        <row r="3323">
          <cell r="B3323" t="str">
            <v>Bahader, Iram (Iram)</v>
          </cell>
        </row>
        <row r="3324">
          <cell r="B3324" t="str">
            <v>Bahador, Mehrdad</v>
          </cell>
        </row>
        <row r="3325">
          <cell r="B3325" t="str">
            <v>Bahari, Hanif (Hanifb)</v>
          </cell>
        </row>
        <row r="3326">
          <cell r="B3326" t="str">
            <v>Bahceci, Derya</v>
          </cell>
        </row>
        <row r="3327">
          <cell r="B3327" t="str">
            <v>Bahceci, Oktay</v>
          </cell>
        </row>
        <row r="3328">
          <cell r="B3328" t="str">
            <v>Baheux, Ivan</v>
          </cell>
        </row>
        <row r="3329">
          <cell r="B3329" t="str">
            <v>Bahhadi, Pegy</v>
          </cell>
        </row>
        <row r="3330">
          <cell r="B3330" t="str">
            <v>Bahhadi, Pegy (Pegy)</v>
          </cell>
        </row>
        <row r="3331">
          <cell r="B3331" t="str">
            <v>Bahlai, Yuliia</v>
          </cell>
        </row>
        <row r="3332">
          <cell r="B3332" t="str">
            <v>Bahoz, Temaux</v>
          </cell>
        </row>
        <row r="3333">
          <cell r="B3333" t="str">
            <v>Bahram, Flora</v>
          </cell>
        </row>
        <row r="3334">
          <cell r="B3334" t="str">
            <v>Bahram, Flora (Flora)</v>
          </cell>
        </row>
        <row r="3335">
          <cell r="B3335" t="str">
            <v>Bahram, Paul</v>
          </cell>
        </row>
        <row r="3336">
          <cell r="B3336" t="str">
            <v>Bahrami, Fahimeh</v>
          </cell>
        </row>
        <row r="3337">
          <cell r="B3337" t="str">
            <v>Bahrami, Fahimeh (Fahimehb)</v>
          </cell>
        </row>
        <row r="3338">
          <cell r="B3338" t="str">
            <v>Bahreini, Seyedeharmaghan</v>
          </cell>
        </row>
        <row r="3339">
          <cell r="B3339" t="str">
            <v>Bahri, Leila</v>
          </cell>
        </row>
        <row r="3340">
          <cell r="B3340" t="str">
            <v>Bahri, Leila</v>
          </cell>
        </row>
        <row r="3341">
          <cell r="B3341" t="str">
            <v>Bai, Bing</v>
          </cell>
        </row>
        <row r="3342">
          <cell r="B3342" t="str">
            <v>Bai, Bing</v>
          </cell>
        </row>
        <row r="3343">
          <cell r="B3343" t="str">
            <v>Bai, Chumeng</v>
          </cell>
        </row>
        <row r="3344">
          <cell r="B3344" t="str">
            <v>Bai, Ding Xu</v>
          </cell>
        </row>
        <row r="3345">
          <cell r="B3345" t="str">
            <v>Bai, Haitong</v>
          </cell>
        </row>
        <row r="3346">
          <cell r="B3346" t="str">
            <v>Bai, Hua</v>
          </cell>
        </row>
        <row r="3347">
          <cell r="B3347" t="str">
            <v>Bai, Liping</v>
          </cell>
        </row>
        <row r="3348">
          <cell r="B3348" t="str">
            <v>Bai, Mo</v>
          </cell>
        </row>
        <row r="3349">
          <cell r="B3349" t="str">
            <v>Bai, Shaochen</v>
          </cell>
        </row>
        <row r="3350">
          <cell r="B3350" t="str">
            <v>Bai, Shaochen</v>
          </cell>
        </row>
        <row r="3351">
          <cell r="B3351" t="str">
            <v>Bai, Shaoping</v>
          </cell>
        </row>
        <row r="3352">
          <cell r="B3352" t="str">
            <v>Bai, Ting</v>
          </cell>
        </row>
        <row r="3353">
          <cell r="B3353" t="str">
            <v>Bai, Wei</v>
          </cell>
        </row>
        <row r="3354">
          <cell r="B3354" t="str">
            <v>Bai, Xue Song</v>
          </cell>
        </row>
        <row r="3355">
          <cell r="B3355" t="str">
            <v>Bai, Xueyao</v>
          </cell>
        </row>
        <row r="3356">
          <cell r="B3356" t="str">
            <v>Baid, Goutam</v>
          </cell>
        </row>
        <row r="3357">
          <cell r="B3357" t="str">
            <v>Baid, Goutam (Goutamb)</v>
          </cell>
        </row>
        <row r="3358">
          <cell r="B3358" t="str">
            <v>Baid, Vishal</v>
          </cell>
        </row>
        <row r="3359">
          <cell r="B3359" t="str">
            <v>Baidar, Binaya</v>
          </cell>
        </row>
        <row r="3360">
          <cell r="B3360" t="str">
            <v>Baier, Camilla</v>
          </cell>
        </row>
        <row r="3361">
          <cell r="B3361" t="str">
            <v>Baig, Muhammad</v>
          </cell>
        </row>
        <row r="3362">
          <cell r="B3362" t="str">
            <v>Baig, Shaji</v>
          </cell>
        </row>
        <row r="3363">
          <cell r="B3363" t="str">
            <v>Baijens, Senna</v>
          </cell>
        </row>
        <row r="3364">
          <cell r="B3364" t="str">
            <v>Baiju, Bilal</v>
          </cell>
        </row>
        <row r="3365">
          <cell r="B3365" t="str">
            <v>Baijun, Yan (Ej Ug)</v>
          </cell>
        </row>
        <row r="3366">
          <cell r="B3366" t="str">
            <v>Bailao Martins Fernandes, Rita</v>
          </cell>
        </row>
        <row r="3367">
          <cell r="B3367" t="str">
            <v>Bailly, Gérard</v>
          </cell>
        </row>
        <row r="3368">
          <cell r="B3368" t="str">
            <v>Baines, Katharina</v>
          </cell>
        </row>
        <row r="3369">
          <cell r="B3369" t="str">
            <v>Baitai, Mazjin</v>
          </cell>
        </row>
        <row r="3370">
          <cell r="B3370" t="str">
            <v>Baitar, Joni</v>
          </cell>
        </row>
        <row r="3371">
          <cell r="B3371" t="str">
            <v>Baitemirova, Aliya</v>
          </cell>
        </row>
        <row r="3372">
          <cell r="B3372" t="str">
            <v>Baitenov, Adil</v>
          </cell>
        </row>
        <row r="3373">
          <cell r="B3373" t="str">
            <v>Baixi, Jin</v>
          </cell>
        </row>
        <row r="3374">
          <cell r="B3374" t="str">
            <v>Bajaj, Hardik</v>
          </cell>
        </row>
        <row r="3375">
          <cell r="B3375" t="str">
            <v>Bajaj, Siddhant</v>
          </cell>
        </row>
        <row r="3376">
          <cell r="B3376" t="str">
            <v>Bajalan, Ismail</v>
          </cell>
        </row>
        <row r="3377">
          <cell r="B3377" t="str">
            <v>Bajarunas, Kristupas Vilius</v>
          </cell>
        </row>
        <row r="3378">
          <cell r="B3378" t="str">
            <v>Bajc, Borut</v>
          </cell>
        </row>
        <row r="3379">
          <cell r="B3379" t="str">
            <v>Bajnok, Zoltain</v>
          </cell>
        </row>
        <row r="3380">
          <cell r="B3380" t="str">
            <v>Bajo, Josip</v>
          </cell>
        </row>
        <row r="3381">
          <cell r="B3381" t="str">
            <v>Bajpai, Namrata</v>
          </cell>
        </row>
        <row r="3382">
          <cell r="B3382" t="str">
            <v>Bajpai, Namrata</v>
          </cell>
        </row>
        <row r="3383">
          <cell r="B3383" t="str">
            <v>Bajrami, Hannah</v>
          </cell>
        </row>
        <row r="3384">
          <cell r="B3384" t="str">
            <v>Bajrami, Hannah (Bajrami)</v>
          </cell>
        </row>
        <row r="3385">
          <cell r="B3385" t="str">
            <v>Bajwa, Diran</v>
          </cell>
        </row>
        <row r="3386">
          <cell r="B3386" t="str">
            <v>Bak, Dongsu</v>
          </cell>
        </row>
        <row r="3387">
          <cell r="B3387" t="str">
            <v>Bakalis, Dimitrios (Bakalis)</v>
          </cell>
        </row>
        <row r="3388">
          <cell r="B3388" t="str">
            <v>Bakas, Evangelos</v>
          </cell>
        </row>
        <row r="3389">
          <cell r="B3389" t="str">
            <v>Bakas, Evangelos</v>
          </cell>
        </row>
        <row r="3390">
          <cell r="B3390" t="str">
            <v>Bakas, Ioannis</v>
          </cell>
        </row>
        <row r="3391">
          <cell r="B3391" t="str">
            <v>Bakas, Panagiotis</v>
          </cell>
        </row>
        <row r="3392">
          <cell r="B3392" t="str">
            <v>Baker, Justin</v>
          </cell>
        </row>
        <row r="3393">
          <cell r="B3393" t="str">
            <v>Bakhshandeh, Masih</v>
          </cell>
        </row>
        <row r="3394">
          <cell r="B3394" t="str">
            <v>Bakhshandeh, Masih</v>
          </cell>
        </row>
        <row r="3395">
          <cell r="B3395" t="str">
            <v>Bakhshoudeh, Fatemeh</v>
          </cell>
        </row>
        <row r="3396">
          <cell r="B3396" t="str">
            <v>Bakhshoudeh, Fatemeh</v>
          </cell>
        </row>
        <row r="3397">
          <cell r="B3397" t="str">
            <v>Bakhshoudeh, Fatemeh (Fatemehb)</v>
          </cell>
        </row>
        <row r="3398">
          <cell r="B3398" t="str">
            <v>Bakhtawar Shah, Mahmood</v>
          </cell>
        </row>
        <row r="3399">
          <cell r="B3399" t="str">
            <v>Bakhtiar Ali, Kandan</v>
          </cell>
        </row>
        <row r="3400">
          <cell r="B3400" t="str">
            <v>Bakhtiari, Hossin</v>
          </cell>
        </row>
        <row r="3401">
          <cell r="B3401" t="str">
            <v>Bakhuizen, Ellinor</v>
          </cell>
        </row>
        <row r="3402">
          <cell r="B3402" t="str">
            <v>Bakhuizen, Klara (Klarabak)</v>
          </cell>
        </row>
        <row r="3403">
          <cell r="B3403" t="str">
            <v>Bakic, Oliver</v>
          </cell>
        </row>
        <row r="3404">
          <cell r="B3404" t="str">
            <v>Bakircioglu, Lezgin</v>
          </cell>
        </row>
        <row r="3405">
          <cell r="B3405" t="str">
            <v>Baktha, Kishore</v>
          </cell>
        </row>
        <row r="3406">
          <cell r="B3406" t="str">
            <v>Bakthavathsalu, Lalith Kumar</v>
          </cell>
        </row>
        <row r="3407">
          <cell r="B3407" t="str">
            <v>Bal, Daniel Rios</v>
          </cell>
        </row>
        <row r="3408">
          <cell r="B3408" t="str">
            <v>Bal, Daniel Rios (Danbal)</v>
          </cell>
        </row>
        <row r="3409">
          <cell r="B3409" t="str">
            <v>Bala, Srujeeth Khanna</v>
          </cell>
        </row>
        <row r="3410">
          <cell r="B3410" t="str">
            <v>Balaam, Madeline</v>
          </cell>
        </row>
        <row r="3411">
          <cell r="B3411" t="str">
            <v>Balaam, Madeline (Balaam)</v>
          </cell>
        </row>
        <row r="3412">
          <cell r="B3412" t="str">
            <v>Balachandran, Neerajnayan</v>
          </cell>
        </row>
        <row r="3413">
          <cell r="B3413" t="str">
            <v>Balachandran, Srija</v>
          </cell>
        </row>
        <row r="3414">
          <cell r="B3414" t="str">
            <v>Baladi, Viviane</v>
          </cell>
        </row>
        <row r="3415">
          <cell r="B3415" t="str">
            <v>Balaji, Prasanna</v>
          </cell>
        </row>
        <row r="3416">
          <cell r="B3416" t="str">
            <v>Balaji, Sindhuja</v>
          </cell>
        </row>
        <row r="3417">
          <cell r="B3417" t="str">
            <v>Balaji, Sindhuja</v>
          </cell>
        </row>
        <row r="3418">
          <cell r="B3418" t="str">
            <v>Balakrishna Menon, Vignesh Vijayakumar</v>
          </cell>
        </row>
        <row r="3419">
          <cell r="B3419" t="str">
            <v>Balakrishnan Kumar, Ramakrishnan</v>
          </cell>
        </row>
        <row r="3420">
          <cell r="B3420" t="str">
            <v>Balakrishnan, Mayookha</v>
          </cell>
        </row>
        <row r="3421">
          <cell r="B3421" t="str">
            <v>Balakumar, Malavika</v>
          </cell>
        </row>
        <row r="3422">
          <cell r="B3422" t="str">
            <v>Balamurali, Sweta</v>
          </cell>
        </row>
        <row r="3423">
          <cell r="B3423" t="str">
            <v>Balannagari, Yamini (Yamini)</v>
          </cell>
        </row>
        <row r="3424">
          <cell r="B3424" t="str">
            <v>Balasingham, Ilangko</v>
          </cell>
        </row>
        <row r="3425">
          <cell r="B3425" t="str">
            <v>Balasubramanian Saraswathy, Rishi</v>
          </cell>
        </row>
        <row r="3426">
          <cell r="B3426" t="str">
            <v>Balasubramanian, Varsha (Varshab)</v>
          </cell>
        </row>
        <row r="3427">
          <cell r="B3427" t="str">
            <v>Balata, Diar</v>
          </cell>
        </row>
        <row r="3428">
          <cell r="B3428" t="str">
            <v>Balatsky, Alexander</v>
          </cell>
        </row>
        <row r="3429">
          <cell r="B3429" t="str">
            <v>Balatsky, Alexander</v>
          </cell>
        </row>
        <row r="3430">
          <cell r="B3430" t="str">
            <v>Balatsky, Alexander (Balatsky)</v>
          </cell>
        </row>
        <row r="3431">
          <cell r="B3431" t="str">
            <v>Balavannan, Keerthika</v>
          </cell>
        </row>
        <row r="3432">
          <cell r="B3432" t="str">
            <v>Balazs Adam, Kulcsar (Kulcsar)</v>
          </cell>
        </row>
        <row r="3433">
          <cell r="B3433" t="str">
            <v>Balbas Gutierrez, David</v>
          </cell>
        </row>
        <row r="3434">
          <cell r="B3434" t="str">
            <v>Baldassarre, Federico</v>
          </cell>
        </row>
        <row r="3435">
          <cell r="B3435" t="str">
            <v>Baldelli, Emanuele</v>
          </cell>
        </row>
        <row r="3436">
          <cell r="B3436" t="str">
            <v>Baldissera, Gustavo</v>
          </cell>
        </row>
        <row r="3437">
          <cell r="B3437" t="str">
            <v>Bale, Ankith</v>
          </cell>
        </row>
        <row r="3438">
          <cell r="B3438" t="str">
            <v>Bale, Stuart Douglas</v>
          </cell>
        </row>
        <row r="3439">
          <cell r="B3439" t="str">
            <v>Balents, Leon</v>
          </cell>
        </row>
        <row r="3440">
          <cell r="B3440" t="str">
            <v>Balesrtieri, Giorgio</v>
          </cell>
        </row>
        <row r="3441">
          <cell r="B3441" t="str">
            <v>Balestrieri, Giorgio</v>
          </cell>
        </row>
        <row r="3442">
          <cell r="B3442" t="str">
            <v>Bali, Janos Daniel</v>
          </cell>
        </row>
        <row r="3443">
          <cell r="B3443" t="str">
            <v>Balian, Daniel</v>
          </cell>
        </row>
        <row r="3444">
          <cell r="B3444" t="str">
            <v>Balibrea Rull, Mar</v>
          </cell>
        </row>
        <row r="3445">
          <cell r="B3445" t="str">
            <v>Balicevac, Vilma</v>
          </cell>
        </row>
        <row r="3446">
          <cell r="B3446" t="str">
            <v>Balicevac, Vilma (Vilmaba)</v>
          </cell>
        </row>
        <row r="3447">
          <cell r="B3447" t="str">
            <v>Balieu, Romain (Balieu)</v>
          </cell>
        </row>
        <row r="3448">
          <cell r="B3448" t="str">
            <v>Balieu, Romain Gabriel Roger</v>
          </cell>
        </row>
        <row r="3449">
          <cell r="B3449" t="str">
            <v>Baliga, Naveen</v>
          </cell>
        </row>
        <row r="3450">
          <cell r="B3450" t="str">
            <v>Balitsky, Ian</v>
          </cell>
        </row>
        <row r="3451">
          <cell r="B3451" t="str">
            <v>Balk, Lennart</v>
          </cell>
        </row>
        <row r="3452">
          <cell r="B3452" t="str">
            <v>Balkan, Levent Ugur</v>
          </cell>
        </row>
        <row r="3453">
          <cell r="B3453" t="str">
            <v>Balke, Julia</v>
          </cell>
        </row>
        <row r="3454">
          <cell r="B3454" t="str">
            <v>Balkmar, Dag</v>
          </cell>
        </row>
        <row r="3455">
          <cell r="B3455" t="str">
            <v>Balkmar, Dag (Balkmar)</v>
          </cell>
        </row>
        <row r="3456">
          <cell r="B3456" t="str">
            <v>Balkåsen, Fredrik</v>
          </cell>
        </row>
        <row r="3457">
          <cell r="B3457" t="str">
            <v>Ball, Michael John</v>
          </cell>
        </row>
        <row r="3458">
          <cell r="B3458" t="str">
            <v>Balla, Fredrik</v>
          </cell>
        </row>
        <row r="3459">
          <cell r="B3459" t="str">
            <v>Ballal, Bhavana</v>
          </cell>
        </row>
        <row r="3460">
          <cell r="B3460" t="str">
            <v>Ballares Payonga, Lorenz Ray</v>
          </cell>
        </row>
        <row r="3461">
          <cell r="B3461" t="str">
            <v>Ballares Payonga, Lorenz Ray (Payonga)</v>
          </cell>
        </row>
        <row r="3462">
          <cell r="B3462" t="str">
            <v>Balliu, Musard</v>
          </cell>
        </row>
        <row r="3463">
          <cell r="B3463" t="str">
            <v>Balliu, Musard (Musard)</v>
          </cell>
        </row>
        <row r="3464">
          <cell r="B3464" t="str">
            <v>Ballmann, Katinka</v>
          </cell>
        </row>
        <row r="3465">
          <cell r="B3465" t="str">
            <v>Ballote, Marie-Louise</v>
          </cell>
        </row>
        <row r="3466">
          <cell r="B3466" t="str">
            <v>Baloch, Abdul Majeed</v>
          </cell>
        </row>
        <row r="3467">
          <cell r="B3467" t="str">
            <v>Balogh, Samu Márton</v>
          </cell>
        </row>
        <row r="3468">
          <cell r="B3468" t="str">
            <v xml:space="preserve">Balogh, Tamás	</v>
          </cell>
        </row>
        <row r="3469">
          <cell r="B3469" t="str">
            <v>Baloiu, Annelie</v>
          </cell>
        </row>
        <row r="3470">
          <cell r="B3470" t="str">
            <v>Baltatzis, Alexander</v>
          </cell>
        </row>
        <row r="3471">
          <cell r="B3471" t="str">
            <v>Baltatzis, Alexander (Alba)</v>
          </cell>
        </row>
        <row r="3472">
          <cell r="B3472" t="str">
            <v>Baltiswiler, Anund</v>
          </cell>
        </row>
        <row r="3473">
          <cell r="B3473" t="str">
            <v>Baltovic, Robert</v>
          </cell>
        </row>
        <row r="3474">
          <cell r="B3474" t="str">
            <v>Baltovic, Robert (Baltovic)</v>
          </cell>
        </row>
        <row r="3475">
          <cell r="B3475" t="str">
            <v>Balu, Priyanka (Pbalu)</v>
          </cell>
        </row>
        <row r="3476">
          <cell r="B3476" t="str">
            <v>Balyaligil, Görkem</v>
          </cell>
        </row>
        <row r="3477">
          <cell r="B3477" t="str">
            <v>Balzar, Lisa</v>
          </cell>
        </row>
        <row r="3478">
          <cell r="B3478" t="str">
            <v>Balzarini, Davide (Davideba)</v>
          </cell>
        </row>
        <row r="3479">
          <cell r="B3479" t="str">
            <v>Bamerni, Sara</v>
          </cell>
        </row>
        <row r="3480">
          <cell r="B3480" t="str">
            <v>Bamford, Erik</v>
          </cell>
        </row>
        <row r="3481">
          <cell r="B3481" t="str">
            <v>Bampis, Alexandros</v>
          </cell>
        </row>
        <row r="3482">
          <cell r="B3482" t="str">
            <v>Bamyr Hanssen, Soziar</v>
          </cell>
        </row>
        <row r="3483">
          <cell r="B3483" t="str">
            <v>Ban Spaak, Stellan</v>
          </cell>
        </row>
        <row r="3484">
          <cell r="B3484" t="str">
            <v>Ban Spaak, Stellan (Stbs)</v>
          </cell>
        </row>
        <row r="3485">
          <cell r="B3485" t="str">
            <v>Ban, Yifang</v>
          </cell>
        </row>
        <row r="3486">
          <cell r="B3486" t="str">
            <v>Ban, Yifang (Yifang)</v>
          </cell>
        </row>
        <row r="3487">
          <cell r="B3487" t="str">
            <v>Banach, Patriq</v>
          </cell>
        </row>
        <row r="3488">
          <cell r="B3488" t="str">
            <v>Banaei Mobarak Abadi, Ali</v>
          </cell>
        </row>
        <row r="3489">
          <cell r="B3489" t="str">
            <v>Banaei Mobarak Abadi, Ali (Alibma)</v>
          </cell>
        </row>
        <row r="3490">
          <cell r="B3490" t="str">
            <v>Banaszek, Cezary Piotr (Banaszek)</v>
          </cell>
        </row>
        <row r="3491">
          <cell r="B3491" t="str">
            <v>Banavathi Rajashekara, Shashank Koundinya</v>
          </cell>
        </row>
        <row r="3492">
          <cell r="B3492" t="str">
            <v>Banavathi Rajashekara, Shashank Koundinya</v>
          </cell>
        </row>
        <row r="3493">
          <cell r="B3493" t="str">
            <v>Bancerz, Oliwia</v>
          </cell>
        </row>
        <row r="3494">
          <cell r="B3494" t="str">
            <v>Bancerz-Aleksiejczuk, Oliwia (Onba)</v>
          </cell>
        </row>
        <row r="3495">
          <cell r="B3495" t="str">
            <v>Banck, Filippa</v>
          </cell>
        </row>
        <row r="3496">
          <cell r="B3496" t="str">
            <v>Bandali, Maryam</v>
          </cell>
        </row>
        <row r="3497">
          <cell r="B3497" t="str">
            <v>Bandali, Maryam (Maryamb)</v>
          </cell>
        </row>
        <row r="3498">
          <cell r="B3498" t="str">
            <v>Bandapalle, Venkatesulu</v>
          </cell>
        </row>
        <row r="3499">
          <cell r="B3499" t="str">
            <v>Bandaranayake, Hasini</v>
          </cell>
        </row>
        <row r="3500">
          <cell r="B3500" t="str">
            <v>Bandaru, S V Ravikumar</v>
          </cell>
        </row>
        <row r="3501">
          <cell r="B3501" t="str">
            <v>Bandaru, Tagore Sanketh</v>
          </cell>
        </row>
        <row r="3502">
          <cell r="B3502" t="str">
            <v>Bandla, Sritha</v>
          </cell>
        </row>
        <row r="3503">
          <cell r="B3503" t="str">
            <v>Bandle, Catherine</v>
          </cell>
        </row>
        <row r="3504">
          <cell r="B3504" t="str">
            <v>Bandmann, Malte (Malteba)</v>
          </cell>
        </row>
        <row r="3505">
          <cell r="B3505" t="str">
            <v>Bandodkar, Mukul</v>
          </cell>
        </row>
        <row r="3506">
          <cell r="B3506" t="str">
            <v>Bandodkar, Mukul Suhas</v>
          </cell>
        </row>
        <row r="3507">
          <cell r="B3507" t="str">
            <v>Bandyopadhyay, Dipankar</v>
          </cell>
        </row>
        <row r="3508">
          <cell r="B3508" t="str">
            <v>Baneen, Zahra</v>
          </cell>
        </row>
        <row r="3509">
          <cell r="B3509" t="str">
            <v>Baneen, Zahra (Zahrab)</v>
          </cell>
        </row>
        <row r="3510">
          <cell r="B3510" t="str">
            <v>Banerjee, Aditi</v>
          </cell>
        </row>
        <row r="3511">
          <cell r="B3511" t="str">
            <v>Banerjee, Eva Tanya</v>
          </cell>
        </row>
        <row r="3512">
          <cell r="B3512" t="str">
            <v>Banerjee, Eva Tanya</v>
          </cell>
        </row>
        <row r="3513">
          <cell r="B3513" t="str">
            <v>Banerjee, Eva Tanya (Etba)</v>
          </cell>
        </row>
        <row r="3514">
          <cell r="B3514" t="str">
            <v>Banerjee, Indradumna</v>
          </cell>
        </row>
        <row r="3515">
          <cell r="B3515" t="str">
            <v>Banerjee, Moinak</v>
          </cell>
        </row>
        <row r="3516">
          <cell r="B3516" t="str">
            <v>Banerjee, Moinak</v>
          </cell>
        </row>
        <row r="3517">
          <cell r="B3517" t="str">
            <v>Banerjee, Nabamita</v>
          </cell>
        </row>
        <row r="3518">
          <cell r="B3518" t="str">
            <v>Banerjee, Saikat</v>
          </cell>
        </row>
        <row r="3519">
          <cell r="B3519" t="str">
            <v>Banerjee, Saikat</v>
          </cell>
        </row>
        <row r="3520">
          <cell r="B3520" t="str">
            <v>Banerjee, Sanjay</v>
          </cell>
        </row>
        <row r="3521">
          <cell r="B3521" t="str">
            <v>Bangalore Gangadharacharya, Koushik</v>
          </cell>
        </row>
        <row r="3522">
          <cell r="B3522" t="str">
            <v>Bangalore Lakshmana, Shashidhar</v>
          </cell>
        </row>
        <row r="3523">
          <cell r="B3523" t="str">
            <v>Bangera, Stalin Darshan</v>
          </cell>
        </row>
        <row r="3524">
          <cell r="B3524" t="str">
            <v>Bangi, Sanjay</v>
          </cell>
        </row>
        <row r="3525">
          <cell r="B3525" t="str">
            <v>Bani, Costanza Julia (Cjbani)</v>
          </cell>
        </row>
        <row r="3526">
          <cell r="B3526" t="str">
            <v>Baniardalan, Roya</v>
          </cell>
        </row>
        <row r="3527">
          <cell r="B3527" t="str">
            <v>Banijamali, Seyedehmahsan</v>
          </cell>
        </row>
        <row r="3528">
          <cell r="B3528" t="str">
            <v>Banijamali, Seyedehmahsan (Seyban)</v>
          </cell>
        </row>
        <row r="3529">
          <cell r="B3529" t="str">
            <v>Banik, Paromita</v>
          </cell>
        </row>
        <row r="3530">
          <cell r="B3530" t="str">
            <v>Banjara, Suresh</v>
          </cell>
        </row>
        <row r="3531">
          <cell r="B3531" t="str">
            <v>Banka, Przemyskaw</v>
          </cell>
        </row>
        <row r="3532">
          <cell r="B3532" t="str">
            <v>Banker, Mackenzie Williams</v>
          </cell>
        </row>
        <row r="3533">
          <cell r="B3533" t="str">
            <v>Banks, Madeleine (Mbanks)</v>
          </cell>
        </row>
        <row r="3534">
          <cell r="B3534" t="str">
            <v>Banks, Simon</v>
          </cell>
        </row>
        <row r="3535">
          <cell r="B3535" t="str">
            <v>Banks-Sills, Leslie</v>
          </cell>
        </row>
        <row r="3536">
          <cell r="B3536" t="str">
            <v>Banno Danho, Jacoub</v>
          </cell>
        </row>
        <row r="3537">
          <cell r="B3537" t="str">
            <v>Bannon, Liam</v>
          </cell>
        </row>
        <row r="3538">
          <cell r="B3538" t="str">
            <v>Bansal, Sakshi</v>
          </cell>
        </row>
        <row r="3539">
          <cell r="B3539" t="str">
            <v>Bansjö, Robert</v>
          </cell>
        </row>
        <row r="3540">
          <cell r="B3540" t="str">
            <v>Banuazizi, Amir</v>
          </cell>
        </row>
        <row r="3541">
          <cell r="B3541" t="str">
            <v>Banze, Mauro</v>
          </cell>
        </row>
        <row r="3542">
          <cell r="B3542" t="str">
            <v>Bao, Junwen</v>
          </cell>
        </row>
        <row r="3543">
          <cell r="B3543" t="str">
            <v>Bao, Shuozhen (Shuozhen)</v>
          </cell>
        </row>
        <row r="3544">
          <cell r="B3544" t="str">
            <v>Bao, Tiancheng</v>
          </cell>
        </row>
        <row r="3545">
          <cell r="B3545" t="str">
            <v>Bao, Tingnan</v>
          </cell>
        </row>
        <row r="3546">
          <cell r="B3546" t="str">
            <v>Bao, Tingnan</v>
          </cell>
        </row>
        <row r="3547">
          <cell r="B3547" t="str">
            <v>Bao, Xinqi (Xba)</v>
          </cell>
        </row>
        <row r="3548">
          <cell r="B3548" t="str">
            <v>Bao, Yicheng</v>
          </cell>
        </row>
        <row r="3549">
          <cell r="B3549" t="str">
            <v>Bao, Yuhan</v>
          </cell>
        </row>
        <row r="3550">
          <cell r="B3550" t="str">
            <v>Bao, Yuhan</v>
          </cell>
        </row>
        <row r="3551">
          <cell r="B3551" t="str">
            <v>Bao, Zeshen</v>
          </cell>
        </row>
        <row r="3552">
          <cell r="B3552" t="str">
            <v>Baoqing, She</v>
          </cell>
        </row>
        <row r="3553">
          <cell r="B3553" t="str">
            <v>Bappy, Tanbirul Hasan</v>
          </cell>
        </row>
        <row r="3554">
          <cell r="B3554" t="str">
            <v>Baptista Dias Moreira, João</v>
          </cell>
        </row>
        <row r="3555">
          <cell r="B3555" t="str">
            <v>Baraas, Rigmor</v>
          </cell>
        </row>
        <row r="3556">
          <cell r="B3556" t="str">
            <v>Barabasi, Albert-Lastlo</v>
          </cell>
        </row>
        <row r="3557">
          <cell r="B3557" t="str">
            <v>Baraka, Nino</v>
          </cell>
        </row>
        <row r="3558">
          <cell r="B3558" t="str">
            <v>Baraka Wadha, Noha</v>
          </cell>
        </row>
        <row r="3559">
          <cell r="B3559" t="str">
            <v>Baran, Robin</v>
          </cell>
        </row>
        <row r="3560">
          <cell r="B3560" t="str">
            <v>Baranova, Daria</v>
          </cell>
        </row>
        <row r="3561">
          <cell r="B3561" t="str">
            <v>Baranova, Olena</v>
          </cell>
        </row>
        <row r="3562">
          <cell r="B3562" t="str">
            <v>Baranovic, Jelena (Ej Ug)</v>
          </cell>
        </row>
        <row r="3563">
          <cell r="B3563" t="str">
            <v>Baranowski, Maciej</v>
          </cell>
        </row>
        <row r="3564">
          <cell r="B3564" t="str">
            <v>Baranwal, Prerna (Baranwal)</v>
          </cell>
        </row>
        <row r="3565">
          <cell r="B3565" t="str">
            <v>Baras, John</v>
          </cell>
        </row>
        <row r="3566">
          <cell r="B3566" t="str">
            <v>Barashkin, Roman</v>
          </cell>
        </row>
        <row r="3567">
          <cell r="B3567" t="str">
            <v>Barati Bakhtiiari, Sam</v>
          </cell>
        </row>
        <row r="3568">
          <cell r="B3568" t="str">
            <v>Baraton, Marie-Isabelle</v>
          </cell>
        </row>
        <row r="3569">
          <cell r="B3569" t="str">
            <v>Barbagallo, Mathias</v>
          </cell>
        </row>
        <row r="3570">
          <cell r="B3570" t="str">
            <v>Barbara, Galina (Bgalina)</v>
          </cell>
        </row>
        <row r="3571">
          <cell r="B3571" t="str">
            <v>Barbaro, Marco</v>
          </cell>
        </row>
        <row r="3572">
          <cell r="B3572" t="str">
            <v>Barber, Daniel</v>
          </cell>
        </row>
        <row r="3573">
          <cell r="B3573" t="str">
            <v>Barbette, Tom</v>
          </cell>
        </row>
        <row r="3574">
          <cell r="B3574" t="str">
            <v>Barbic, Francesca (Barbic)</v>
          </cell>
        </row>
        <row r="3575">
          <cell r="B3575" t="str">
            <v>Barboni Miranda, Gisele</v>
          </cell>
        </row>
        <row r="3576">
          <cell r="B3576" t="str">
            <v>Barboni Miranda, Gisele (Gmirand)</v>
          </cell>
        </row>
        <row r="3577">
          <cell r="B3577" t="str">
            <v>Barbosa, Felippe</v>
          </cell>
        </row>
        <row r="3578">
          <cell r="B3578" t="str">
            <v>Barbour, Andrew</v>
          </cell>
        </row>
        <row r="3579">
          <cell r="B3579" t="str">
            <v>Barbro Lena Gunilla, Lennerhed (Ej Ug)</v>
          </cell>
        </row>
        <row r="3580">
          <cell r="B3580" t="str">
            <v>Barceló Bugeda, Jaime</v>
          </cell>
        </row>
        <row r="3581">
          <cell r="B3581" t="str">
            <v>Barchini, Michella</v>
          </cell>
        </row>
        <row r="3582">
          <cell r="B3582" t="str">
            <v>Bard, Lucas</v>
          </cell>
        </row>
        <row r="3583">
          <cell r="B3583" t="str">
            <v>Bard, Olof</v>
          </cell>
        </row>
        <row r="3584">
          <cell r="B3584" t="str">
            <v>Bardarson, Jens</v>
          </cell>
        </row>
        <row r="3585">
          <cell r="B3585" t="str">
            <v>Bardarson, Jens</v>
          </cell>
        </row>
        <row r="3586">
          <cell r="B3586" t="str">
            <v>Bardarson, Jens</v>
          </cell>
        </row>
        <row r="3587">
          <cell r="B3587" t="str">
            <v>Bardarson, Jens (Jensbar)</v>
          </cell>
        </row>
        <row r="3588">
          <cell r="B3588" t="str">
            <v>Bardvall, Marcus</v>
          </cell>
        </row>
        <row r="3589">
          <cell r="B3589" t="str">
            <v>Barekat, Atefeh</v>
          </cell>
        </row>
        <row r="3590">
          <cell r="B3590" t="str">
            <v>Barenghi-Sundin, Anna</v>
          </cell>
        </row>
        <row r="3591">
          <cell r="B3591" t="str">
            <v>Baretta, Anthony</v>
          </cell>
        </row>
        <row r="3592">
          <cell r="B3592" t="str">
            <v>Bar-Even, Arren</v>
          </cell>
        </row>
        <row r="3593">
          <cell r="B3593" t="str">
            <v>Barge, Laura</v>
          </cell>
        </row>
        <row r="3594">
          <cell r="B3594" t="str">
            <v>Bargheer, Till</v>
          </cell>
        </row>
        <row r="3595">
          <cell r="B3595" t="str">
            <v>Barhado, Alexander (Abarhado)</v>
          </cell>
        </row>
        <row r="3596">
          <cell r="B3596" t="str">
            <v>Barhenghi, Carlo F</v>
          </cell>
        </row>
        <row r="3597">
          <cell r="B3597" t="str">
            <v>Barhoumi, Ahmad</v>
          </cell>
        </row>
        <row r="3598">
          <cell r="B3598" t="str">
            <v>Barhoumi, Ahmad (Ahmadba)</v>
          </cell>
        </row>
        <row r="3599">
          <cell r="B3599" t="str">
            <v>Bari, Bilal</v>
          </cell>
        </row>
        <row r="3600">
          <cell r="B3600" t="str">
            <v>Bari, Tanmoy</v>
          </cell>
        </row>
        <row r="3601">
          <cell r="B3601" t="str">
            <v>Bariche, Daniel Abed</v>
          </cell>
        </row>
        <row r="3602">
          <cell r="B3602" t="str">
            <v>Bariche, Daniel (Dabar)</v>
          </cell>
        </row>
        <row r="3603">
          <cell r="B3603" t="str">
            <v>Barikan, Chirin</v>
          </cell>
        </row>
        <row r="3604">
          <cell r="B3604" t="str">
            <v>Baris, Uslu (Ej Ug)</v>
          </cell>
        </row>
        <row r="3605">
          <cell r="B3605" t="str">
            <v>Barjau, Ana</v>
          </cell>
        </row>
        <row r="3606">
          <cell r="B3606" t="str">
            <v>Barjot, Zoé</v>
          </cell>
        </row>
        <row r="3607">
          <cell r="B3607" t="str">
            <v>Barjot, Zoé (Zoeb)</v>
          </cell>
        </row>
        <row r="3608">
          <cell r="B3608" t="str">
            <v>Bark, Carina</v>
          </cell>
        </row>
        <row r="3609">
          <cell r="B3609" t="str">
            <v>Bark, Carina (Cuubark)</v>
          </cell>
        </row>
        <row r="3610">
          <cell r="B3610" t="str">
            <v>Bark, David (Davidbar)</v>
          </cell>
        </row>
        <row r="3611">
          <cell r="B3611" t="str">
            <v>Bark, Johanna</v>
          </cell>
        </row>
        <row r="3612">
          <cell r="B3612" t="str">
            <v>Bark, Johanna (Jbark)</v>
          </cell>
        </row>
        <row r="3613">
          <cell r="B3613" t="str">
            <v>Bark, Sten Fritz Helge</v>
          </cell>
        </row>
        <row r="3614">
          <cell r="B3614" t="str">
            <v>Barkdal Flodin, Karin</v>
          </cell>
        </row>
        <row r="3615">
          <cell r="B3615" t="str">
            <v>Barker, Todd</v>
          </cell>
        </row>
        <row r="3616">
          <cell r="B3616" t="str">
            <v>Barkman Jonsson, Emilia</v>
          </cell>
        </row>
        <row r="3617">
          <cell r="B3617" t="str">
            <v>Barkman, Mats</v>
          </cell>
        </row>
        <row r="3618">
          <cell r="B3618" t="str">
            <v>Barkman, Mats (Mbarkman)</v>
          </cell>
        </row>
        <row r="3619">
          <cell r="B3619" t="str">
            <v>Barkov, Maxim</v>
          </cell>
        </row>
        <row r="3620">
          <cell r="B3620" t="str">
            <v>Barksäter, Bosse</v>
          </cell>
        </row>
        <row r="3621">
          <cell r="B3621" t="str">
            <v>Barksäter, Bosse (Boba)</v>
          </cell>
        </row>
        <row r="3622">
          <cell r="B3622" t="str">
            <v>Barlach Anderson, Louise</v>
          </cell>
        </row>
        <row r="3623">
          <cell r="B3623" t="str">
            <v>Barlach Anderson, Louise (Barlach)</v>
          </cell>
        </row>
        <row r="3624">
          <cell r="B3624" t="str">
            <v>Barman, Cornelis</v>
          </cell>
        </row>
        <row r="3625">
          <cell r="B3625" t="str">
            <v>Barman, Cornelis (Cbarman)</v>
          </cell>
        </row>
        <row r="3626">
          <cell r="B3626" t="str">
            <v>Barman, Linda</v>
          </cell>
        </row>
        <row r="3627">
          <cell r="B3627" t="str">
            <v>Barman, Linda (Lbarman)</v>
          </cell>
        </row>
        <row r="3628">
          <cell r="B3628" t="str">
            <v>Barnea, Dvora</v>
          </cell>
        </row>
        <row r="3629">
          <cell r="B3629" t="str">
            <v>Barnes, Blake</v>
          </cell>
        </row>
        <row r="3630">
          <cell r="B3630" t="str">
            <v>Barnes, Blake (Blakeb)</v>
          </cell>
        </row>
        <row r="3631">
          <cell r="B3631" t="str">
            <v>Barnett, Ryan</v>
          </cell>
        </row>
        <row r="3632">
          <cell r="B3632" t="str">
            <v>Barney, Anna Mary</v>
          </cell>
        </row>
        <row r="3633">
          <cell r="B3633" t="str">
            <v>Barnhart Baribeau, Cynthia</v>
          </cell>
        </row>
        <row r="3634">
          <cell r="B3634" t="str">
            <v>Barnoud, Jonathan</v>
          </cell>
        </row>
        <row r="3635">
          <cell r="B3635" t="str">
            <v>Baron, Yoann (Yoannb)</v>
          </cell>
        </row>
        <row r="3636">
          <cell r="B3636" t="str">
            <v>Barone, Chiara (Chiaraba)</v>
          </cell>
        </row>
        <row r="3637">
          <cell r="B3637" t="str">
            <v>Barone Lumaga, Michela</v>
          </cell>
        </row>
        <row r="3638">
          <cell r="B3638" t="str">
            <v>Barone Lumaga, Michela (Micbl)</v>
          </cell>
        </row>
        <row r="3639">
          <cell r="B3639" t="str">
            <v>Barot, Anil (Barot)</v>
          </cell>
        </row>
        <row r="3640">
          <cell r="B3640" t="str">
            <v>Baroud, Charles (Ej Ug)</v>
          </cell>
        </row>
        <row r="3641">
          <cell r="B3641" t="str">
            <v>Barouti, Alexandra Afroditi</v>
          </cell>
        </row>
        <row r="3642">
          <cell r="B3642" t="str">
            <v>Barow, Thomas</v>
          </cell>
        </row>
        <row r="3643">
          <cell r="B3643" t="str">
            <v>Barr, Alan</v>
          </cell>
        </row>
        <row r="3644">
          <cell r="B3644" t="str">
            <v>Barr, Earl</v>
          </cell>
        </row>
        <row r="3645">
          <cell r="B3645" t="str">
            <v>Barra, Stefano</v>
          </cell>
        </row>
        <row r="3646">
          <cell r="B3646" t="str">
            <v>Barranco, Francisco</v>
          </cell>
        </row>
        <row r="3647">
          <cell r="B3647" t="str">
            <v>Barraza Bergstrand, Anton</v>
          </cell>
        </row>
        <row r="3648">
          <cell r="B3648" t="str">
            <v>Barreau, Matthieu</v>
          </cell>
        </row>
        <row r="3649">
          <cell r="B3649" t="str">
            <v>Barreau, Matthieu (Barreau)</v>
          </cell>
        </row>
        <row r="3650">
          <cell r="B3650" t="str">
            <v>Barreira, Carolina</v>
          </cell>
        </row>
        <row r="3651">
          <cell r="B3651" t="str">
            <v>Barreira, Carolina (Carbar)</v>
          </cell>
        </row>
        <row r="3652">
          <cell r="B3652" t="str">
            <v>Barrera Arrabal, Laia (Laia2)</v>
          </cell>
        </row>
        <row r="3653">
          <cell r="B3653" t="str">
            <v>Barrera Ortiz, Maria Fernanda</v>
          </cell>
        </row>
        <row r="3654">
          <cell r="B3654" t="str">
            <v>Barrera Ortiz, María Fernanda</v>
          </cell>
        </row>
        <row r="3655">
          <cell r="B3655" t="str">
            <v>Barreto Jimenez, Andres Felipe</v>
          </cell>
        </row>
        <row r="3656">
          <cell r="B3656" t="str">
            <v>Barreto Suarez, Carlos</v>
          </cell>
        </row>
        <row r="3657">
          <cell r="B3657" t="str">
            <v>Barrett, Laura</v>
          </cell>
        </row>
        <row r="3658">
          <cell r="B3658" t="str">
            <v>Barrett, Laura (Lbarrett)</v>
          </cell>
        </row>
        <row r="3659">
          <cell r="B3659" t="str">
            <v>Barrett, Silvia</v>
          </cell>
        </row>
        <row r="3660">
          <cell r="B3660" t="str">
            <v>Barrientos, Mauricio</v>
          </cell>
        </row>
        <row r="3661">
          <cell r="B3661" t="str">
            <v>Barrientos Somarribas, Mauricio</v>
          </cell>
        </row>
        <row r="3662">
          <cell r="B3662" t="str">
            <v>Barriga, Hanna</v>
          </cell>
        </row>
        <row r="3663">
          <cell r="B3663" t="str">
            <v>Barriga, Hanna (Barriga)</v>
          </cell>
        </row>
        <row r="3664">
          <cell r="B3664" t="str">
            <v>Barrio Lopez, Noelia (Noeliabl)</v>
          </cell>
        </row>
        <row r="3665">
          <cell r="B3665" t="str">
            <v>Barrios Acuña, Fernando</v>
          </cell>
        </row>
        <row r="3666">
          <cell r="B3666" t="str">
            <v>Barrios, Fernando</v>
          </cell>
        </row>
        <row r="3667">
          <cell r="B3667" t="str">
            <v>Barrios Montenegro, Tatiana Rosa</v>
          </cell>
        </row>
        <row r="3668">
          <cell r="B3668" t="str">
            <v>Barrios Montenegro, Tatiana Rosa</v>
          </cell>
        </row>
        <row r="3669">
          <cell r="B3669" t="str">
            <v>Barron, Laurence</v>
          </cell>
        </row>
        <row r="3670">
          <cell r="B3670" t="str">
            <v>Barros, Anne Cecile Penelope</v>
          </cell>
        </row>
        <row r="3671">
          <cell r="B3671" t="str">
            <v>Barros Da Silva Júnior, José Mairton</v>
          </cell>
        </row>
        <row r="3672">
          <cell r="B3672" t="str">
            <v>Barrow, John</v>
          </cell>
        </row>
        <row r="3673">
          <cell r="B3673" t="str">
            <v>Barrskog, Emma</v>
          </cell>
        </row>
        <row r="3674">
          <cell r="B3674" t="str">
            <v>Barry, Amy</v>
          </cell>
        </row>
        <row r="3675">
          <cell r="B3675" t="str">
            <v>Barsaum, Simon</v>
          </cell>
        </row>
        <row r="3676">
          <cell r="B3676" t="str">
            <v>Barsaum, Simon (Simon)</v>
          </cell>
        </row>
        <row r="3677">
          <cell r="B3677" t="str">
            <v>Barsby, Erik</v>
          </cell>
        </row>
        <row r="3678">
          <cell r="B3678" t="str">
            <v>Barsch, Monica</v>
          </cell>
        </row>
        <row r="3679">
          <cell r="B3679" t="str">
            <v>Barsom, Michel</v>
          </cell>
        </row>
        <row r="3680">
          <cell r="B3680" t="str">
            <v>Bársony, Szabolcs</v>
          </cell>
        </row>
        <row r="3681">
          <cell r="B3681" t="str">
            <v>Bársony, Szabolcs (Barsony)</v>
          </cell>
        </row>
        <row r="3682">
          <cell r="B3682" t="str">
            <v>Barsoum, Zuheir</v>
          </cell>
        </row>
        <row r="3683">
          <cell r="B3683" t="str">
            <v>Barsoum, Zuheir (Zuheir)</v>
          </cell>
        </row>
        <row r="3684">
          <cell r="B3684" t="str">
            <v>Barssi, Yuri</v>
          </cell>
        </row>
        <row r="3685">
          <cell r="B3685" t="str">
            <v>Bart, Blanpain (Blanpain)</v>
          </cell>
        </row>
        <row r="3686">
          <cell r="B3686" t="str">
            <v>Bartek, Louise (Lbartek)</v>
          </cell>
        </row>
        <row r="3687">
          <cell r="B3687" t="str">
            <v>Barth, Harald</v>
          </cell>
        </row>
        <row r="3688">
          <cell r="B3688" t="str">
            <v>Barth, Harald (Haba)</v>
          </cell>
        </row>
        <row r="3689">
          <cell r="B3689" t="str">
            <v>Barth, Ingo</v>
          </cell>
        </row>
        <row r="3690">
          <cell r="B3690" t="str">
            <v>Barth, Michaela</v>
          </cell>
        </row>
        <row r="3691">
          <cell r="B3691" t="str">
            <v>Barth, Michaela (Caela)</v>
          </cell>
        </row>
        <row r="3692">
          <cell r="B3692" t="str">
            <v>Barth, Niels (Nielsba)</v>
          </cell>
        </row>
        <row r="3693">
          <cell r="B3693" t="str">
            <v>Barth, Tanja</v>
          </cell>
        </row>
        <row r="3694">
          <cell r="B3694" t="str">
            <v>Bartha, Johann W</v>
          </cell>
        </row>
        <row r="3695">
          <cell r="B3695" t="str">
            <v>Barthe, Gilles Jaczues Denis</v>
          </cell>
        </row>
        <row r="3696">
          <cell r="B3696" t="str">
            <v>Barthelson, Lina (Ej Ug)</v>
          </cell>
        </row>
        <row r="3697">
          <cell r="B3697" t="str">
            <v>Bartholdsson, Susanne</v>
          </cell>
        </row>
        <row r="3698">
          <cell r="B3698" t="str">
            <v>Bartholdsson, Susanne (Susbar)</v>
          </cell>
        </row>
        <row r="3699">
          <cell r="B3699" t="str">
            <v>Bartholomew, Hanna</v>
          </cell>
        </row>
        <row r="3700">
          <cell r="B3700" t="str">
            <v>Bartig, Nils</v>
          </cell>
        </row>
        <row r="3701">
          <cell r="B3701" t="str">
            <v>Bartish, Mark</v>
          </cell>
        </row>
        <row r="3702">
          <cell r="B3702" t="str">
            <v>Bartoli, Ermanno</v>
          </cell>
        </row>
        <row r="3703">
          <cell r="B3703" t="str">
            <v>Bartoli, Ermanno</v>
          </cell>
        </row>
        <row r="3704">
          <cell r="B3704" t="str">
            <v>Bartoli, Ermanno (Bartoli)</v>
          </cell>
        </row>
        <row r="3705">
          <cell r="B3705" t="str">
            <v>Barton, Janice</v>
          </cell>
        </row>
        <row r="3706">
          <cell r="B3706" t="str">
            <v>Bartos, Elias</v>
          </cell>
        </row>
        <row r="3707">
          <cell r="B3707" t="str">
            <v>Bartosiewicz, Yann</v>
          </cell>
        </row>
        <row r="3708">
          <cell r="B3708" t="str">
            <v>Bartouli, Piter (Bartouli)</v>
          </cell>
        </row>
        <row r="3709">
          <cell r="B3709" t="str">
            <v>Baruah, Kriti</v>
          </cell>
        </row>
        <row r="3710">
          <cell r="B3710" t="str">
            <v>Baruah, Prachurjya Jyoti</v>
          </cell>
        </row>
        <row r="3711">
          <cell r="B3711" t="str">
            <v>Baruah, Prachurjya Jyoti</v>
          </cell>
        </row>
        <row r="3712">
          <cell r="B3712" t="str">
            <v>Barucija, Aida</v>
          </cell>
        </row>
        <row r="3713">
          <cell r="B3713" t="str">
            <v>Barup, Kerstin</v>
          </cell>
        </row>
        <row r="3714">
          <cell r="B3714" t="str">
            <v>Barwary, Pawan</v>
          </cell>
        </row>
        <row r="3715">
          <cell r="B3715" t="str">
            <v>Barwary, Sara</v>
          </cell>
        </row>
        <row r="3716">
          <cell r="B3716" t="str">
            <v>Barysheva, Anna</v>
          </cell>
        </row>
        <row r="3717">
          <cell r="B3717" t="str">
            <v>Barysheva, Anna</v>
          </cell>
        </row>
        <row r="3718">
          <cell r="B3718" t="str">
            <v>Baryshevskaya, Elena</v>
          </cell>
        </row>
        <row r="3719">
          <cell r="B3719" t="str">
            <v>Barysjnikova, Maria</v>
          </cell>
        </row>
        <row r="3720">
          <cell r="B3720" t="str">
            <v>Barzmehri, Mohammad Mahdi</v>
          </cell>
        </row>
        <row r="3721">
          <cell r="B3721" t="str">
            <v>Basak, Souryadeep (Sbasak)</v>
          </cell>
        </row>
        <row r="3722">
          <cell r="B3722" t="str">
            <v>Basar, Tamer</v>
          </cell>
        </row>
        <row r="3723">
          <cell r="B3723" t="str">
            <v>Basara, Amina</v>
          </cell>
        </row>
        <row r="3724">
          <cell r="B3724" t="str">
            <v>Basaran, Hasan</v>
          </cell>
        </row>
        <row r="3725">
          <cell r="B3725" t="str">
            <v>Basaran, Sertan</v>
          </cell>
        </row>
        <row r="3726">
          <cell r="B3726" t="str">
            <v>Basayya Bhustalimath, Sangharsh</v>
          </cell>
        </row>
        <row r="3727">
          <cell r="B3727" t="str">
            <v>Bascur, Gloria</v>
          </cell>
        </row>
        <row r="3728">
          <cell r="B3728" t="str">
            <v>Basely, Susanne</v>
          </cell>
        </row>
        <row r="3729">
          <cell r="B3729" t="str">
            <v>Basely, Susanne (Basely)</v>
          </cell>
        </row>
        <row r="3730">
          <cell r="B3730" t="str">
            <v>Bashel, Erk (Erkb)</v>
          </cell>
        </row>
        <row r="3731">
          <cell r="B3731" t="str">
            <v>Bashir, Erum</v>
          </cell>
        </row>
        <row r="3732">
          <cell r="B3732" t="str">
            <v>Bashir, Hamza</v>
          </cell>
        </row>
        <row r="3733">
          <cell r="B3733" t="str">
            <v>Bashir Mian, Afshan</v>
          </cell>
        </row>
        <row r="3734">
          <cell r="B3734" t="str">
            <v>Bashir, Seema Fatima</v>
          </cell>
        </row>
        <row r="3735">
          <cell r="B3735" t="str">
            <v>Bashir, Seema Fatima (Sfbashir)</v>
          </cell>
        </row>
        <row r="3736">
          <cell r="B3736" t="str">
            <v>Bashir, Waqas</v>
          </cell>
        </row>
        <row r="3737">
          <cell r="B3737" t="str">
            <v>Bashiri, Mimmi</v>
          </cell>
        </row>
        <row r="3738">
          <cell r="B3738" t="str">
            <v>Bashiri, Mimmi (Mbashiri)</v>
          </cell>
        </row>
        <row r="3739">
          <cell r="B3739" t="str">
            <v>Basilious, Meriam</v>
          </cell>
        </row>
        <row r="3740">
          <cell r="B3740" t="str">
            <v>Basin, David</v>
          </cell>
        </row>
        <row r="3741">
          <cell r="B3741" t="str">
            <v>Basini, Martina</v>
          </cell>
        </row>
        <row r="3742">
          <cell r="B3742" t="str">
            <v>Baskar, Abishek</v>
          </cell>
        </row>
        <row r="3743">
          <cell r="B3743" t="str">
            <v>Baskar, Ashish Guhan</v>
          </cell>
        </row>
        <row r="3744">
          <cell r="B3744" t="str">
            <v>Baskar, Ashish Guhan</v>
          </cell>
        </row>
        <row r="3745">
          <cell r="B3745" t="str">
            <v>Baskaran, Laksana</v>
          </cell>
        </row>
        <row r="3746">
          <cell r="B3746" t="str">
            <v>Baskin, Fedor (Baskin)</v>
          </cell>
        </row>
        <row r="3747">
          <cell r="B3747" t="str">
            <v>Basmaci, Benjamin</v>
          </cell>
        </row>
        <row r="3748">
          <cell r="B3748" t="str">
            <v>Basquens Muñoz, Marc</v>
          </cell>
        </row>
        <row r="3749">
          <cell r="B3749" t="str">
            <v>Basquens Muñoz, Marc (Marc5)</v>
          </cell>
        </row>
        <row r="3750">
          <cell r="B3750" t="str">
            <v>Basri, Gibor</v>
          </cell>
        </row>
        <row r="3751">
          <cell r="B3751" t="str">
            <v>Bassam, Khalid</v>
          </cell>
        </row>
        <row r="3752">
          <cell r="B3752" t="str">
            <v>Basseville, Michèle</v>
          </cell>
        </row>
        <row r="3753">
          <cell r="B3753" t="str">
            <v>Bassi, Germán</v>
          </cell>
        </row>
        <row r="3754">
          <cell r="B3754" t="str">
            <v>Bassili, Niclas</v>
          </cell>
        </row>
        <row r="3755">
          <cell r="B3755" t="str">
            <v>Basso, Benjamin</v>
          </cell>
        </row>
        <row r="3756">
          <cell r="B3756" t="str">
            <v>Bast, Radovan</v>
          </cell>
        </row>
        <row r="3757">
          <cell r="B3757" t="str">
            <v>Bast, Sigvard</v>
          </cell>
        </row>
        <row r="3758">
          <cell r="B3758" t="str">
            <v>Bast, Sigvard (Sigvardb)</v>
          </cell>
        </row>
        <row r="3759">
          <cell r="B3759" t="str">
            <v>Basta, Tina</v>
          </cell>
        </row>
        <row r="3760">
          <cell r="B3760" t="str">
            <v>Basta, Tina (Tbasta)</v>
          </cell>
        </row>
        <row r="3761">
          <cell r="B3761" t="str">
            <v>Bastian, Michelle</v>
          </cell>
        </row>
        <row r="3762">
          <cell r="B3762" t="str">
            <v>Bastian, Wandt (Ej Ug)</v>
          </cell>
        </row>
        <row r="3763">
          <cell r="B3763" t="str">
            <v>Bastianelli, Fiorenzo</v>
          </cell>
        </row>
        <row r="3764">
          <cell r="B3764" t="str">
            <v>Bastianello, Nicola</v>
          </cell>
        </row>
        <row r="3765">
          <cell r="B3765" t="str">
            <v>Bastianello, Nicola (Nicolba)</v>
          </cell>
        </row>
        <row r="3766">
          <cell r="B3766" t="str">
            <v>Bastidas Briones, Felipe André</v>
          </cell>
        </row>
        <row r="3767">
          <cell r="B3767" t="str">
            <v>Basu, Himadri</v>
          </cell>
        </row>
        <row r="3768">
          <cell r="B3768" t="str">
            <v>Basu Roy, Sreeya</v>
          </cell>
        </row>
        <row r="3769">
          <cell r="B3769" t="str">
            <v>Basu Roy, Sreeya</v>
          </cell>
        </row>
        <row r="3770">
          <cell r="B3770" t="str">
            <v>Basu, Sampriti</v>
          </cell>
        </row>
        <row r="3771">
          <cell r="B3771" t="str">
            <v>Basu, Sampriti</v>
          </cell>
        </row>
        <row r="3772">
          <cell r="B3772" t="str">
            <v>Basu, Somayan</v>
          </cell>
        </row>
        <row r="3773">
          <cell r="B3773" t="str">
            <v>Basu, Somayan</v>
          </cell>
        </row>
        <row r="3774">
          <cell r="B3774" t="str">
            <v>Basuvalingam, Saravana Balaji</v>
          </cell>
        </row>
        <row r="3775">
          <cell r="B3775" t="str">
            <v>Batali, Albert (Batali)</v>
          </cell>
        </row>
        <row r="3776">
          <cell r="B3776" t="str">
            <v>Batani, John</v>
          </cell>
        </row>
        <row r="3777">
          <cell r="B3777" t="str">
            <v>Batayneh, Ibrahim</v>
          </cell>
        </row>
        <row r="3778">
          <cell r="B3778" t="str">
            <v>Batayneh, Ibrahim (Batayneh)</v>
          </cell>
        </row>
        <row r="3779">
          <cell r="B3779" t="str">
            <v>Bateman, Alexander</v>
          </cell>
        </row>
        <row r="3780">
          <cell r="B3780" t="str">
            <v>Batey, Peter</v>
          </cell>
        </row>
        <row r="3781">
          <cell r="B3781" t="str">
            <v>Bathellier, Didier</v>
          </cell>
        </row>
        <row r="3782">
          <cell r="B3782" t="str">
            <v>Bathla, Nitin</v>
          </cell>
        </row>
        <row r="3783">
          <cell r="B3783" t="str">
            <v>Batili, Hazal</v>
          </cell>
        </row>
        <row r="3784">
          <cell r="B3784" t="str">
            <v>Batili, Hazal</v>
          </cell>
        </row>
        <row r="3785">
          <cell r="B3785" t="str">
            <v>Batiste, Alice (Abatiste)</v>
          </cell>
        </row>
        <row r="3786">
          <cell r="B3786" t="str">
            <v>Batool, Komal</v>
          </cell>
        </row>
        <row r="3787">
          <cell r="B3787" t="str">
            <v>Batool, Nazre</v>
          </cell>
        </row>
        <row r="3788">
          <cell r="B3788" t="str">
            <v>Batra, Nishant</v>
          </cell>
        </row>
        <row r="3789">
          <cell r="B3789" t="str">
            <v>Batselier, Kim</v>
          </cell>
        </row>
        <row r="3790">
          <cell r="B3790" t="str">
            <v>Batselier, Kim (Kimba)</v>
          </cell>
        </row>
        <row r="3791">
          <cell r="B3791" t="str">
            <v>Battah, Natalie</v>
          </cell>
        </row>
        <row r="3792">
          <cell r="B3792" t="str">
            <v>Battah, Natalie (Battah)</v>
          </cell>
        </row>
        <row r="3793">
          <cell r="B3793" t="str">
            <v>Battaia, Olga</v>
          </cell>
        </row>
        <row r="3794">
          <cell r="B3794" t="str">
            <v>Battinelli, Cecilia</v>
          </cell>
        </row>
        <row r="3795">
          <cell r="B3795" t="str">
            <v>Battini, Jean-Marc</v>
          </cell>
        </row>
        <row r="3796">
          <cell r="B3796" t="str">
            <v>Battini, Jean-Marc (Jeanmarc)</v>
          </cell>
        </row>
        <row r="3797">
          <cell r="B3797" t="str">
            <v>Battistin, Claudia</v>
          </cell>
        </row>
        <row r="3798">
          <cell r="B3798" t="str">
            <v>Baudet, Clémence (Cbaudet)</v>
          </cell>
        </row>
        <row r="3799">
          <cell r="B3799" t="str">
            <v>Baudette, Maxime</v>
          </cell>
        </row>
        <row r="3800">
          <cell r="B3800" t="str">
            <v>Baudry, Benoit</v>
          </cell>
        </row>
        <row r="3801">
          <cell r="B3801" t="str">
            <v>Baudry, Benoit (Baudry)</v>
          </cell>
        </row>
        <row r="3802">
          <cell r="B3802" t="str">
            <v>Baudry, Benoit Guillaume Alm</v>
          </cell>
        </row>
        <row r="3803">
          <cell r="B3803" t="str">
            <v>Bauer, Johannes</v>
          </cell>
        </row>
        <row r="3804">
          <cell r="B3804" t="str">
            <v>Bauer, Julian</v>
          </cell>
        </row>
        <row r="3805">
          <cell r="B3805" t="str">
            <v>Bauer, Marco (Mmbau)</v>
          </cell>
        </row>
        <row r="3806">
          <cell r="B3806" t="str">
            <v>Bauer, Nina</v>
          </cell>
        </row>
        <row r="3807">
          <cell r="B3807" t="str">
            <v>Bauer, Paul</v>
          </cell>
        </row>
        <row r="3808">
          <cell r="B3808" t="str">
            <v>Bauer, Stefan</v>
          </cell>
        </row>
        <row r="3809">
          <cell r="B3809" t="str">
            <v>Bauer, Tilman</v>
          </cell>
        </row>
        <row r="3810">
          <cell r="B3810" t="str">
            <v>Bauer, Tilman</v>
          </cell>
        </row>
        <row r="3811">
          <cell r="B3811" t="str">
            <v>Bauer, Tilman (Tilmanb)</v>
          </cell>
        </row>
        <row r="3812">
          <cell r="B3812" t="str">
            <v>Bauliu, Laurent</v>
          </cell>
        </row>
        <row r="3813">
          <cell r="B3813" t="str">
            <v>Baum, Amit</v>
          </cell>
        </row>
        <row r="3814">
          <cell r="B3814" t="str">
            <v>Baum, Amit</v>
          </cell>
        </row>
        <row r="3815">
          <cell r="B3815" t="str">
            <v>Baum, Kristiina</v>
          </cell>
        </row>
        <row r="3816">
          <cell r="B3816" t="str">
            <v>Baum, Kristiina (Kbaum)</v>
          </cell>
        </row>
        <row r="3817">
          <cell r="B3817" t="str">
            <v>Baum, Sebastian</v>
          </cell>
        </row>
        <row r="3818">
          <cell r="B3818" t="str">
            <v>Baumann, Daniel</v>
          </cell>
        </row>
        <row r="3819">
          <cell r="B3819" t="str">
            <v>Baumann, Manuel</v>
          </cell>
        </row>
        <row r="3820">
          <cell r="B3820" t="str">
            <v>Baumgart, Catrin</v>
          </cell>
        </row>
        <row r="3821">
          <cell r="B3821" t="str">
            <v>Baumgartner, Florian</v>
          </cell>
        </row>
        <row r="3822">
          <cell r="B3822" t="str">
            <v>Bauner, David</v>
          </cell>
        </row>
        <row r="3823">
          <cell r="B3823" t="str">
            <v>Baurne, Göran</v>
          </cell>
        </row>
        <row r="3824">
          <cell r="B3824" t="str">
            <v>Bautisla, Alice</v>
          </cell>
        </row>
        <row r="3825">
          <cell r="B3825" t="str">
            <v>Bautista Osorio, Isolina Montserrat</v>
          </cell>
        </row>
        <row r="3826">
          <cell r="B3826" t="str">
            <v>Bautista Osorio, Isolina Montserrat</v>
          </cell>
        </row>
        <row r="3827">
          <cell r="B3827" t="str">
            <v>Bavukanimpano, Jean De Dieu (Jddba)</v>
          </cell>
        </row>
        <row r="3828">
          <cell r="B3828" t="str">
            <v>Baxter, Sarah</v>
          </cell>
        </row>
        <row r="3829">
          <cell r="B3829" t="str">
            <v>Bay, Christopher</v>
          </cell>
        </row>
        <row r="3830">
          <cell r="B3830" t="str">
            <v>Bayane, Imane</v>
          </cell>
        </row>
        <row r="3831">
          <cell r="B3831" t="str">
            <v>Bayane, Imane (Bayane)</v>
          </cell>
        </row>
        <row r="3832">
          <cell r="B3832" t="str">
            <v>Bayard, Ove</v>
          </cell>
        </row>
        <row r="3833">
          <cell r="B3833" t="str">
            <v>Bayard, Ove (Oveb)</v>
          </cell>
        </row>
        <row r="3834">
          <cell r="B3834" t="str">
            <v>Bayat, Delaram (Delaramb)</v>
          </cell>
        </row>
        <row r="3835">
          <cell r="B3835" t="str">
            <v>Bayat, Mariam</v>
          </cell>
        </row>
        <row r="3836">
          <cell r="B3836" t="str">
            <v>Bayat Sahil, Angela</v>
          </cell>
        </row>
        <row r="3837">
          <cell r="B3837" t="str">
            <v>Bayati, Arastoo</v>
          </cell>
        </row>
        <row r="3838">
          <cell r="B3838" t="str">
            <v>Bayati, Shaghayegh</v>
          </cell>
        </row>
        <row r="3839">
          <cell r="B3839" t="str">
            <v>Bayer, Arend</v>
          </cell>
        </row>
        <row r="3840">
          <cell r="B3840" t="str">
            <v>Baysal, Gülten</v>
          </cell>
        </row>
        <row r="3841">
          <cell r="B3841" t="str">
            <v>Baysal, Gülten (Gulten)</v>
          </cell>
        </row>
        <row r="3842">
          <cell r="B3842" t="str">
            <v>Bayu, Septyo Prakoso</v>
          </cell>
        </row>
        <row r="3843">
          <cell r="B3843" t="str">
            <v>Baza, Amanda</v>
          </cell>
        </row>
        <row r="3844">
          <cell r="B3844" t="str">
            <v>Bazanye, Viola</v>
          </cell>
        </row>
        <row r="3845">
          <cell r="B3845" t="str">
            <v>Bazarkhuu, Dagvadorj</v>
          </cell>
        </row>
        <row r="3846">
          <cell r="B3846" t="str">
            <v>Bazaz, Kushink</v>
          </cell>
        </row>
        <row r="3847">
          <cell r="B3847" t="str">
            <v>Bazesefidpar, Kazem</v>
          </cell>
        </row>
        <row r="3848">
          <cell r="B3848" t="str">
            <v>Bazybek, Nardana</v>
          </cell>
        </row>
        <row r="3849">
          <cell r="B3849" t="str">
            <v>Bazybek, Nardana (Nardana)</v>
          </cell>
        </row>
        <row r="3850">
          <cell r="B3850" t="str">
            <v>Bazzanella, Matteo</v>
          </cell>
        </row>
        <row r="3851">
          <cell r="B3851" t="str">
            <v>Bazzi, Mohamad</v>
          </cell>
        </row>
        <row r="3852">
          <cell r="B3852" t="str">
            <v>Bchara, Elian (Elianb)</v>
          </cell>
        </row>
        <row r="3853">
          <cell r="B3853" t="str">
            <v>Bdioui, Amir</v>
          </cell>
        </row>
        <row r="3854">
          <cell r="B3854" t="str">
            <v>Bdioui, Amir (Bdioui)</v>
          </cell>
        </row>
        <row r="3855">
          <cell r="B3855" t="str">
            <v>Bea, Sandra</v>
          </cell>
        </row>
        <row r="3856">
          <cell r="B3856" t="str">
            <v>Beaini, Chadi</v>
          </cell>
        </row>
        <row r="3857">
          <cell r="B3857" t="str">
            <v>Beale, Russel</v>
          </cell>
        </row>
        <row r="3858">
          <cell r="B3858" t="str">
            <v>Beatrice, Af Klinteberg (Ej Ug)</v>
          </cell>
        </row>
        <row r="3859">
          <cell r="B3859" t="str">
            <v>Beaussant, Eric Per</v>
          </cell>
        </row>
        <row r="3860">
          <cell r="B3860" t="str">
            <v>Beauvisage, Audry</v>
          </cell>
        </row>
        <row r="3861">
          <cell r="B3861" t="str">
            <v>Bec, Jeremie</v>
          </cell>
        </row>
        <row r="3862">
          <cell r="B3862" t="str">
            <v>Becedas Segerström, Laura</v>
          </cell>
        </row>
        <row r="3863">
          <cell r="B3863" t="str">
            <v>Becerra Garcia, Marley</v>
          </cell>
        </row>
        <row r="3864">
          <cell r="B3864" t="str">
            <v>Bech, Katarina</v>
          </cell>
        </row>
        <row r="3865">
          <cell r="B3865" t="str">
            <v>Bechinger, Clemens</v>
          </cell>
        </row>
        <row r="3866">
          <cell r="B3866" t="str">
            <v>Bechlioulis, Charalampos (Ej Ug)</v>
          </cell>
        </row>
        <row r="3867">
          <cell r="B3867" t="str">
            <v>Bechta, Sevostian</v>
          </cell>
        </row>
        <row r="3868">
          <cell r="B3868" t="str">
            <v>Bechta, Sevostian (Bechta)</v>
          </cell>
        </row>
        <row r="3869">
          <cell r="B3869" t="str">
            <v>Beck, Carolyn</v>
          </cell>
        </row>
        <row r="3870">
          <cell r="B3870" t="str">
            <v>Beck, Madeleine</v>
          </cell>
        </row>
        <row r="3871">
          <cell r="B3871" t="str">
            <v>Beck, Rainer</v>
          </cell>
        </row>
        <row r="3872">
          <cell r="B3872" t="str">
            <v>Beck, Rainer</v>
          </cell>
        </row>
        <row r="3873">
          <cell r="B3873" t="str">
            <v>Becker, Cristine</v>
          </cell>
        </row>
        <row r="3874">
          <cell r="B3874" t="str">
            <v>Becker, Julia</v>
          </cell>
        </row>
        <row r="3875">
          <cell r="B3875" t="str">
            <v>Becker, Matthias</v>
          </cell>
        </row>
        <row r="3876">
          <cell r="B3876" t="str">
            <v>Becker, Matthias (Mabecker)</v>
          </cell>
        </row>
        <row r="3877">
          <cell r="B3877" t="str">
            <v>Becker, Per</v>
          </cell>
        </row>
        <row r="3878">
          <cell r="B3878" t="str">
            <v>Becker, Rachel</v>
          </cell>
        </row>
        <row r="3879">
          <cell r="B3879" t="str">
            <v>Beckert, Bernhard</v>
          </cell>
        </row>
        <row r="3880">
          <cell r="B3880" t="str">
            <v>Beckeström, Ann-Katrin</v>
          </cell>
        </row>
        <row r="3881">
          <cell r="B3881" t="str">
            <v>Beckius, Daniel</v>
          </cell>
        </row>
        <row r="3882">
          <cell r="B3882" t="str">
            <v>Beckman, Anders</v>
          </cell>
        </row>
        <row r="3883">
          <cell r="B3883" t="str">
            <v>Beckman, Anders</v>
          </cell>
        </row>
        <row r="3884">
          <cell r="B3884" t="str">
            <v>Beckman, Anders (Abeckman)</v>
          </cell>
        </row>
        <row r="3885">
          <cell r="B3885" t="str">
            <v>Beckman, Casper (Casperbe)</v>
          </cell>
        </row>
        <row r="3886">
          <cell r="B3886" t="str">
            <v>Beckman, Claes</v>
          </cell>
        </row>
        <row r="3887">
          <cell r="B3887" t="str">
            <v>Beckman, Claes (Claesb)</v>
          </cell>
        </row>
        <row r="3888">
          <cell r="B3888" t="str">
            <v>Beckman, Jenny</v>
          </cell>
        </row>
        <row r="3889">
          <cell r="B3889" t="str">
            <v>Beckman, Kajsa</v>
          </cell>
        </row>
        <row r="3890">
          <cell r="B3890" t="str">
            <v>Beckman, Karl</v>
          </cell>
        </row>
        <row r="3891">
          <cell r="B3891" t="str">
            <v>Beckstein, Oliver</v>
          </cell>
        </row>
        <row r="3892">
          <cell r="B3892" t="str">
            <v>Beckwith, Kristian</v>
          </cell>
        </row>
        <row r="3893">
          <cell r="B3893" t="str">
            <v>Becquart, Charlotte</v>
          </cell>
        </row>
        <row r="3894">
          <cell r="B3894" t="str">
            <v>Bedell, Keven</v>
          </cell>
        </row>
        <row r="3895">
          <cell r="B3895" t="str">
            <v>Beder, Ahmed Aly Ahmed Aly</v>
          </cell>
        </row>
        <row r="3896">
          <cell r="B3896" t="str">
            <v>Bedford, Tim</v>
          </cell>
        </row>
        <row r="3897">
          <cell r="B3897" t="str">
            <v>Bedlisi, Vefa</v>
          </cell>
        </row>
        <row r="3898">
          <cell r="B3898" t="str">
            <v>Bedlisi, Vefa (Vefa)</v>
          </cell>
        </row>
        <row r="3899">
          <cell r="B3899" t="str">
            <v>Bednar, Thomas</v>
          </cell>
        </row>
        <row r="3900">
          <cell r="B3900" t="str">
            <v>Bednarcik Abdulhadi, Emma</v>
          </cell>
        </row>
        <row r="3901">
          <cell r="B3901" t="str">
            <v>Bednarz, Aleksandra</v>
          </cell>
        </row>
        <row r="3902">
          <cell r="B3902" t="str">
            <v>Bedoire Fivel, Johannes</v>
          </cell>
        </row>
        <row r="3903">
          <cell r="B3903" t="str">
            <v>Bedoya Delgado, Oscar Andrés</v>
          </cell>
        </row>
        <row r="3904">
          <cell r="B3904" t="str">
            <v>Beehuspoteea, Kamil Singh</v>
          </cell>
        </row>
        <row r="3905">
          <cell r="B3905" t="str">
            <v>Beeldens, Anne Marthe</v>
          </cell>
        </row>
        <row r="3906">
          <cell r="B3906" t="str">
            <v>Beenakker, Carlo</v>
          </cell>
        </row>
        <row r="3907">
          <cell r="B3907" t="str">
            <v>Beerkens, Maarja</v>
          </cell>
        </row>
        <row r="3908">
          <cell r="B3908" t="str">
            <v>Beersing-Vasquez, Kiran</v>
          </cell>
        </row>
        <row r="3909">
          <cell r="B3909" t="str">
            <v>Beerten, Jef Jan J (Ej Ug)</v>
          </cell>
        </row>
        <row r="3910">
          <cell r="B3910" t="str">
            <v>Begelman, Mitchell Craig</v>
          </cell>
        </row>
        <row r="3911">
          <cell r="B3911" t="str">
            <v>Beglaryan, Sargis</v>
          </cell>
        </row>
        <row r="3912">
          <cell r="B3912" t="str">
            <v>Behaderovic, Irfan</v>
          </cell>
        </row>
        <row r="3913">
          <cell r="B3913" t="str">
            <v>Behanova, Andrea</v>
          </cell>
        </row>
        <row r="3914">
          <cell r="B3914" t="str">
            <v>Behboudian, Massoud</v>
          </cell>
        </row>
        <row r="3915">
          <cell r="B3915" t="str">
            <v>Behboudian, Massoud (Massoudb)</v>
          </cell>
        </row>
        <row r="3916">
          <cell r="B3916" t="str">
            <v>Behdad, Zinat</v>
          </cell>
        </row>
        <row r="3917">
          <cell r="B3917" t="str">
            <v>Behdad, Zinat (Zinatb)</v>
          </cell>
        </row>
        <row r="3918">
          <cell r="B3918" t="str">
            <v>Behera, Adarsh Prasad (Apbehera)</v>
          </cell>
        </row>
        <row r="3919">
          <cell r="B3919" t="str">
            <v>Behera, Jubica</v>
          </cell>
        </row>
        <row r="3920">
          <cell r="B3920" t="str">
            <v>Behere, Sagar</v>
          </cell>
        </row>
        <row r="3921">
          <cell r="B3921" t="str">
            <v>Behfar, Talayeh</v>
          </cell>
        </row>
        <row r="3922">
          <cell r="B3922" t="str">
            <v>Behnam, Ziyad</v>
          </cell>
        </row>
        <row r="3923">
          <cell r="B3923" t="str">
            <v>Behnia, Kamran</v>
          </cell>
        </row>
        <row r="3924">
          <cell r="B3924" t="str">
            <v>Behrer, Robert</v>
          </cell>
        </row>
        <row r="3925">
          <cell r="B3925" t="str">
            <v>Behringer, Hans</v>
          </cell>
        </row>
        <row r="3926">
          <cell r="B3926" t="str">
            <v>Behroozi Kohlan, Taha</v>
          </cell>
        </row>
        <row r="3927">
          <cell r="B3927" t="str">
            <v>Behroozi Kohlan, Taha (Tahabk)</v>
          </cell>
        </row>
        <row r="3928">
          <cell r="B3928" t="str">
            <v>Behzadi, Amirmohammad</v>
          </cell>
        </row>
        <row r="3929">
          <cell r="B3929" t="str">
            <v>Behzadi, Amirmohammad (Abehzadi)</v>
          </cell>
        </row>
        <row r="3930">
          <cell r="B3930" t="str">
            <v>Beien, Wang</v>
          </cell>
        </row>
        <row r="3931">
          <cell r="B3931" t="str">
            <v>Beier, Hanna (Hbeier)</v>
          </cell>
        </row>
        <row r="3932">
          <cell r="B3932" t="str">
            <v>Beier, Julius (Jbeier)</v>
          </cell>
        </row>
        <row r="3933">
          <cell r="B3933" t="str">
            <v>Beig Mohammadi, Nima</v>
          </cell>
        </row>
        <row r="3934">
          <cell r="B3934" t="str">
            <v>Beigmohammadi, Alireza</v>
          </cell>
        </row>
        <row r="3935">
          <cell r="B3935" t="str">
            <v>Beijner, Tom (Tbeijner)</v>
          </cell>
        </row>
        <row r="3936">
          <cell r="B3936" t="str">
            <v>Beiming, Christoffer</v>
          </cell>
        </row>
        <row r="3937">
          <cell r="B3937" t="str">
            <v>Beisert, Niklas</v>
          </cell>
        </row>
        <row r="3938">
          <cell r="B3938" t="str">
            <v>Beite Börjesson, Lina</v>
          </cell>
        </row>
        <row r="3939">
          <cell r="B3939" t="str">
            <v>Bejar, Luis Miguel</v>
          </cell>
        </row>
        <row r="3940">
          <cell r="B3940" t="str">
            <v>Bejbom, Hans</v>
          </cell>
        </row>
        <row r="3941">
          <cell r="B3941" t="str">
            <v>Bejerskog, Joakim</v>
          </cell>
        </row>
        <row r="3942">
          <cell r="B3942" t="str">
            <v>Bejhem, Mats</v>
          </cell>
        </row>
        <row r="3943">
          <cell r="B3943" t="str">
            <v>Bejhem, Mats (Bejhem)</v>
          </cell>
        </row>
        <row r="3944">
          <cell r="B3944" t="str">
            <v>Bejsjö, Eugen</v>
          </cell>
        </row>
        <row r="3945">
          <cell r="B3945" t="str">
            <v>Bejsjö, Eugen (Bejsjo)</v>
          </cell>
        </row>
        <row r="3946">
          <cell r="B3946" t="str">
            <v>Bekas, Andreas</v>
          </cell>
        </row>
        <row r="3947">
          <cell r="B3947" t="str">
            <v>Beke, Tibor</v>
          </cell>
        </row>
        <row r="3948">
          <cell r="B3948" t="str">
            <v>Bekele, Abiy</v>
          </cell>
        </row>
        <row r="3949">
          <cell r="B3949" t="str">
            <v>Bekele, Belenn Rebecka</v>
          </cell>
        </row>
        <row r="3950">
          <cell r="B3950" t="str">
            <v>Bekele Johansson, Sarah</v>
          </cell>
        </row>
        <row r="3951">
          <cell r="B3951" t="str">
            <v>Bekhor, Shlomo</v>
          </cell>
        </row>
        <row r="3952">
          <cell r="B3952" t="str">
            <v>Bekiroglu, Yasemin</v>
          </cell>
        </row>
        <row r="3953">
          <cell r="B3953" t="str">
            <v>Bekiroglu, Yasemin (Yaseminb)</v>
          </cell>
        </row>
        <row r="3954">
          <cell r="B3954" t="str">
            <v>Bekkers, Erik Johannes</v>
          </cell>
        </row>
        <row r="3955">
          <cell r="B3955" t="str">
            <v>Bekkouche, Bo</v>
          </cell>
        </row>
        <row r="3956">
          <cell r="B3956" t="str">
            <v>Beklergül, Ebru Nur</v>
          </cell>
        </row>
        <row r="3957">
          <cell r="B3957" t="str">
            <v>Bel Moudden, Rokayah (Rokayah)</v>
          </cell>
        </row>
        <row r="3958">
          <cell r="B3958" t="str">
            <v>Belaieff, Vera</v>
          </cell>
        </row>
        <row r="3959">
          <cell r="B3959" t="str">
            <v>Belay, Eyuel</v>
          </cell>
        </row>
        <row r="3960">
          <cell r="B3960" t="str">
            <v>Belay, Mercy</v>
          </cell>
        </row>
        <row r="3961">
          <cell r="B3961" t="str">
            <v>Belda De Lama, Oscar</v>
          </cell>
        </row>
        <row r="3962">
          <cell r="B3962" t="str">
            <v>Belda, Nadew Adisu</v>
          </cell>
        </row>
        <row r="3963">
          <cell r="B3963" t="str">
            <v>Belda, Nadew Adisu</v>
          </cell>
        </row>
        <row r="3964">
          <cell r="B3964" t="str">
            <v>Belenge Dalnor, Léonard</v>
          </cell>
        </row>
        <row r="3965">
          <cell r="B3965" t="str">
            <v>Belfrage Nordström, Sean</v>
          </cell>
        </row>
        <row r="3966">
          <cell r="B3966" t="str">
            <v>Belfrage, Sara</v>
          </cell>
        </row>
        <row r="3967">
          <cell r="B3967" t="str">
            <v>Belgioioso, Giuseppe</v>
          </cell>
        </row>
        <row r="3968">
          <cell r="B3968" t="str">
            <v>Belgioioso, Giuseppe (Giubel)</v>
          </cell>
        </row>
        <row r="3969">
          <cell r="B3969" t="str">
            <v>Belhassen, Faten</v>
          </cell>
        </row>
        <row r="3970">
          <cell r="B3970" t="str">
            <v>Beliaev, Germund</v>
          </cell>
        </row>
        <row r="3971">
          <cell r="B3971" t="str">
            <v>Belic, Jovana</v>
          </cell>
        </row>
        <row r="3972">
          <cell r="B3972" t="str">
            <v>Beligianni, Foteini</v>
          </cell>
        </row>
        <row r="3973">
          <cell r="B3973" t="str">
            <v>Belinskaia, Anna</v>
          </cell>
        </row>
        <row r="3974">
          <cell r="B3974" t="str">
            <v>Belioka, Maria Paraskevi</v>
          </cell>
        </row>
        <row r="3975">
          <cell r="B3975" t="str">
            <v>Belitski, Maksim</v>
          </cell>
        </row>
        <row r="3976">
          <cell r="B3976" t="str">
            <v>Belitz-Hellwich, Wiebke</v>
          </cell>
        </row>
        <row r="3977">
          <cell r="B3977" t="str">
            <v>Bell Dahlbäck, Johan</v>
          </cell>
        </row>
        <row r="3978">
          <cell r="B3978" t="str">
            <v>Bell, Emma</v>
          </cell>
        </row>
        <row r="3979">
          <cell r="B3979" t="str">
            <v>Bell, Emma (Ebell)</v>
          </cell>
        </row>
        <row r="3980">
          <cell r="B3980" t="str">
            <v>Bell, Margaret</v>
          </cell>
        </row>
        <row r="3981">
          <cell r="B3981" t="str">
            <v>Bella, Janett</v>
          </cell>
        </row>
        <row r="3982">
          <cell r="B3982" t="str">
            <v>Bella, Janett (Janett)</v>
          </cell>
        </row>
        <row r="3983">
          <cell r="B3983" t="str">
            <v>Bellachia, Rafael</v>
          </cell>
        </row>
        <row r="3984">
          <cell r="B3984" t="str">
            <v>Bellander, Rickard</v>
          </cell>
        </row>
        <row r="3985">
          <cell r="B3985" t="str">
            <v>Bellander, Rickard (Bellan)</v>
          </cell>
        </row>
        <row r="3986">
          <cell r="B3986" t="str">
            <v>Bellander, Victor</v>
          </cell>
        </row>
        <row r="3987">
          <cell r="B3987" t="str">
            <v>Bellem Westin, Hugo</v>
          </cell>
        </row>
        <row r="3988">
          <cell r="B3988" t="str">
            <v>Bellgran, Jenny</v>
          </cell>
        </row>
        <row r="3989">
          <cell r="B3989" t="str">
            <v>Bellgran, Monica</v>
          </cell>
        </row>
        <row r="3990">
          <cell r="B3990" t="str">
            <v>Bellgran, Monica (Bellgran)</v>
          </cell>
        </row>
        <row r="3991">
          <cell r="B3991" t="str">
            <v>Bellman, Gustaf</v>
          </cell>
        </row>
        <row r="3992">
          <cell r="B3992" t="str">
            <v>Bellman, Gustaf (Gusbel)</v>
          </cell>
        </row>
        <row r="3993">
          <cell r="B3993" t="str">
            <v>Belloni, Jacqueline</v>
          </cell>
        </row>
        <row r="3994">
          <cell r="B3994" t="str">
            <v>Belloni Lidbrink, Amanda</v>
          </cell>
        </row>
        <row r="3995">
          <cell r="B3995" t="str">
            <v>Bellonius, Christoffer</v>
          </cell>
        </row>
        <row r="3996">
          <cell r="B3996" t="str">
            <v>Bellourad, Yves Jerome</v>
          </cell>
        </row>
        <row r="3997">
          <cell r="B3997" t="str">
            <v>Bellus, Laszlo Gyula</v>
          </cell>
        </row>
        <row r="3998">
          <cell r="B3998" t="str">
            <v>Belmonte Klein, Frederico</v>
          </cell>
        </row>
        <row r="3999">
          <cell r="B3999" t="str">
            <v>Belmonte Klein, Frederico (Frekle)</v>
          </cell>
        </row>
        <row r="4000">
          <cell r="B4000" t="str">
            <v>Belokopytov, Iouri</v>
          </cell>
        </row>
        <row r="4001">
          <cell r="B4001" t="str">
            <v>Belonoshko, Anatoly</v>
          </cell>
        </row>
        <row r="4002">
          <cell r="B4002" t="str">
            <v>Belova, Liubov</v>
          </cell>
        </row>
        <row r="4003">
          <cell r="B4003" t="str">
            <v>Belova, Liubov (Lyuba)</v>
          </cell>
        </row>
        <row r="4004">
          <cell r="B4004" t="str">
            <v>Belpaeme, Tony</v>
          </cell>
        </row>
        <row r="4005">
          <cell r="B4005" t="str">
            <v>Belpaeme, Tony (Belpaeme)</v>
          </cell>
        </row>
        <row r="4006">
          <cell r="B4006" t="str">
            <v>Beltramo, Agnese</v>
          </cell>
        </row>
        <row r="4007">
          <cell r="B4007" t="str">
            <v>Beltran Jimenez, Jose</v>
          </cell>
        </row>
        <row r="4008">
          <cell r="B4008" t="str">
            <v>Beltran Jimenez, Jose</v>
          </cell>
        </row>
        <row r="4009">
          <cell r="B4009" t="str">
            <v>Beltran Vasquez Varela, Francisco</v>
          </cell>
        </row>
        <row r="4010">
          <cell r="B4010" t="str">
            <v>Beltran Vasquez Varela, Francisco (Fbeltran)</v>
          </cell>
        </row>
        <row r="4011">
          <cell r="B4011" t="str">
            <v>Belvén, Robin</v>
          </cell>
        </row>
        <row r="4012">
          <cell r="B4012" t="str">
            <v>Belzig, Wolfgang</v>
          </cell>
        </row>
        <row r="4013">
          <cell r="B4013" t="str">
            <v>Ben Ammar, Omar</v>
          </cell>
        </row>
        <row r="4014">
          <cell r="B4014" t="str">
            <v>Ben Amor, Makram</v>
          </cell>
        </row>
        <row r="4015">
          <cell r="B4015" t="str">
            <v>Ben Hamou, Frederic</v>
          </cell>
        </row>
        <row r="4016">
          <cell r="B4016" t="str">
            <v>Ben Messoud, Omar</v>
          </cell>
        </row>
        <row r="4017">
          <cell r="B4017" t="str">
            <v>Ben, Qingyan</v>
          </cell>
        </row>
        <row r="4018">
          <cell r="B4018" t="str">
            <v>Ben Slama, Mouna</v>
          </cell>
        </row>
        <row r="4019">
          <cell r="B4019" t="str">
            <v>Ben Slimane, Slimane</v>
          </cell>
        </row>
        <row r="4020">
          <cell r="B4020" t="str">
            <v>Ben Slimane, Slimane (Slimane)</v>
          </cell>
        </row>
        <row r="4021">
          <cell r="B4021" t="str">
            <v>Benali, Linn (Lbenali)</v>
          </cell>
        </row>
        <row r="4022">
          <cell r="B4022" t="str">
            <v>Benali, Loucmane</v>
          </cell>
        </row>
        <row r="4023">
          <cell r="B4023" t="str">
            <v>Benaych, Florent</v>
          </cell>
        </row>
        <row r="4024">
          <cell r="B4024" t="str">
            <v>Benckert, Alexandra</v>
          </cell>
        </row>
        <row r="4025">
          <cell r="B4025" t="str">
            <v>Bencze, Dénes Máté</v>
          </cell>
        </row>
        <row r="4026">
          <cell r="B4026" t="str">
            <v>Bendazzoli, Simone</v>
          </cell>
        </row>
        <row r="4027">
          <cell r="B4027" t="str">
            <v>Bendazzoli, Simone (Simben)</v>
          </cell>
        </row>
        <row r="4028">
          <cell r="B4028" t="str">
            <v>Bender, Walter</v>
          </cell>
        </row>
        <row r="4029">
          <cell r="B4029" t="str">
            <v>Bendes, Annika</v>
          </cell>
        </row>
        <row r="4030">
          <cell r="B4030" t="str">
            <v>Bendes, Annika (Abendes)</v>
          </cell>
        </row>
        <row r="4031">
          <cell r="B4031" t="str">
            <v>Bendetta, Mennucci</v>
          </cell>
        </row>
        <row r="4032">
          <cell r="B4032" t="str">
            <v>Bendrot, Linnéa</v>
          </cell>
        </row>
        <row r="4033">
          <cell r="B4033" t="str">
            <v>Bendtz, Katarina</v>
          </cell>
        </row>
        <row r="4034">
          <cell r="B4034" t="str">
            <v>Benedetti, Dario</v>
          </cell>
        </row>
        <row r="4035">
          <cell r="B4035" t="str">
            <v>Benedict Wonder, Dargbeh (Ej Ug)</v>
          </cell>
        </row>
        <row r="4036">
          <cell r="B4036" t="str">
            <v>Benediktsdottir, Laufey</v>
          </cell>
        </row>
        <row r="4037">
          <cell r="B4037" t="str">
            <v>Beneitez Galan, Miguel</v>
          </cell>
        </row>
        <row r="4038">
          <cell r="B4038" t="str">
            <v>Beneitez Galan, Miguel (Beneitez)</v>
          </cell>
        </row>
        <row r="4039">
          <cell r="B4039" t="str">
            <v>Benenati, Emilio (Benenati)</v>
          </cell>
        </row>
        <row r="4040">
          <cell r="B4040" t="str">
            <v>Benevides, Kristina</v>
          </cell>
        </row>
        <row r="4041">
          <cell r="B4041" t="str">
            <v>Benevolenskaya, Elena</v>
          </cell>
        </row>
        <row r="4042">
          <cell r="B4042" t="str">
            <v>Benfatto, Alexander</v>
          </cell>
        </row>
        <row r="4043">
          <cell r="B4043" t="str">
            <v>Benfenati, Andrea Ludovico</v>
          </cell>
        </row>
        <row r="4044">
          <cell r="B4044" t="str">
            <v>Benford, Steven David</v>
          </cell>
        </row>
        <row r="4045">
          <cell r="B4045" t="str">
            <v>Bengani, Arham</v>
          </cell>
        </row>
        <row r="4046">
          <cell r="B4046" t="str">
            <v>Bengs, Christer</v>
          </cell>
        </row>
        <row r="4047">
          <cell r="B4047" t="str">
            <v>Bengt Jonas, Olsson (Ej Ug)</v>
          </cell>
        </row>
        <row r="4048">
          <cell r="B4048" t="str">
            <v>Bengt, Oelmann (Ej Ug)</v>
          </cell>
        </row>
        <row r="4049">
          <cell r="B4049" t="str">
            <v>Bengt Peter, Sköld (Bpskold)</v>
          </cell>
        </row>
        <row r="4050">
          <cell r="B4050" t="str">
            <v>Bengt, Sundén (Bsunden)</v>
          </cell>
        </row>
        <row r="4051">
          <cell r="B4051" t="str">
            <v>Bengtsdotter, Erika</v>
          </cell>
        </row>
        <row r="4052">
          <cell r="B4052" t="str">
            <v>Bengtsdotter, Ulrika</v>
          </cell>
        </row>
        <row r="4053">
          <cell r="B4053" t="str">
            <v>Bengtsdotter, Ulrika (Ulribe)</v>
          </cell>
        </row>
        <row r="4054">
          <cell r="B4054" t="str">
            <v>Bengtson, Dennis</v>
          </cell>
        </row>
        <row r="4055">
          <cell r="B4055" t="str">
            <v>Bengtsson, Ann</v>
          </cell>
        </row>
        <row r="4056">
          <cell r="B4056" t="str">
            <v>Bengtsson, Chris (Chrisbe)</v>
          </cell>
        </row>
        <row r="4057">
          <cell r="B4057" t="str">
            <v>Bengtsson, Dante</v>
          </cell>
        </row>
        <row r="4058">
          <cell r="B4058" t="str">
            <v>Bengtsson Degen, Andreas</v>
          </cell>
        </row>
        <row r="4059">
          <cell r="B4059" t="str">
            <v>Bengtsson, Douglas</v>
          </cell>
        </row>
        <row r="4060">
          <cell r="B4060" t="str">
            <v>Bengtsson, Douglas (Douben)</v>
          </cell>
        </row>
        <row r="4061">
          <cell r="B4061" t="str">
            <v>Bengtsson Ekström, Sofia</v>
          </cell>
        </row>
        <row r="4062">
          <cell r="B4062" t="str">
            <v>Bengtsson, Elise</v>
          </cell>
        </row>
        <row r="4063">
          <cell r="B4063" t="str">
            <v>Bengtsson, Erik</v>
          </cell>
        </row>
        <row r="4064">
          <cell r="B4064" t="str">
            <v>Bengtsson, Felix</v>
          </cell>
        </row>
        <row r="4065">
          <cell r="B4065" t="str">
            <v>Bengtsson, Göran</v>
          </cell>
        </row>
        <row r="4066">
          <cell r="B4066" t="str">
            <v>Bengtsson, Göran (Goranben)</v>
          </cell>
        </row>
        <row r="4067">
          <cell r="B4067" t="str">
            <v>Bengtsson, Ivar</v>
          </cell>
        </row>
        <row r="4068">
          <cell r="B4068" t="str">
            <v>Bengtsson, Jim</v>
          </cell>
        </row>
        <row r="4069">
          <cell r="B4069" t="str">
            <v>Bengtsson, Joacim</v>
          </cell>
        </row>
        <row r="4070">
          <cell r="B4070" t="str">
            <v>Bengtsson, Joacim (Joacimbe)</v>
          </cell>
        </row>
        <row r="4071">
          <cell r="B4071" t="str">
            <v>Bengtsson, Jonas</v>
          </cell>
        </row>
        <row r="4072">
          <cell r="B4072" t="str">
            <v>Bengtsson, Lars</v>
          </cell>
        </row>
        <row r="4073">
          <cell r="B4073" t="str">
            <v>Bengtsson, Lars</v>
          </cell>
        </row>
        <row r="4074">
          <cell r="B4074" t="str">
            <v>Bengtsson, Lars</v>
          </cell>
        </row>
        <row r="4075">
          <cell r="B4075" t="str">
            <v>Bengtsson, Lina</v>
          </cell>
        </row>
        <row r="4076">
          <cell r="B4076" t="str">
            <v>Bengtsson, Lina</v>
          </cell>
        </row>
        <row r="4077">
          <cell r="B4077" t="str">
            <v>Bengtsson, Lina (Libengts)</v>
          </cell>
        </row>
        <row r="4078">
          <cell r="B4078" t="str">
            <v>Bengtsson Loord, Erik</v>
          </cell>
        </row>
        <row r="4079">
          <cell r="B4079" t="str">
            <v>Bengtsson, Louise</v>
          </cell>
        </row>
        <row r="4080">
          <cell r="B4080" t="str">
            <v>Bengtsson, Maria</v>
          </cell>
        </row>
        <row r="4081">
          <cell r="B4081" t="str">
            <v>Bengtsson, Mats</v>
          </cell>
        </row>
        <row r="4082">
          <cell r="B4082" t="str">
            <v>Bengtsson, Mats (Matben)</v>
          </cell>
        </row>
        <row r="4083">
          <cell r="B4083" t="str">
            <v>Bengtsson, Mikael</v>
          </cell>
        </row>
        <row r="4084">
          <cell r="B4084" t="str">
            <v>Bengtsson, Nelly (Nellybe)</v>
          </cell>
        </row>
        <row r="4085">
          <cell r="B4085" t="str">
            <v>Bengtsson, Olivia</v>
          </cell>
        </row>
        <row r="4086">
          <cell r="B4086" t="str">
            <v>Bengtsson, Paul</v>
          </cell>
        </row>
        <row r="4087">
          <cell r="B4087" t="str">
            <v>Bengtsson, Richard</v>
          </cell>
        </row>
        <row r="4088">
          <cell r="B4088" t="str">
            <v>Bengtsson, Richard (Rbengtss)</v>
          </cell>
        </row>
        <row r="4089">
          <cell r="B4089" t="str">
            <v>Bengtsson, Siv</v>
          </cell>
        </row>
        <row r="4090">
          <cell r="B4090" t="str">
            <v>Bengtsson, Ulrika</v>
          </cell>
        </row>
        <row r="4091">
          <cell r="B4091" t="str">
            <v>Bengtzboe, Erik</v>
          </cell>
        </row>
        <row r="4092">
          <cell r="B4092" t="str">
            <v>Bengtzon, Louisa</v>
          </cell>
        </row>
        <row r="4093">
          <cell r="B4093" t="str">
            <v>Benichou, Olivier</v>
          </cell>
        </row>
        <row r="4094">
          <cell r="B4094" t="str">
            <v>Benincasa, Paolo</v>
          </cell>
        </row>
        <row r="4095">
          <cell r="B4095" t="str">
            <v>Benisch, Peter</v>
          </cell>
        </row>
        <row r="4096">
          <cell r="B4096" t="str">
            <v>Benitez, Angelica</v>
          </cell>
        </row>
        <row r="4097">
          <cell r="B4097" t="str">
            <v>Benjamin Thorsten, Nill (Ej Ug)</v>
          </cell>
        </row>
        <row r="4098">
          <cell r="B4098" t="str">
            <v>Benjamin, Ulla</v>
          </cell>
        </row>
        <row r="4099">
          <cell r="B4099" t="str">
            <v>Benjaminsson, Albin</v>
          </cell>
        </row>
        <row r="4100">
          <cell r="B4100" t="str">
            <v>Benjaminsson, Albin (Albinben)</v>
          </cell>
        </row>
        <row r="4101">
          <cell r="B4101" t="str">
            <v>Benjaro, Marc</v>
          </cell>
        </row>
        <row r="4102">
          <cell r="B4102" t="str">
            <v>Benke, Valentin Albrecht (Vabenke)</v>
          </cell>
        </row>
        <row r="4103">
          <cell r="B4103" t="str">
            <v>Benkhalfa, Sabrena (Sabrena)</v>
          </cell>
        </row>
        <row r="4104">
          <cell r="B4104" t="str">
            <v>Benkner, Siegfried</v>
          </cell>
        </row>
        <row r="4105">
          <cell r="B4105" t="str">
            <v>Benmore, Christpoher</v>
          </cell>
        </row>
        <row r="4106">
          <cell r="B4106" t="str">
            <v>Bennani, Safia</v>
          </cell>
        </row>
        <row r="4107">
          <cell r="B4107" t="str">
            <v>Benner, Mats</v>
          </cell>
        </row>
        <row r="4108">
          <cell r="B4108" t="str">
            <v>Bennerstedt, Christoffer</v>
          </cell>
        </row>
        <row r="4109">
          <cell r="B4109" t="str">
            <v>Bennet, Hannes</v>
          </cell>
        </row>
        <row r="4110">
          <cell r="B4110" t="str">
            <v>Bennett, Agnes (Abennett)</v>
          </cell>
        </row>
        <row r="4111">
          <cell r="B4111" t="str">
            <v>Bennett, Gareth</v>
          </cell>
        </row>
        <row r="4112">
          <cell r="B4112" t="str">
            <v>Bennett, Jeffrey</v>
          </cell>
        </row>
        <row r="4113">
          <cell r="B4113" t="str">
            <v>Bennett, Jeffrey</v>
          </cell>
        </row>
        <row r="4114">
          <cell r="B4114" t="str">
            <v>Bennett, Kevin Frank</v>
          </cell>
        </row>
        <row r="4115">
          <cell r="B4115" t="str">
            <v>Bennett, Susan Jane</v>
          </cell>
        </row>
        <row r="4116">
          <cell r="B4116" t="str">
            <v>Bennich, Amelie</v>
          </cell>
        </row>
        <row r="4117">
          <cell r="B4117" t="str">
            <v>Bennich, Amelie (Amelieb)</v>
          </cell>
        </row>
        <row r="4118">
          <cell r="B4118" t="str">
            <v>Benno, Persson (Bennop)</v>
          </cell>
        </row>
        <row r="4119">
          <cell r="B4119" t="str">
            <v>Bennwik, Natascha</v>
          </cell>
        </row>
        <row r="4120">
          <cell r="B4120" t="str">
            <v>Bennwik, Natascha (Natascha)</v>
          </cell>
        </row>
        <row r="4121">
          <cell r="B4121" t="str">
            <v>Benny, Avelin (Bavelin)</v>
          </cell>
        </row>
        <row r="4122">
          <cell r="B4122" t="str">
            <v>Benoit, Collins (Bcollins)</v>
          </cell>
        </row>
        <row r="4123">
          <cell r="B4123" t="str">
            <v>Benoit Erwan, Tanguy (Ej Ug)</v>
          </cell>
        </row>
        <row r="4124">
          <cell r="B4124" t="str">
            <v>Bensabra, Amina</v>
          </cell>
        </row>
        <row r="4125">
          <cell r="B4125" t="str">
            <v>Benselfelt, Tobias</v>
          </cell>
        </row>
        <row r="4126">
          <cell r="B4126" t="str">
            <v>Benselfelt, Tobias (Bense)</v>
          </cell>
        </row>
        <row r="4127">
          <cell r="B4127" t="str">
            <v>Bensing, Hugo (Hbensing)</v>
          </cell>
        </row>
        <row r="4128">
          <cell r="B4128" t="str">
            <v>Benson, Clare</v>
          </cell>
        </row>
        <row r="4129">
          <cell r="B4129" t="str">
            <v>Benson, Elias</v>
          </cell>
        </row>
        <row r="4130">
          <cell r="B4130" t="str">
            <v>Benson, Elias (Ebens)</v>
          </cell>
        </row>
        <row r="4131">
          <cell r="B4131" t="str">
            <v>Benson, Erik</v>
          </cell>
        </row>
        <row r="4132">
          <cell r="B4132" t="str">
            <v>Benson, Oliver</v>
          </cell>
        </row>
        <row r="4133">
          <cell r="B4133" t="str">
            <v>Bensow, Rickard</v>
          </cell>
        </row>
        <row r="4134">
          <cell r="B4134" t="str">
            <v>Bentén Luksep, Alexander</v>
          </cell>
        </row>
        <row r="4135">
          <cell r="B4135" t="str">
            <v>Benth, Fred Espen</v>
          </cell>
        </row>
        <row r="4136">
          <cell r="B4136" t="str">
            <v>Benti, Gudeta Berhanu</v>
          </cell>
        </row>
        <row r="4137">
          <cell r="B4137" t="str">
            <v>Benti, Gudeta Berhanu (Benti)</v>
          </cell>
        </row>
        <row r="4138">
          <cell r="B4138" t="str">
            <v>Bentley, William</v>
          </cell>
        </row>
        <row r="4139">
          <cell r="B4139" t="str">
            <v>Bento Da Silva Berglund, Gabriel</v>
          </cell>
        </row>
        <row r="4140">
          <cell r="B4140" t="str">
            <v>Bento Parreira, Maria Teresa</v>
          </cell>
        </row>
        <row r="4141">
          <cell r="B4141" t="str">
            <v>Benu, Dalvie Cherian</v>
          </cell>
        </row>
        <row r="4142">
          <cell r="B4142" t="str">
            <v>Benyahia Erdal, Nejla</v>
          </cell>
        </row>
        <row r="4143">
          <cell r="B4143" t="str">
            <v>Benyebka, Bou-Said (Benyebka)</v>
          </cell>
        </row>
        <row r="4144">
          <cell r="B4144" t="str">
            <v>Benzi, Roberto</v>
          </cell>
        </row>
        <row r="4145">
          <cell r="B4145" t="str">
            <v>Benzon, Sarah</v>
          </cell>
        </row>
        <row r="4146">
          <cell r="B4146" t="str">
            <v>Beraza, Naiara</v>
          </cell>
        </row>
        <row r="4147">
          <cell r="B4147" t="str">
            <v>Berbegal Saura, Beatriz</v>
          </cell>
        </row>
        <row r="4148">
          <cell r="B4148" t="str">
            <v>Berbyuk, Viktor</v>
          </cell>
        </row>
        <row r="4149">
          <cell r="B4149" t="str">
            <v>Bercea, Ioana-Oriana</v>
          </cell>
        </row>
        <row r="4150">
          <cell r="B4150" t="str">
            <v>Bercea, Ioana-Oriana (Bercea)</v>
          </cell>
        </row>
        <row r="4151">
          <cell r="B4151" t="str">
            <v>Bercovitz, Janet</v>
          </cell>
        </row>
        <row r="4152">
          <cell r="B4152" t="str">
            <v>Berdonces Bonelo, Erik</v>
          </cell>
        </row>
        <row r="4153">
          <cell r="B4153" t="str">
            <v>Berehe, Lydia</v>
          </cell>
        </row>
        <row r="4154">
          <cell r="B4154" t="str">
            <v>Berendt, Filip</v>
          </cell>
        </row>
        <row r="4155">
          <cell r="B4155" t="str">
            <v>Berendt, Filip (Berendt)</v>
          </cell>
        </row>
        <row r="4156">
          <cell r="B4156" t="str">
            <v>Berengueres, Jose</v>
          </cell>
        </row>
        <row r="4157">
          <cell r="B4157" t="str">
            <v>Berengueres, Jose (Josebere)</v>
          </cell>
        </row>
        <row r="4158">
          <cell r="B4158" t="str">
            <v>Berenji-Ardestani, Sarah</v>
          </cell>
        </row>
        <row r="4159">
          <cell r="B4159" t="str">
            <v>Berenjiardestani, Sarah</v>
          </cell>
        </row>
        <row r="4160">
          <cell r="B4160" t="str">
            <v>Berenson, Dmitry</v>
          </cell>
        </row>
        <row r="4161">
          <cell r="B4161" t="str">
            <v>Berensson, Anders</v>
          </cell>
        </row>
        <row r="4162">
          <cell r="B4162" t="str">
            <v>Berensson, Anders (Bere)</v>
          </cell>
        </row>
        <row r="4163">
          <cell r="B4163" t="str">
            <v>Berensson, Tilda (Tildab)</v>
          </cell>
        </row>
        <row r="4164">
          <cell r="B4164" t="str">
            <v>Beresnyak, Andrey</v>
          </cell>
        </row>
        <row r="4165">
          <cell r="B4165" t="str">
            <v>Berestycki, Nathanael (Neber)</v>
          </cell>
        </row>
        <row r="4166">
          <cell r="B4166" t="str">
            <v>Berezin, Sergey (Sberezin)</v>
          </cell>
        </row>
        <row r="4167">
          <cell r="B4167" t="str">
            <v>Berezovskyi, Andrii</v>
          </cell>
        </row>
        <row r="4168">
          <cell r="B4168" t="str">
            <v>Berezovskyi, Andrii</v>
          </cell>
        </row>
        <row r="4169">
          <cell r="B4169" t="str">
            <v>Berg, Agnes</v>
          </cell>
        </row>
        <row r="4170">
          <cell r="B4170" t="str">
            <v>Berg, Alexander</v>
          </cell>
        </row>
        <row r="4171">
          <cell r="B4171" t="str">
            <v>Berg, Alfred</v>
          </cell>
        </row>
        <row r="4172">
          <cell r="B4172" t="str">
            <v>Berg, Amanda</v>
          </cell>
        </row>
        <row r="4173">
          <cell r="B4173" t="str">
            <v>Berg, Anders</v>
          </cell>
        </row>
        <row r="4174">
          <cell r="B4174" t="str">
            <v>Berg, Anna</v>
          </cell>
        </row>
        <row r="4175">
          <cell r="B4175" t="str">
            <v>Berg, Camilla</v>
          </cell>
        </row>
        <row r="4176">
          <cell r="B4176" t="str">
            <v>Berg, Camilla (Camberg)</v>
          </cell>
        </row>
        <row r="4177">
          <cell r="B4177" t="str">
            <v>Berg, Cecilia</v>
          </cell>
        </row>
        <row r="4178">
          <cell r="B4178" t="str">
            <v>Berg, Daniel</v>
          </cell>
        </row>
        <row r="4179">
          <cell r="B4179" t="str">
            <v>Berg, David</v>
          </cell>
        </row>
        <row r="4180">
          <cell r="B4180" t="str">
            <v>Berg, Emil (Emiberg)</v>
          </cell>
        </row>
        <row r="4181">
          <cell r="B4181" t="str">
            <v>Berg, Emma</v>
          </cell>
        </row>
        <row r="4182">
          <cell r="B4182" t="str">
            <v>Berg, Gertrud Rebecca</v>
          </cell>
        </row>
        <row r="4183">
          <cell r="B4183" t="str">
            <v>Berg, Gertrud Rebecca (Grberg)</v>
          </cell>
        </row>
        <row r="4184">
          <cell r="B4184" t="str">
            <v>Berg, Gith</v>
          </cell>
        </row>
        <row r="4185">
          <cell r="B4185" t="str">
            <v>Berg, Gunnar</v>
          </cell>
        </row>
        <row r="4186">
          <cell r="B4186" t="str">
            <v>Berg, Gustav (Gusbe)</v>
          </cell>
        </row>
        <row r="4187">
          <cell r="B4187" t="str">
            <v>Berg, Hanna</v>
          </cell>
        </row>
        <row r="4188">
          <cell r="B4188" t="str">
            <v>Berg, Hans</v>
          </cell>
        </row>
        <row r="4189">
          <cell r="B4189" t="str">
            <v>Berg, Hans (Hans6)</v>
          </cell>
        </row>
        <row r="4190">
          <cell r="B4190" t="str">
            <v>Berg, Helena</v>
          </cell>
        </row>
        <row r="4191">
          <cell r="B4191" t="str">
            <v>Berg, Henrik</v>
          </cell>
        </row>
        <row r="4192">
          <cell r="B4192" t="str">
            <v>Berg, Håkan</v>
          </cell>
        </row>
        <row r="4193">
          <cell r="B4193" t="str">
            <v>Berg, Jelena</v>
          </cell>
        </row>
        <row r="4194">
          <cell r="B4194" t="str">
            <v>Berg, Jelena (Jelenabe)</v>
          </cell>
        </row>
        <row r="4195">
          <cell r="B4195" t="str">
            <v>Berg, Johan</v>
          </cell>
        </row>
        <row r="4196">
          <cell r="B4196" t="str">
            <v>Berg, Johan</v>
          </cell>
        </row>
        <row r="4197">
          <cell r="B4197" t="str">
            <v>Berg, Johan</v>
          </cell>
        </row>
        <row r="4198">
          <cell r="B4198" t="str">
            <v>Berg, Johan</v>
          </cell>
        </row>
        <row r="4199">
          <cell r="B4199" t="str">
            <v>Berg, John</v>
          </cell>
        </row>
        <row r="4200">
          <cell r="B4200" t="str">
            <v>Berg, John (Johnb6)</v>
          </cell>
        </row>
        <row r="4201">
          <cell r="B4201" t="str">
            <v>Berg Josefsson, Jonathan</v>
          </cell>
        </row>
        <row r="4202">
          <cell r="B4202" t="str">
            <v>Berg Josefsson, Jonathan (Jonatbj)</v>
          </cell>
        </row>
        <row r="4203">
          <cell r="B4203" t="str">
            <v>Berg, Josephine</v>
          </cell>
        </row>
        <row r="4204">
          <cell r="B4204" t="str">
            <v>Berg, Kathrine</v>
          </cell>
        </row>
        <row r="4205">
          <cell r="B4205" t="str">
            <v>Berg, Lars-Erik</v>
          </cell>
        </row>
        <row r="4206">
          <cell r="B4206" t="str">
            <v>Berg, Lina</v>
          </cell>
        </row>
        <row r="4207">
          <cell r="B4207" t="str">
            <v>Berg, Linda</v>
          </cell>
        </row>
        <row r="4208">
          <cell r="B4208" t="str">
            <v>Berg, Linda (Lindab2)</v>
          </cell>
        </row>
        <row r="4209">
          <cell r="B4209" t="str">
            <v>Berg, Lisa</v>
          </cell>
        </row>
        <row r="4210">
          <cell r="B4210" t="str">
            <v>Berg, Lise-Lotte</v>
          </cell>
        </row>
        <row r="4211">
          <cell r="B4211" t="str">
            <v>Berg, Louise</v>
          </cell>
        </row>
        <row r="4212">
          <cell r="B4212" t="str">
            <v>Berg, Maja</v>
          </cell>
        </row>
        <row r="4213">
          <cell r="B4213" t="str">
            <v>Berg, Maja (Majbe)</v>
          </cell>
        </row>
        <row r="4214">
          <cell r="B4214" t="str">
            <v>Berg, Marie</v>
          </cell>
        </row>
        <row r="4215">
          <cell r="B4215" t="str">
            <v>Berg, Martin</v>
          </cell>
        </row>
        <row r="4216">
          <cell r="B4216" t="str">
            <v>Berg, Mats</v>
          </cell>
        </row>
        <row r="4217">
          <cell r="B4217" t="str">
            <v>Berg, Mats (Mabe)</v>
          </cell>
        </row>
        <row r="4218">
          <cell r="B4218" t="str">
            <v>Berg, Matteus</v>
          </cell>
        </row>
        <row r="4219">
          <cell r="B4219" t="str">
            <v>Berg Mårtensson, Hampus</v>
          </cell>
        </row>
        <row r="4220">
          <cell r="B4220" t="str">
            <v>Berg Mårtensson, Hampus (Hmarten)</v>
          </cell>
        </row>
        <row r="4221">
          <cell r="B4221" t="str">
            <v>Berg, Niclas</v>
          </cell>
        </row>
        <row r="4222">
          <cell r="B4222" t="str">
            <v>Berg, Niclas (Nicberg)</v>
          </cell>
        </row>
        <row r="4223">
          <cell r="B4223" t="str">
            <v>Berg, Oskar</v>
          </cell>
        </row>
        <row r="4224">
          <cell r="B4224" t="str">
            <v>Berg Papworth, Katja Marie</v>
          </cell>
        </row>
        <row r="4225">
          <cell r="B4225" t="str">
            <v>Berg, Sandra</v>
          </cell>
        </row>
        <row r="4226">
          <cell r="B4226" t="str">
            <v>Berg, Sara</v>
          </cell>
        </row>
        <row r="4227">
          <cell r="B4227" t="str">
            <v>Berg, Siri (Siriberg)</v>
          </cell>
        </row>
        <row r="4228">
          <cell r="B4228" t="str">
            <v>Berg, Stefan</v>
          </cell>
        </row>
        <row r="4229">
          <cell r="B4229" t="str">
            <v>Berg, Timotheus</v>
          </cell>
        </row>
        <row r="4230">
          <cell r="B4230" t="str">
            <v>Berg, Timotheus Alexander (Taberg2)</v>
          </cell>
        </row>
        <row r="4231">
          <cell r="B4231" t="str">
            <v>Berg, Toivo</v>
          </cell>
        </row>
        <row r="4232">
          <cell r="B4232" t="str">
            <v>Berg Von Linde, Gustav (Gbvl)</v>
          </cell>
        </row>
        <row r="4233">
          <cell r="B4233" t="str">
            <v>Berg Wincent, Boel</v>
          </cell>
        </row>
        <row r="4234">
          <cell r="B4234" t="str">
            <v>Berg Wincent, Boel (Boelw)</v>
          </cell>
        </row>
        <row r="4235">
          <cell r="B4235" t="str">
            <v>Bergagio, Mattia</v>
          </cell>
        </row>
        <row r="4236">
          <cell r="B4236" t="str">
            <v>Bergagård, Thomas</v>
          </cell>
        </row>
        <row r="4237">
          <cell r="B4237" t="str">
            <v>Bergagård, Thomas (Bergag)</v>
          </cell>
        </row>
        <row r="4238">
          <cell r="B4238" t="str">
            <v>Bergagård, Åsa</v>
          </cell>
        </row>
        <row r="4239">
          <cell r="B4239" t="str">
            <v>Bergagård, Åsa (Asaberga)</v>
          </cell>
        </row>
        <row r="4240">
          <cell r="B4240" t="str">
            <v>Bergamaschi, Luca</v>
          </cell>
        </row>
        <row r="4241">
          <cell r="B4241" t="str">
            <v>Bergame, Nathalie</v>
          </cell>
        </row>
        <row r="4242">
          <cell r="B4242" t="str">
            <v>Bergdahl, Andreas</v>
          </cell>
        </row>
        <row r="4243">
          <cell r="B4243" t="str">
            <v>Bergdahl, Lars</v>
          </cell>
        </row>
        <row r="4244">
          <cell r="B4244" t="str">
            <v>Bergdahl, Lina</v>
          </cell>
        </row>
        <row r="4245">
          <cell r="B4245" t="str">
            <v>Bergdahl, Max</v>
          </cell>
        </row>
        <row r="4246">
          <cell r="B4246" t="str">
            <v>Bergdorf, Johan</v>
          </cell>
        </row>
        <row r="4247">
          <cell r="B4247" t="str">
            <v>Bergek, Anna</v>
          </cell>
        </row>
        <row r="4248">
          <cell r="B4248" t="str">
            <v>Bergek, Anna (Bergek)</v>
          </cell>
        </row>
        <row r="4249">
          <cell r="B4249" t="str">
            <v>Bergelid, Linn</v>
          </cell>
        </row>
        <row r="4250">
          <cell r="B4250" t="str">
            <v>Bergendahl, Göran</v>
          </cell>
        </row>
        <row r="4251">
          <cell r="B4251" t="str">
            <v>Bergendal, Erik</v>
          </cell>
        </row>
        <row r="4252">
          <cell r="B4252" t="str">
            <v>Bergengren, Axel</v>
          </cell>
        </row>
        <row r="4253">
          <cell r="B4253" t="str">
            <v>Bergenheim, Ellen</v>
          </cell>
        </row>
        <row r="4254">
          <cell r="B4254" t="str">
            <v>Bergenlid, Marcus</v>
          </cell>
        </row>
        <row r="4255">
          <cell r="B4255" t="str">
            <v>Bergensand, Joakim</v>
          </cell>
        </row>
        <row r="4256">
          <cell r="B4256" t="str">
            <v>Bergenstråhle, Ludvig</v>
          </cell>
        </row>
        <row r="4257">
          <cell r="B4257" t="str">
            <v>Bergenstråhle, Ludvig (Ludwigbe)</v>
          </cell>
        </row>
        <row r="4258">
          <cell r="B4258" t="str">
            <v>Bergentoft, Isabelle</v>
          </cell>
        </row>
        <row r="4259">
          <cell r="B4259" t="str">
            <v>Bergenudd, Jens</v>
          </cell>
        </row>
        <row r="4260">
          <cell r="B4260" t="str">
            <v>Bergenudd, Jens (Jbergenu)</v>
          </cell>
        </row>
        <row r="4261">
          <cell r="B4261" t="str">
            <v>Berger, Carl</v>
          </cell>
        </row>
        <row r="4262">
          <cell r="B4262" t="str">
            <v>Berger, Leo</v>
          </cell>
        </row>
        <row r="4263">
          <cell r="B4263" t="str">
            <v>Berger, Malin</v>
          </cell>
        </row>
        <row r="4264">
          <cell r="B4264" t="str">
            <v>Berger, Mathias</v>
          </cell>
        </row>
        <row r="4265">
          <cell r="B4265" t="str">
            <v>Berger, Viktor</v>
          </cell>
        </row>
        <row r="4266">
          <cell r="B4266" t="str">
            <v>Berg-Fhors, Viktor</v>
          </cell>
        </row>
        <row r="4267">
          <cell r="B4267" t="str">
            <v>Berggren, Anders</v>
          </cell>
        </row>
        <row r="4268">
          <cell r="B4268" t="str">
            <v>Berggren, Anna</v>
          </cell>
        </row>
        <row r="4269">
          <cell r="B4269" t="str">
            <v>Berggren, Benny</v>
          </cell>
        </row>
        <row r="4270">
          <cell r="B4270" t="str">
            <v>Berggren, Björn</v>
          </cell>
        </row>
        <row r="4271">
          <cell r="B4271" t="str">
            <v>Berggren, Björn (Bber)</v>
          </cell>
        </row>
        <row r="4272">
          <cell r="B4272" t="str">
            <v>Berggren Ek, Alma</v>
          </cell>
        </row>
        <row r="4273">
          <cell r="B4273" t="str">
            <v>Berggren, Filip</v>
          </cell>
        </row>
        <row r="4274">
          <cell r="B4274" t="str">
            <v>Berggren, Hans</v>
          </cell>
        </row>
        <row r="4275">
          <cell r="B4275" t="str">
            <v>Berggren, Hans Christian</v>
          </cell>
        </row>
        <row r="4276">
          <cell r="B4276" t="str">
            <v>Berggren, Hans (Hansb)</v>
          </cell>
        </row>
        <row r="4277">
          <cell r="B4277" t="str">
            <v>Berggren, Helena</v>
          </cell>
        </row>
        <row r="4278">
          <cell r="B4278" t="str">
            <v>Berggren, Henry</v>
          </cell>
        </row>
        <row r="4279">
          <cell r="B4279" t="str">
            <v>Berggren Herceglija, Hilda (Hildabh)</v>
          </cell>
        </row>
        <row r="4280">
          <cell r="B4280" t="str">
            <v>Berggren, Johan</v>
          </cell>
        </row>
        <row r="4281">
          <cell r="B4281" t="str">
            <v>Berggren, Kajsa</v>
          </cell>
        </row>
        <row r="4282">
          <cell r="B4282" t="str">
            <v>Berggren, Karl-Fredrik</v>
          </cell>
        </row>
        <row r="4283">
          <cell r="B4283" t="str">
            <v>Berggren, Klara</v>
          </cell>
        </row>
        <row r="4284">
          <cell r="B4284" t="str">
            <v>Berggren, Lisa</v>
          </cell>
        </row>
        <row r="4285">
          <cell r="B4285" t="str">
            <v>Berggren, Margareta</v>
          </cell>
        </row>
        <row r="4286">
          <cell r="B4286" t="str">
            <v>Berggren, Mariann</v>
          </cell>
        </row>
        <row r="4287">
          <cell r="B4287" t="str">
            <v>Berggren, Oliver</v>
          </cell>
        </row>
        <row r="4288">
          <cell r="B4288" t="str">
            <v>Berggren, Per-Olof</v>
          </cell>
        </row>
        <row r="4289">
          <cell r="B4289" t="str">
            <v>Berggren, Robert</v>
          </cell>
        </row>
        <row r="4290">
          <cell r="B4290" t="str">
            <v>Berggren, Ruben</v>
          </cell>
        </row>
        <row r="4291">
          <cell r="B4291" t="str">
            <v>Berggren, Signe</v>
          </cell>
        </row>
        <row r="4292">
          <cell r="B4292" t="str">
            <v>Berggren, Signe (Signeb)</v>
          </cell>
        </row>
        <row r="4293">
          <cell r="B4293" t="str">
            <v>Berggren, Solveig</v>
          </cell>
        </row>
        <row r="4294">
          <cell r="B4294" t="str">
            <v>Berggren, Thomas</v>
          </cell>
        </row>
        <row r="4295">
          <cell r="B4295" t="str">
            <v>Berggren, Tomas</v>
          </cell>
        </row>
        <row r="4296">
          <cell r="B4296" t="str">
            <v>Berggren, Tomas (Tobergg)</v>
          </cell>
        </row>
        <row r="4297">
          <cell r="B4297" t="str">
            <v>Berggren, Tove</v>
          </cell>
        </row>
        <row r="4298">
          <cell r="B4298" t="str">
            <v>Berggren, Ulf</v>
          </cell>
        </row>
        <row r="4299">
          <cell r="B4299" t="str">
            <v>Berggren, Victoria</v>
          </cell>
        </row>
        <row r="4300">
          <cell r="B4300" t="str">
            <v>Berggren-Tarrodi, Camilla</v>
          </cell>
        </row>
        <row r="4301">
          <cell r="B4301" t="str">
            <v>Bergh, Andreas (Andbergh)</v>
          </cell>
        </row>
        <row r="4302">
          <cell r="B4302" t="str">
            <v>Bergh, Cathrine</v>
          </cell>
        </row>
        <row r="4303">
          <cell r="B4303" t="str">
            <v>Bergh, Cathrine (Cabergh)</v>
          </cell>
        </row>
        <row r="4304">
          <cell r="B4304" t="str">
            <v>Bergh, Christina</v>
          </cell>
        </row>
        <row r="4305">
          <cell r="B4305" t="str">
            <v>Bergh, Christina (Chbergh)</v>
          </cell>
        </row>
        <row r="4306">
          <cell r="B4306" t="str">
            <v>Bergh Lopes Da Costa, Isa</v>
          </cell>
        </row>
        <row r="4307">
          <cell r="B4307" t="str">
            <v>Bergholm, Adam</v>
          </cell>
        </row>
        <row r="4308">
          <cell r="B4308" t="str">
            <v>Bergholm, Anton</v>
          </cell>
        </row>
        <row r="4309">
          <cell r="B4309" t="str">
            <v>Bergknut, Elisabet</v>
          </cell>
        </row>
        <row r="4310">
          <cell r="B4310" t="str">
            <v>Bergknut, Elisabet (Eolgart)</v>
          </cell>
        </row>
        <row r="4311">
          <cell r="B4311" t="str">
            <v>Bergkrantz, Malin</v>
          </cell>
        </row>
        <row r="4312">
          <cell r="B4312" t="str">
            <v>Bergkvist, Anton</v>
          </cell>
        </row>
        <row r="4313">
          <cell r="B4313" t="str">
            <v>Bergkvist, Tove</v>
          </cell>
        </row>
        <row r="4314">
          <cell r="B4314" t="str">
            <v>Berglin, Elsa</v>
          </cell>
        </row>
        <row r="4315">
          <cell r="B4315" t="str">
            <v>Berglin, Elsa (Eberglin)</v>
          </cell>
        </row>
        <row r="4316">
          <cell r="B4316" t="str">
            <v>Berglind, Eilert</v>
          </cell>
        </row>
        <row r="4317">
          <cell r="B4317" t="str">
            <v>Bergling, David</v>
          </cell>
        </row>
        <row r="4318">
          <cell r="B4318" t="str">
            <v>Berglund, Albin</v>
          </cell>
        </row>
        <row r="4319">
          <cell r="B4319" t="str">
            <v>Berglund, Andreas</v>
          </cell>
        </row>
        <row r="4320">
          <cell r="B4320" t="str">
            <v>Berglund, Anna</v>
          </cell>
        </row>
        <row r="4321">
          <cell r="B4321" t="str">
            <v>Berglund, Axel (Axbergl)</v>
          </cell>
        </row>
        <row r="4322">
          <cell r="B4322" t="str">
            <v>Berglund, Beatrice</v>
          </cell>
        </row>
        <row r="4323">
          <cell r="B4323" t="str">
            <v>Berglund, Birgitta</v>
          </cell>
        </row>
        <row r="4324">
          <cell r="B4324" t="str">
            <v>Berglund, Daniel</v>
          </cell>
        </row>
        <row r="4325">
          <cell r="B4325" t="str">
            <v>Berglund, Emelie</v>
          </cell>
        </row>
        <row r="4326">
          <cell r="B4326" t="str">
            <v>Berglund, Erik</v>
          </cell>
        </row>
        <row r="4327">
          <cell r="B4327" t="str">
            <v>Berglund, Erik</v>
          </cell>
        </row>
        <row r="4328">
          <cell r="B4328" t="str">
            <v>Berglund, Erik</v>
          </cell>
        </row>
        <row r="4329">
          <cell r="B4329" t="str">
            <v>Berglund, Erik (Erbergl)</v>
          </cell>
        </row>
        <row r="4330">
          <cell r="B4330" t="str">
            <v>Berglund, Fanny</v>
          </cell>
        </row>
        <row r="4331">
          <cell r="B4331" t="str">
            <v>Berglund, Fredrik</v>
          </cell>
        </row>
        <row r="4332">
          <cell r="B4332" t="str">
            <v>Berglund Gustafsson, Christopher</v>
          </cell>
        </row>
        <row r="4333">
          <cell r="B4333" t="str">
            <v>Berglund, Helena</v>
          </cell>
        </row>
        <row r="4334">
          <cell r="B4334" t="str">
            <v>Berglund, Jennie</v>
          </cell>
        </row>
        <row r="4335">
          <cell r="B4335" t="str">
            <v>Berglund, Johan</v>
          </cell>
        </row>
        <row r="4336">
          <cell r="B4336" t="str">
            <v>Berglund, Josefin</v>
          </cell>
        </row>
        <row r="4337">
          <cell r="B4337" t="str">
            <v>Berglund, Kristina</v>
          </cell>
        </row>
        <row r="4338">
          <cell r="B4338" t="str">
            <v>Berglund, Kristina (Berglund)</v>
          </cell>
        </row>
        <row r="4339">
          <cell r="B4339" t="str">
            <v>Berglund, Lars</v>
          </cell>
        </row>
        <row r="4340">
          <cell r="B4340" t="str">
            <v>Berglund, Lars (Blund)</v>
          </cell>
        </row>
        <row r="4341">
          <cell r="B4341" t="str">
            <v>Berglund, Lina</v>
          </cell>
        </row>
        <row r="4342">
          <cell r="B4342" t="str">
            <v>Berglund, Linda</v>
          </cell>
        </row>
        <row r="4343">
          <cell r="B4343" t="str">
            <v>Berglund, Linn</v>
          </cell>
        </row>
        <row r="4344">
          <cell r="B4344" t="str">
            <v>Berglund, Linn (Linnb2)</v>
          </cell>
        </row>
        <row r="4345">
          <cell r="B4345" t="str">
            <v>Berglund, Louise</v>
          </cell>
        </row>
        <row r="4346">
          <cell r="B4346" t="str">
            <v>Berglund, Ludvig</v>
          </cell>
        </row>
        <row r="4347">
          <cell r="B4347" t="str">
            <v>Berglund, Magnus</v>
          </cell>
        </row>
        <row r="4348">
          <cell r="B4348" t="str">
            <v>Berglund, Max</v>
          </cell>
        </row>
        <row r="4349">
          <cell r="B4349" t="str">
            <v>Berglund, Per</v>
          </cell>
        </row>
        <row r="4350">
          <cell r="B4350" t="str">
            <v>Berglund, Per Anders Gunnar</v>
          </cell>
        </row>
        <row r="4351">
          <cell r="B4351" t="str">
            <v>Berglund, Per (Perbe)</v>
          </cell>
        </row>
        <row r="4352">
          <cell r="B4352" t="str">
            <v>Berglund, Petter</v>
          </cell>
        </row>
        <row r="4353">
          <cell r="B4353" t="str">
            <v>Berglund, Pontus</v>
          </cell>
        </row>
        <row r="4354">
          <cell r="B4354" t="str">
            <v>Berglund, Pontus (Pobergl)</v>
          </cell>
        </row>
        <row r="4355">
          <cell r="B4355" t="str">
            <v>Berglund, Sandor</v>
          </cell>
        </row>
        <row r="4356">
          <cell r="B4356" t="str">
            <v>Berglund, Sandor (Sandorb)</v>
          </cell>
        </row>
        <row r="4357">
          <cell r="B4357" t="str">
            <v>Berglund, Sanna</v>
          </cell>
        </row>
        <row r="4358">
          <cell r="B4358" t="str">
            <v>Berglund, Sanna (Sanbergl)</v>
          </cell>
        </row>
        <row r="4359">
          <cell r="B4359" t="str">
            <v>Berglund, Sofie</v>
          </cell>
        </row>
        <row r="4360">
          <cell r="B4360" t="str">
            <v>Berglund, Sten</v>
          </cell>
        </row>
        <row r="4361">
          <cell r="B4361" t="str">
            <v>Berglund, Susanna</v>
          </cell>
        </row>
        <row r="4362">
          <cell r="B4362" t="str">
            <v>Berglund, Susanna (Subergl)</v>
          </cell>
        </row>
        <row r="4363">
          <cell r="B4363" t="str">
            <v>Berglund, Åsa</v>
          </cell>
        </row>
        <row r="4364">
          <cell r="B4364" t="str">
            <v>Berglöf, Amalia (Aberglof)</v>
          </cell>
        </row>
        <row r="4365">
          <cell r="B4365" t="str">
            <v>Berglöf, Carl</v>
          </cell>
        </row>
        <row r="4366">
          <cell r="B4366" t="str">
            <v>Bergman, Alexander</v>
          </cell>
        </row>
        <row r="4367">
          <cell r="B4367" t="str">
            <v>Bergman, Alfred</v>
          </cell>
        </row>
        <row r="4368">
          <cell r="B4368" t="str">
            <v>Bergman, Ann</v>
          </cell>
        </row>
        <row r="4369">
          <cell r="B4369" t="str">
            <v>Bergman, Anton</v>
          </cell>
        </row>
        <row r="4370">
          <cell r="B4370" t="str">
            <v>Bergman, Aron</v>
          </cell>
        </row>
        <row r="4371">
          <cell r="B4371" t="str">
            <v>Bergman, Astrid</v>
          </cell>
        </row>
        <row r="4372">
          <cell r="B4372" t="str">
            <v>Bergman, Astrid (Asbergma)</v>
          </cell>
        </row>
        <row r="4373">
          <cell r="B4373" t="str">
            <v>Bergman, Astrid (Astb)</v>
          </cell>
        </row>
        <row r="4374">
          <cell r="B4374" t="str">
            <v>Bergman, Britt-Marie</v>
          </cell>
        </row>
        <row r="4375">
          <cell r="B4375" t="str">
            <v>Bergman, David</v>
          </cell>
        </row>
        <row r="4376">
          <cell r="B4376" t="str">
            <v>Bergman, David (Dabergm)</v>
          </cell>
        </row>
        <row r="4377">
          <cell r="B4377" t="str">
            <v>Bergman, Denise (Denisebe)</v>
          </cell>
        </row>
        <row r="4378">
          <cell r="B4378" t="str">
            <v>Bergman, Elin (Elibergm)</v>
          </cell>
        </row>
        <row r="4379">
          <cell r="B4379" t="str">
            <v>Bergman, Emil</v>
          </cell>
        </row>
        <row r="4380">
          <cell r="B4380" t="str">
            <v>Bergman, Emma</v>
          </cell>
        </row>
        <row r="4381">
          <cell r="B4381" t="str">
            <v>Bergman, Erica</v>
          </cell>
        </row>
        <row r="4382">
          <cell r="B4382" t="str">
            <v>Bergman, Erica (Erica6)</v>
          </cell>
        </row>
        <row r="4383">
          <cell r="B4383" t="str">
            <v>Bergman, Fredrik</v>
          </cell>
        </row>
        <row r="4384">
          <cell r="B4384" t="str">
            <v>Bergman, Gustav</v>
          </cell>
        </row>
        <row r="4385">
          <cell r="B4385" t="str">
            <v>Bergman, Hanna</v>
          </cell>
        </row>
        <row r="4386">
          <cell r="B4386" t="str">
            <v>Bergman, Inger</v>
          </cell>
        </row>
        <row r="4387">
          <cell r="B4387" t="str">
            <v>Bergman, Ivan-Edvard (Ievd)</v>
          </cell>
        </row>
        <row r="4388">
          <cell r="B4388" t="str">
            <v>Bergman, Jan</v>
          </cell>
        </row>
        <row r="4389">
          <cell r="B4389" t="str">
            <v>Bergman, Jeanette</v>
          </cell>
        </row>
        <row r="4390">
          <cell r="B4390" t="str">
            <v>Bergman, Jeanette (Jeabergm)</v>
          </cell>
        </row>
        <row r="4391">
          <cell r="B4391" t="str">
            <v>Bergman, Johan</v>
          </cell>
        </row>
        <row r="4392">
          <cell r="B4392" t="str">
            <v>Bergman, Johanna</v>
          </cell>
        </row>
        <row r="4393">
          <cell r="B4393" t="str">
            <v>Bergman, Kajsa</v>
          </cell>
        </row>
        <row r="4394">
          <cell r="B4394" t="str">
            <v>Bergman, Klara</v>
          </cell>
        </row>
        <row r="4395">
          <cell r="B4395" t="str">
            <v>Bergman, Kristina</v>
          </cell>
        </row>
        <row r="4396">
          <cell r="B4396" t="str">
            <v>Bergman, Kristina (Krbergm)</v>
          </cell>
        </row>
        <row r="4397">
          <cell r="B4397" t="str">
            <v>Bergman Larsson, Niklas</v>
          </cell>
        </row>
        <row r="4398">
          <cell r="B4398" t="str">
            <v>Bergman Lidenklint, Carina</v>
          </cell>
        </row>
        <row r="4399">
          <cell r="B4399" t="str">
            <v>Bergman, Louise</v>
          </cell>
        </row>
        <row r="4400">
          <cell r="B4400" t="str">
            <v>Bergman, Lovisa</v>
          </cell>
        </row>
        <row r="4401">
          <cell r="B4401" t="str">
            <v>Bergman, Lucas</v>
          </cell>
        </row>
        <row r="4402">
          <cell r="B4402" t="str">
            <v>Bergman, Madeleine</v>
          </cell>
        </row>
        <row r="4403">
          <cell r="B4403" t="str">
            <v>Bergman, Madeleine (Madeb)</v>
          </cell>
        </row>
        <row r="4404">
          <cell r="B4404" t="str">
            <v>Bergman, Margareta</v>
          </cell>
        </row>
        <row r="4405">
          <cell r="B4405" t="str">
            <v>Bergman, Peter</v>
          </cell>
        </row>
        <row r="4406">
          <cell r="B4406" t="str">
            <v>Bergman, Petter</v>
          </cell>
        </row>
        <row r="4407">
          <cell r="B4407" t="str">
            <v>Bergman, Sofia</v>
          </cell>
        </row>
        <row r="4408">
          <cell r="B4408" t="str">
            <v>Bergman, Sofia (Sobergm)</v>
          </cell>
        </row>
        <row r="4409">
          <cell r="B4409" t="str">
            <v>Bergman, Tommy (Tombergm)</v>
          </cell>
        </row>
        <row r="4410">
          <cell r="B4410" t="str">
            <v>Bergman, Wilma (Wbergman)</v>
          </cell>
        </row>
        <row r="4411">
          <cell r="B4411" t="str">
            <v>Bergmark, Joar</v>
          </cell>
        </row>
        <row r="4412">
          <cell r="B4412" t="str">
            <v>Bergmark, Pernilla</v>
          </cell>
        </row>
        <row r="4413">
          <cell r="B4413" t="str">
            <v>Bergmark, Pernilla (Bergmar)</v>
          </cell>
        </row>
        <row r="4414">
          <cell r="B4414" t="str">
            <v>Bergner Hayes, Nicole (Nicolebh)</v>
          </cell>
        </row>
        <row r="4415">
          <cell r="B4415" t="str">
            <v>Bergonzi Johansson, Silvia</v>
          </cell>
        </row>
        <row r="4416">
          <cell r="B4416" t="str">
            <v>Bergquist, Björn</v>
          </cell>
        </row>
        <row r="4417">
          <cell r="B4417" t="str">
            <v>Bergquist, Jonas</v>
          </cell>
        </row>
        <row r="4418">
          <cell r="B4418" t="str">
            <v>Bergquist, Mikael</v>
          </cell>
        </row>
        <row r="4419">
          <cell r="B4419" t="str">
            <v>Bergquist, Mikael (Mbergqu)</v>
          </cell>
        </row>
        <row r="4420">
          <cell r="B4420" t="str">
            <v>Bergquist, Per Martin</v>
          </cell>
        </row>
        <row r="4421">
          <cell r="B4421" t="str">
            <v>Bergqvist, Anders</v>
          </cell>
        </row>
        <row r="4422">
          <cell r="B4422" t="str">
            <v>Bergqvist, Cecilia</v>
          </cell>
        </row>
        <row r="4423">
          <cell r="B4423" t="str">
            <v>Bergqvist, Edgar</v>
          </cell>
        </row>
        <row r="4424">
          <cell r="B4424" t="str">
            <v>Bergqvist, Elin</v>
          </cell>
        </row>
        <row r="4425">
          <cell r="B4425" t="str">
            <v>Bergqvist, Emil</v>
          </cell>
        </row>
        <row r="4426">
          <cell r="B4426" t="str">
            <v>Bergqvist, Emma</v>
          </cell>
        </row>
        <row r="4427">
          <cell r="B4427" t="str">
            <v>Bergqvist, Emma (Emmbergq)</v>
          </cell>
        </row>
        <row r="4428">
          <cell r="B4428" t="str">
            <v>Bergqvist, Julia</v>
          </cell>
        </row>
        <row r="4429">
          <cell r="B4429" t="str">
            <v>Bergqvist, Lars</v>
          </cell>
        </row>
        <row r="4430">
          <cell r="B4430" t="str">
            <v>Bergqvist, Lars</v>
          </cell>
        </row>
        <row r="4431">
          <cell r="B4431" t="str">
            <v>Bergqvist, Lars (Labergq)</v>
          </cell>
        </row>
        <row r="4432">
          <cell r="B4432" t="str">
            <v>Bergqvist, Leo</v>
          </cell>
        </row>
        <row r="4433">
          <cell r="B4433" t="str">
            <v>Bergqvist, Margareta</v>
          </cell>
        </row>
        <row r="4434">
          <cell r="B4434" t="str">
            <v>Bergqvist, Marie</v>
          </cell>
        </row>
        <row r="4435">
          <cell r="B4435" t="str">
            <v>Bergqvist, Mikael</v>
          </cell>
        </row>
        <row r="4436">
          <cell r="B4436" t="str">
            <v>Bergqvist, Mikael (Mibergq)</v>
          </cell>
        </row>
        <row r="4437">
          <cell r="B4437" t="str">
            <v>Bergqvist, Patrik</v>
          </cell>
        </row>
        <row r="4438">
          <cell r="B4438" t="str">
            <v>Bergqvist, Sofia</v>
          </cell>
        </row>
        <row r="4439">
          <cell r="B4439" t="str">
            <v>Bergqvist, Sophia</v>
          </cell>
        </row>
        <row r="4440">
          <cell r="B4440" t="str">
            <v>Bergqvist, Sophia (Sopb)</v>
          </cell>
        </row>
        <row r="4441">
          <cell r="B4441" t="str">
            <v>Bergqvist, Stefan</v>
          </cell>
        </row>
        <row r="4442">
          <cell r="B4442" t="str">
            <v>Bergrahm, Mark</v>
          </cell>
        </row>
        <row r="4443">
          <cell r="B4443" t="str">
            <v>Bergseth, Ellen</v>
          </cell>
        </row>
        <row r="4444">
          <cell r="B4444" t="str">
            <v>Bergseth, Ellen (Bergseth)</v>
          </cell>
        </row>
        <row r="4445">
          <cell r="B4445" t="str">
            <v>Bergson Hallberg, Karl</v>
          </cell>
        </row>
        <row r="4446">
          <cell r="B4446" t="str">
            <v>Bergstedt, Edwin</v>
          </cell>
        </row>
        <row r="4447">
          <cell r="B4447" t="str">
            <v>Bergsten, Andreas</v>
          </cell>
        </row>
        <row r="4448">
          <cell r="B4448" t="str">
            <v>Bergsten, Johanna</v>
          </cell>
        </row>
        <row r="4449">
          <cell r="B4449" t="str">
            <v>Bergsten, Lisa</v>
          </cell>
        </row>
        <row r="4450">
          <cell r="B4450" t="str">
            <v>Bergsten, Lisa (Lisbe)</v>
          </cell>
        </row>
        <row r="4451">
          <cell r="B4451" t="str">
            <v>Bergsten, Matilda</v>
          </cell>
        </row>
        <row r="4452">
          <cell r="B4452" t="str">
            <v>Bergsten, Matilda (Matilbe)</v>
          </cell>
        </row>
        <row r="4453">
          <cell r="B4453" t="str">
            <v>Bergsten, Rebecka</v>
          </cell>
        </row>
        <row r="4454">
          <cell r="B4454" t="str">
            <v>Bergstrand, Jan</v>
          </cell>
        </row>
        <row r="4455">
          <cell r="B4455" t="str">
            <v>Bergstrand, Jan</v>
          </cell>
        </row>
        <row r="4456">
          <cell r="B4456" t="str">
            <v>Bergstrand, Lucas</v>
          </cell>
        </row>
        <row r="4457">
          <cell r="B4457" t="str">
            <v>Bergstrand, Susanne</v>
          </cell>
        </row>
        <row r="4458">
          <cell r="B4458" t="str">
            <v>Bergström, Amanda</v>
          </cell>
        </row>
        <row r="4459">
          <cell r="B4459" t="str">
            <v>Bergström, Anders</v>
          </cell>
        </row>
        <row r="4460">
          <cell r="B4460" t="str">
            <v>Bergström, Anders (Abe)</v>
          </cell>
        </row>
        <row r="4461">
          <cell r="B4461" t="str">
            <v>Bergström, Beatrice</v>
          </cell>
        </row>
        <row r="4462">
          <cell r="B4462" t="str">
            <v>Bergström, Björn</v>
          </cell>
        </row>
        <row r="4463">
          <cell r="B4463" t="str">
            <v>Bergström, Doris</v>
          </cell>
        </row>
        <row r="4464">
          <cell r="B4464" t="str">
            <v>Bergström, Doris (Dorisb)</v>
          </cell>
        </row>
        <row r="4465">
          <cell r="B4465" t="str">
            <v>Bergström, Ebba</v>
          </cell>
        </row>
        <row r="4466">
          <cell r="B4466" t="str">
            <v>Bergström, Emelie</v>
          </cell>
        </row>
        <row r="4467">
          <cell r="B4467" t="str">
            <v>Bergström, Emma (Emmbergs)</v>
          </cell>
        </row>
        <row r="4468">
          <cell r="B4468" t="str">
            <v>Bergström, Fredrik</v>
          </cell>
        </row>
        <row r="4469">
          <cell r="B4469" t="str">
            <v>Bergström, Fredrik (Fredribe)</v>
          </cell>
        </row>
        <row r="4470">
          <cell r="B4470" t="str">
            <v>Bergström, Hanna</v>
          </cell>
        </row>
        <row r="4471">
          <cell r="B4471" t="str">
            <v>Bergström, Hanna</v>
          </cell>
        </row>
        <row r="4472">
          <cell r="B4472" t="str">
            <v>Bergström, Helén</v>
          </cell>
        </row>
        <row r="4473">
          <cell r="B4473" t="str">
            <v>Bergström, Helén (Helbergs)</v>
          </cell>
        </row>
        <row r="4474">
          <cell r="B4474" t="str">
            <v>Bergström, Helene</v>
          </cell>
        </row>
        <row r="4475">
          <cell r="B4475" t="str">
            <v>Bergström, Helene (Helebe)</v>
          </cell>
        </row>
        <row r="4476">
          <cell r="B4476" t="str">
            <v>Bergström Hurtig, Astrid</v>
          </cell>
        </row>
        <row r="4477">
          <cell r="B4477" t="str">
            <v>Bergström, Jens</v>
          </cell>
        </row>
        <row r="4478">
          <cell r="B4478" t="str">
            <v>Bergström, Jonas</v>
          </cell>
        </row>
        <row r="4479">
          <cell r="B4479" t="str">
            <v>Bergström, Linda</v>
          </cell>
        </row>
        <row r="4480">
          <cell r="B4480" t="str">
            <v>Bergström, Lukas</v>
          </cell>
        </row>
        <row r="4481">
          <cell r="B4481" t="str">
            <v>Bergström, Maja</v>
          </cell>
        </row>
        <row r="4482">
          <cell r="B4482" t="str">
            <v>Bergström, Matilda</v>
          </cell>
        </row>
        <row r="4483">
          <cell r="B4483" t="str">
            <v>Bergström, Mike (Mikebe)</v>
          </cell>
        </row>
        <row r="4484">
          <cell r="B4484" t="str">
            <v>Bergström, Oliver</v>
          </cell>
        </row>
        <row r="4485">
          <cell r="B4485" t="str">
            <v>Bergström, Philip</v>
          </cell>
        </row>
        <row r="4486">
          <cell r="B4486" t="str">
            <v>Bergström, Philip (Phber)</v>
          </cell>
        </row>
        <row r="4487">
          <cell r="B4487" t="str">
            <v>Bergström, Rasmus</v>
          </cell>
        </row>
        <row r="4488">
          <cell r="B4488" t="str">
            <v>Bergström, Rebecka</v>
          </cell>
        </row>
        <row r="4489">
          <cell r="B4489" t="str">
            <v>Bergström, Reine</v>
          </cell>
        </row>
        <row r="4490">
          <cell r="B4490" t="str">
            <v>Bergström, Reine (Reineb)</v>
          </cell>
        </row>
        <row r="4491">
          <cell r="B4491" t="str">
            <v>Bergström, Simon</v>
          </cell>
        </row>
        <row r="4492">
          <cell r="B4492" t="str">
            <v>Bergström, Sofia</v>
          </cell>
        </row>
        <row r="4493">
          <cell r="B4493" t="str">
            <v>Bergström, Sofia (Sobergst)</v>
          </cell>
        </row>
        <row r="4494">
          <cell r="B4494" t="str">
            <v>Bergström, William</v>
          </cell>
        </row>
        <row r="4495">
          <cell r="B4495" t="str">
            <v>Bergsåker, Henrik</v>
          </cell>
        </row>
        <row r="4496">
          <cell r="B4496" t="str">
            <v>Bergsåker, Henrik (Henricb)</v>
          </cell>
        </row>
        <row r="4497">
          <cell r="B4497" t="str">
            <v>Bergvall, Arvid</v>
          </cell>
        </row>
        <row r="4498">
          <cell r="B4498" t="str">
            <v>Bergvall, Emelie (Ebergva)</v>
          </cell>
        </row>
        <row r="4499">
          <cell r="B4499" t="str">
            <v>Bergvall, Emil</v>
          </cell>
        </row>
        <row r="4500">
          <cell r="B4500" t="str">
            <v>Bergvall Kåreborn, Birgitta</v>
          </cell>
        </row>
        <row r="4501">
          <cell r="B4501" t="str">
            <v>Bergvall, Ulrika</v>
          </cell>
        </row>
        <row r="4502">
          <cell r="B4502" t="str">
            <v>Beri, Aydin (Ej Ug)</v>
          </cell>
        </row>
        <row r="4503">
          <cell r="B4503" t="str">
            <v>Béri, János (Janobe)</v>
          </cell>
        </row>
        <row r="4504">
          <cell r="B4504" t="str">
            <v>Berisha, Elza</v>
          </cell>
        </row>
        <row r="4505">
          <cell r="B4505" t="str">
            <v>Berit Antje, Potthast (Ej Ug)</v>
          </cell>
        </row>
        <row r="4506">
          <cell r="B4506" t="str">
            <v>Berkcan, Gökge</v>
          </cell>
        </row>
        <row r="4507">
          <cell r="B4507" t="str">
            <v>Berkell, Matilda</v>
          </cell>
        </row>
        <row r="4508">
          <cell r="B4508" t="str">
            <v>Berkesten Hägglund, Patrik</v>
          </cell>
        </row>
        <row r="4509">
          <cell r="B4509" t="str">
            <v>Berkhahn, Felix</v>
          </cell>
        </row>
        <row r="4510">
          <cell r="B4510" t="str">
            <v>Berkhahn Lindholm, Fredrik (Fredbl)</v>
          </cell>
        </row>
        <row r="4511">
          <cell r="B4511" t="str">
            <v>Berkhout, Frans</v>
          </cell>
        </row>
        <row r="4512">
          <cell r="B4512" t="str">
            <v>Berkoff, Nikoliai</v>
          </cell>
        </row>
        <row r="4513">
          <cell r="B4513" t="str">
            <v>Berlijn, Sonja</v>
          </cell>
        </row>
        <row r="4514">
          <cell r="B4514" t="str">
            <v>Berlijn, Sonja (Berlijn)</v>
          </cell>
        </row>
        <row r="4515">
          <cell r="B4515" t="str">
            <v>Berlin, Cecilia</v>
          </cell>
        </row>
        <row r="4516">
          <cell r="B4516" t="str">
            <v>Berlin, Claudia</v>
          </cell>
        </row>
        <row r="4517">
          <cell r="B4517" t="str">
            <v>Berlin, Daniel</v>
          </cell>
        </row>
        <row r="4518">
          <cell r="B4518" t="str">
            <v>Berlin, Elsa</v>
          </cell>
        </row>
        <row r="4519">
          <cell r="B4519" t="str">
            <v>Berlin, Elsa (Eberlin)</v>
          </cell>
        </row>
        <row r="4520">
          <cell r="B4520" t="str">
            <v>Berling, Anna</v>
          </cell>
        </row>
        <row r="4521">
          <cell r="B4521" t="str">
            <v>Berling, Anna (Aberling)</v>
          </cell>
        </row>
        <row r="4522">
          <cell r="B4522" t="str">
            <v>Berling, Holger</v>
          </cell>
        </row>
        <row r="4523">
          <cell r="B4523" t="str">
            <v>Berling, Holger (Holger81)</v>
          </cell>
        </row>
        <row r="4524">
          <cell r="B4524" t="str">
            <v>Berling, Ludvig</v>
          </cell>
        </row>
        <row r="4525">
          <cell r="B4525" t="str">
            <v>Berman, David</v>
          </cell>
        </row>
        <row r="4526">
          <cell r="B4526" t="str">
            <v>Berman, Jordan</v>
          </cell>
        </row>
        <row r="4527">
          <cell r="B4527" t="str">
            <v>Berman, Jordan</v>
          </cell>
        </row>
        <row r="4528">
          <cell r="B4528" t="str">
            <v>Bermhed, Carl</v>
          </cell>
        </row>
        <row r="4529">
          <cell r="B4529" t="str">
            <v>Bermhed, Carl (Bermhed)</v>
          </cell>
        </row>
        <row r="4530">
          <cell r="B4530" t="str">
            <v>Bern, Caroline</v>
          </cell>
        </row>
        <row r="4531">
          <cell r="B4531" t="str">
            <v>Bern, Caroline (Cbern)</v>
          </cell>
        </row>
        <row r="4532">
          <cell r="B4532" t="str">
            <v>Bern, Jenny</v>
          </cell>
        </row>
        <row r="4533">
          <cell r="B4533" t="str">
            <v>Bernabeu Peñalba, Sergio Santiago</v>
          </cell>
        </row>
        <row r="4534">
          <cell r="B4534" t="str">
            <v>Bernald, Helena</v>
          </cell>
        </row>
        <row r="4535">
          <cell r="B4535" t="str">
            <v>Bernald, Helena (Hbernal)</v>
          </cell>
        </row>
        <row r="4536">
          <cell r="B4536" t="str">
            <v>Bernard, Foucault (Fbernard)</v>
          </cell>
        </row>
        <row r="4537">
          <cell r="B4537" t="str">
            <v>Bernardi Nassar, Augusto Fabio</v>
          </cell>
        </row>
        <row r="4538">
          <cell r="B4538" t="str">
            <v>Bernau, Daniel</v>
          </cell>
        </row>
        <row r="4539">
          <cell r="B4539" t="str">
            <v>Bernborg, Sara</v>
          </cell>
        </row>
        <row r="4540">
          <cell r="B4540" t="str">
            <v>Berndt, Henrik</v>
          </cell>
        </row>
        <row r="4541">
          <cell r="B4541" t="str">
            <v>Berndt, Katharina</v>
          </cell>
        </row>
        <row r="4542">
          <cell r="B4542" t="str">
            <v>Berndt Shin, Diana</v>
          </cell>
        </row>
        <row r="4543">
          <cell r="B4543" t="str">
            <v>Berndt Shin, Herbert</v>
          </cell>
        </row>
        <row r="4544">
          <cell r="B4544" t="str">
            <v>Berndt Thalén, Niklas</v>
          </cell>
        </row>
        <row r="4545">
          <cell r="B4545" t="str">
            <v>Berndt Thalén, Niklas (Nthalen)</v>
          </cell>
        </row>
        <row r="4546">
          <cell r="B4546" t="str">
            <v>Berndtson, Gustav</v>
          </cell>
        </row>
        <row r="4547">
          <cell r="B4547" t="str">
            <v>Berndtsson, Bo</v>
          </cell>
        </row>
        <row r="4548">
          <cell r="B4548" t="str">
            <v>Berndtsson, Carl</v>
          </cell>
        </row>
        <row r="4549">
          <cell r="B4549" t="str">
            <v>Berndtsson, Ronny</v>
          </cell>
        </row>
        <row r="4550">
          <cell r="B4550" t="str">
            <v>Berndtsson, Ronny (Ronnyb)</v>
          </cell>
        </row>
        <row r="4551">
          <cell r="B4551" t="str">
            <v>Berndtsson Svirins, Wilma</v>
          </cell>
        </row>
        <row r="4552">
          <cell r="B4552" t="str">
            <v>Bernedotter Eklöf, Malin</v>
          </cell>
        </row>
        <row r="4553">
          <cell r="B4553" t="str">
            <v>Bernedotter Eklöf, Malin (Malinbe3)</v>
          </cell>
        </row>
        <row r="4554">
          <cell r="B4554" t="str">
            <v>Bernehjält, Matilda</v>
          </cell>
        </row>
        <row r="4555">
          <cell r="B4555" t="str">
            <v>Bernemyr, Hanna</v>
          </cell>
        </row>
        <row r="4556">
          <cell r="B4556" t="str">
            <v>Berner , Boel (Boelb)</v>
          </cell>
        </row>
        <row r="4557">
          <cell r="B4557" t="str">
            <v>Berner, Boel</v>
          </cell>
        </row>
        <row r="4558">
          <cell r="B4558" t="str">
            <v>Berner, Madeleine</v>
          </cell>
        </row>
        <row r="4559">
          <cell r="B4559" t="str">
            <v>Bernerfalk, Nils</v>
          </cell>
        </row>
        <row r="4560">
          <cell r="B4560" t="str">
            <v>Bernerfalk, Nils (Nilsbern)</v>
          </cell>
        </row>
        <row r="4561">
          <cell r="B4561" t="str">
            <v>Bernerstedt, Ingrid</v>
          </cell>
        </row>
        <row r="4562">
          <cell r="B4562" t="str">
            <v>Berneryd, Saga</v>
          </cell>
        </row>
        <row r="4563">
          <cell r="B4563" t="str">
            <v>Berneryd, Saga (Sagabe)</v>
          </cell>
        </row>
        <row r="4564">
          <cell r="B4564" t="str">
            <v>Bernette, Ronald</v>
          </cell>
        </row>
        <row r="4565">
          <cell r="B4565" t="str">
            <v>Bernevig, Bogdan Andrei</v>
          </cell>
        </row>
        <row r="4566">
          <cell r="B4566" t="str">
            <v>Bernhard, Hon</v>
          </cell>
        </row>
        <row r="4567">
          <cell r="B4567" t="str">
            <v>Bernhard, Jonte</v>
          </cell>
        </row>
        <row r="4568">
          <cell r="B4568" t="str">
            <v>Bernhardsson, Sebastian</v>
          </cell>
        </row>
        <row r="4569">
          <cell r="B4569" t="str">
            <v>Bernhardsson, Thomas</v>
          </cell>
        </row>
        <row r="4570">
          <cell r="B4570" t="str">
            <v>Bernhardsson, Thomas (Tkgbe)</v>
          </cell>
        </row>
        <row r="4571">
          <cell r="B4571" t="str">
            <v>Bernhardtz, Johanna</v>
          </cell>
        </row>
        <row r="4572">
          <cell r="B4572" t="str">
            <v>Bernhardtz, Johanna (Jobernh)</v>
          </cell>
        </row>
        <row r="4573">
          <cell r="B4573" t="str">
            <v>Bernholm, William (Wbern)</v>
          </cell>
        </row>
        <row r="4574">
          <cell r="B4574" t="str">
            <v>Bernpaintner, Gustav (Bernp)</v>
          </cell>
        </row>
        <row r="4575">
          <cell r="B4575" t="str">
            <v>Bernspång, Lars</v>
          </cell>
        </row>
        <row r="4576">
          <cell r="B4576" t="str">
            <v>Bernstéen, Jessica</v>
          </cell>
        </row>
        <row r="4577">
          <cell r="B4577" t="str">
            <v>Bernstrup, Tobias</v>
          </cell>
        </row>
        <row r="4578">
          <cell r="B4578" t="str">
            <v>Bernstrup, Tobias (Tber)</v>
          </cell>
        </row>
        <row r="4579">
          <cell r="B4579" t="str">
            <v>Bernström, Emilia</v>
          </cell>
        </row>
        <row r="4580">
          <cell r="B4580" t="str">
            <v>Bernström, Emilia (Emiliabe)</v>
          </cell>
        </row>
        <row r="4581">
          <cell r="B4581" t="str">
            <v>Berntsen, Jens</v>
          </cell>
        </row>
        <row r="4582">
          <cell r="B4582" t="str">
            <v>Berntson, Anna</v>
          </cell>
        </row>
        <row r="4583">
          <cell r="B4583" t="str">
            <v>Berntson, Bjorn</v>
          </cell>
        </row>
        <row r="4584">
          <cell r="B4584" t="str">
            <v>Berntson, Erik</v>
          </cell>
        </row>
        <row r="4585">
          <cell r="B4585" t="str">
            <v>Berntsson, Fredrik</v>
          </cell>
        </row>
        <row r="4586">
          <cell r="B4586" t="str">
            <v>Berntsson, Kennie</v>
          </cell>
        </row>
        <row r="4587">
          <cell r="B4587" t="str">
            <v>Berois, Andrea Rudolfina</v>
          </cell>
        </row>
        <row r="4588">
          <cell r="B4588" t="str">
            <v>Beronius, Alfred</v>
          </cell>
        </row>
        <row r="4589">
          <cell r="B4589" t="str">
            <v>Beronius, Karoline</v>
          </cell>
        </row>
        <row r="4590">
          <cell r="B4590" t="str">
            <v>Beronius, Lena</v>
          </cell>
        </row>
        <row r="4591">
          <cell r="B4591" t="str">
            <v>Beronius-Magras, Ivan</v>
          </cell>
        </row>
        <row r="4592">
          <cell r="B4592" t="str">
            <v>Berovski, Kiril Krumov (Berovski)</v>
          </cell>
        </row>
        <row r="4593">
          <cell r="B4593" t="str">
            <v>Berrah, Nora</v>
          </cell>
        </row>
        <row r="4594">
          <cell r="B4594" t="str">
            <v>Berre, Inga</v>
          </cell>
        </row>
        <row r="4595">
          <cell r="B4595" t="str">
            <v>Berrez, Eric</v>
          </cell>
        </row>
        <row r="4596">
          <cell r="B4596" t="str">
            <v>Berrez, Philip</v>
          </cell>
        </row>
        <row r="4597">
          <cell r="B4597" t="str">
            <v>Berrio Quintero, Julian</v>
          </cell>
        </row>
        <row r="4598">
          <cell r="B4598" t="str">
            <v>Berrio Quintero, Julian (Julianbq)</v>
          </cell>
        </row>
        <row r="4599">
          <cell r="B4599" t="str">
            <v>Berrios Salas, Misael Jonathan</v>
          </cell>
        </row>
        <row r="4600">
          <cell r="B4600" t="str">
            <v>Berrios-Negron, Luis</v>
          </cell>
        </row>
        <row r="4601">
          <cell r="B4601" t="str">
            <v>Berta, Maurizio (Mberta)</v>
          </cell>
        </row>
        <row r="4602">
          <cell r="B4602" t="str">
            <v>Bertetti, Odilia</v>
          </cell>
        </row>
        <row r="4603">
          <cell r="B4603" t="str">
            <v>Bertha, Calleja (Ej Ug)</v>
          </cell>
        </row>
        <row r="4604">
          <cell r="B4604" t="str">
            <v>Berthelius, Maria</v>
          </cell>
        </row>
        <row r="4605">
          <cell r="B4605" t="str">
            <v>Berthelius, Maria (Berthel)</v>
          </cell>
        </row>
        <row r="4606">
          <cell r="B4606" t="str">
            <v>Berthelon, Xavier</v>
          </cell>
        </row>
        <row r="4607">
          <cell r="B4607" t="str">
            <v>Berthold, Adam</v>
          </cell>
        </row>
        <row r="4608">
          <cell r="B4608" t="str">
            <v>Berthold, Adam (Adambert)</v>
          </cell>
        </row>
        <row r="4609">
          <cell r="B4609" t="str">
            <v>Berti, Laure (Ej Ug)</v>
          </cell>
        </row>
        <row r="4610">
          <cell r="B4610" t="str">
            <v>Bertier, Clement</v>
          </cell>
        </row>
        <row r="4611">
          <cell r="B4611" t="str">
            <v>Bertilson Broquist, Cina</v>
          </cell>
        </row>
        <row r="4612">
          <cell r="B4612" t="str">
            <v>Bertilsson, Fredrik</v>
          </cell>
        </row>
        <row r="4613">
          <cell r="B4613" t="str">
            <v>Bertilsson, Fredrik (Fbertils)</v>
          </cell>
        </row>
        <row r="4614">
          <cell r="B4614" t="str">
            <v>Bertin, Flore</v>
          </cell>
        </row>
        <row r="4615">
          <cell r="B4615" t="str">
            <v>Bertling, Jenny</v>
          </cell>
        </row>
        <row r="4616">
          <cell r="B4616" t="str">
            <v>Bertling, Moa</v>
          </cell>
        </row>
        <row r="4617">
          <cell r="B4617" t="str">
            <v>Bertling Tjernberg, Lina</v>
          </cell>
        </row>
        <row r="4618">
          <cell r="B4618" t="str">
            <v>Bertling Tjernberg, Lina (Linab)</v>
          </cell>
        </row>
        <row r="4619">
          <cell r="B4619" t="str">
            <v>Bertoft, Jan</v>
          </cell>
        </row>
        <row r="4620">
          <cell r="B4620" t="str">
            <v>Bertoft, Jan (Bertoft)</v>
          </cell>
        </row>
        <row r="4621">
          <cell r="B4621" t="str">
            <v>Bertoldi, Federico</v>
          </cell>
        </row>
        <row r="4622">
          <cell r="B4622" t="str">
            <v>Bertolini, Matteo</v>
          </cell>
        </row>
        <row r="4623">
          <cell r="B4623" t="str">
            <v>Bertsch, George</v>
          </cell>
        </row>
        <row r="4624">
          <cell r="B4624" t="str">
            <v>Bertse, Sara</v>
          </cell>
        </row>
        <row r="4625">
          <cell r="B4625" t="str">
            <v>Berugoda Arachchige, Chathura Jayendra</v>
          </cell>
        </row>
        <row r="4626">
          <cell r="B4626" t="str">
            <v>Berugoda Arachchige, Chathura Jayendra</v>
          </cell>
        </row>
        <row r="4627">
          <cell r="B4627" t="str">
            <v>Berzelius, Oliver</v>
          </cell>
        </row>
        <row r="4628">
          <cell r="B4628" t="str">
            <v>Berzelius, Oliver (Berz)</v>
          </cell>
        </row>
        <row r="4629">
          <cell r="B4629" t="str">
            <v>Berzell, Carl</v>
          </cell>
        </row>
        <row r="4630">
          <cell r="B4630" t="str">
            <v>Berzi, Gergely</v>
          </cell>
        </row>
        <row r="4631">
          <cell r="B4631" t="str">
            <v>Berzins, Louise</v>
          </cell>
        </row>
        <row r="4632">
          <cell r="B4632" t="str">
            <v xml:space="preserve">Bes I Rog Lu, Betül	</v>
          </cell>
        </row>
        <row r="4633">
          <cell r="B4633" t="str">
            <v>Besenecker, Ute</v>
          </cell>
        </row>
        <row r="4634">
          <cell r="B4634" t="str">
            <v>Besenecker, Ute (Uteb)</v>
          </cell>
        </row>
        <row r="4635">
          <cell r="B4635" t="str">
            <v>Beser Hugosson, Muriel</v>
          </cell>
        </row>
        <row r="4636">
          <cell r="B4636" t="str">
            <v>Beser Hugosson, Muriel (Muriel)</v>
          </cell>
        </row>
        <row r="4637">
          <cell r="B4637" t="str">
            <v>Besera, Gilmar</v>
          </cell>
        </row>
        <row r="4638">
          <cell r="B4638" t="str">
            <v>Besetti, Tej Kiran</v>
          </cell>
        </row>
        <row r="4639">
          <cell r="B4639" t="str">
            <v>Besharat, Zahra</v>
          </cell>
        </row>
        <row r="4640">
          <cell r="B4640" t="str">
            <v>Beshir, Leila (Lbeshir)</v>
          </cell>
        </row>
        <row r="4641">
          <cell r="B4641" t="str">
            <v>Beshta, Sevostyan</v>
          </cell>
        </row>
        <row r="4642">
          <cell r="B4642" t="str">
            <v>Besic, Alisa (Besic)</v>
          </cell>
        </row>
        <row r="4643">
          <cell r="B4643" t="str">
            <v>Beskow, Birgitta</v>
          </cell>
        </row>
        <row r="4644">
          <cell r="B4644" t="str">
            <v>Beskow, Birgitta (Birbes)</v>
          </cell>
        </row>
        <row r="4645">
          <cell r="B4645" t="str">
            <v>Beskow, Elliot</v>
          </cell>
        </row>
        <row r="4646">
          <cell r="B4646" t="str">
            <v>Beskow, Elliot (Elliotbe)</v>
          </cell>
        </row>
        <row r="4647">
          <cell r="B4647" t="str">
            <v>Beskow, Isa</v>
          </cell>
        </row>
        <row r="4648">
          <cell r="B4648" t="str">
            <v>Beskow, Isa (Ibeskow)</v>
          </cell>
        </row>
        <row r="4649">
          <cell r="B4649" t="str">
            <v>Beskow, Jonas</v>
          </cell>
        </row>
        <row r="4650">
          <cell r="B4650" t="str">
            <v>Beskow, Jonas (Beskow)</v>
          </cell>
        </row>
        <row r="4651">
          <cell r="B4651" t="str">
            <v>Besnard, Francois</v>
          </cell>
        </row>
        <row r="4652">
          <cell r="B4652" t="str">
            <v>Bessegato, Luca</v>
          </cell>
        </row>
        <row r="4653">
          <cell r="B4653" t="str">
            <v>Besseling, Johan</v>
          </cell>
        </row>
        <row r="4654">
          <cell r="B4654" t="str">
            <v>Besselink, Bart</v>
          </cell>
        </row>
        <row r="4655">
          <cell r="B4655" t="str">
            <v>Besselink, Ignatius (Ej Ug)</v>
          </cell>
        </row>
        <row r="4656">
          <cell r="B4656" t="str">
            <v>Bessidskaia Bylund, Olga</v>
          </cell>
        </row>
        <row r="4657">
          <cell r="B4657" t="str">
            <v>Bessman, Alexander</v>
          </cell>
        </row>
        <row r="4658">
          <cell r="B4658" t="str">
            <v>Bestas, Burcu</v>
          </cell>
        </row>
        <row r="4659">
          <cell r="B4659" t="str">
            <v>Bestuzheva, Ksenia Aleksandrovna (Ej Ug)</v>
          </cell>
        </row>
        <row r="4660">
          <cell r="B4660" t="str">
            <v>Betancur Giraldo, Sara (Sarabg)</v>
          </cell>
        </row>
        <row r="4661">
          <cell r="B4661" t="str">
            <v>Bethoon, Tania</v>
          </cell>
        </row>
        <row r="4662">
          <cell r="B4662" t="str">
            <v>Bethoon, Tania (Bethoon)</v>
          </cell>
        </row>
        <row r="4663">
          <cell r="B4663" t="str">
            <v>Bettan, Anjali</v>
          </cell>
        </row>
        <row r="4664">
          <cell r="B4664" t="str">
            <v>Bettar, Michael</v>
          </cell>
        </row>
        <row r="4665">
          <cell r="B4665" t="str">
            <v>Bettelli, Mercedes</v>
          </cell>
        </row>
        <row r="4666">
          <cell r="B4666" t="str">
            <v>Bettencourt De Castro Jorge Amaro, Mário</v>
          </cell>
        </row>
        <row r="4667">
          <cell r="B4667" t="str">
            <v>Bettum, Johan</v>
          </cell>
        </row>
        <row r="4668">
          <cell r="B4668" t="str">
            <v>Beuerle, Bernhard</v>
          </cell>
        </row>
        <row r="4669">
          <cell r="B4669" t="str">
            <v>Beugeling, Wouter</v>
          </cell>
        </row>
        <row r="4670">
          <cell r="B4670" t="str">
            <v>Beuttenmüller, Eva</v>
          </cell>
        </row>
        <row r="4671">
          <cell r="B4671" t="str">
            <v>Bevilaqua, Diego</v>
          </cell>
        </row>
        <row r="4672">
          <cell r="B4672" t="str">
            <v>Bevin, Anna</v>
          </cell>
        </row>
        <row r="4673">
          <cell r="B4673" t="str">
            <v>Bewersdorf, Jörg</v>
          </cell>
        </row>
        <row r="4674">
          <cell r="B4674" t="str">
            <v>Bexell, Ylva</v>
          </cell>
        </row>
        <row r="4675">
          <cell r="B4675" t="str">
            <v>Bexerud, Lars</v>
          </cell>
        </row>
        <row r="4676">
          <cell r="B4676" t="str">
            <v>Bexerud, Mattias</v>
          </cell>
        </row>
        <row r="4677">
          <cell r="B4677" t="str">
            <v>Beydoun, Mariam</v>
          </cell>
        </row>
        <row r="4678">
          <cell r="B4678" t="str">
            <v>Beydoun, Mariam</v>
          </cell>
        </row>
        <row r="4679">
          <cell r="B4679" t="str">
            <v>Beyioku, Olajumoke  Ajike</v>
          </cell>
        </row>
        <row r="4680">
          <cell r="B4680" t="str">
            <v>Beyioku, Olajumoke Ajike</v>
          </cell>
        </row>
        <row r="4681">
          <cell r="B4681" t="str">
            <v>Bez Cardoso, Paula</v>
          </cell>
        </row>
        <row r="4682">
          <cell r="B4682" t="str">
            <v>Bezahaf, Imed Eddine</v>
          </cell>
        </row>
        <row r="4683">
          <cell r="B4683" t="str">
            <v>Bezemek, Zachary</v>
          </cell>
        </row>
        <row r="4684">
          <cell r="B4684" t="str">
            <v>Bhadeshia, Harshad Kumar D H</v>
          </cell>
        </row>
        <row r="4685">
          <cell r="B4685" t="str">
            <v>Bhadoria, Shubhangi</v>
          </cell>
        </row>
        <row r="4686">
          <cell r="B4686" t="str">
            <v>Bhadoria, Shubhangi (Bhadoria)</v>
          </cell>
        </row>
        <row r="4687">
          <cell r="B4687" t="str">
            <v>Bhaduri, Uddalak</v>
          </cell>
        </row>
        <row r="4688">
          <cell r="B4688" t="str">
            <v>Bhairavi, Ekbote (Ej Ug)</v>
          </cell>
        </row>
        <row r="4689">
          <cell r="B4689" t="str">
            <v>Bhalla, Ashish Kumar</v>
          </cell>
        </row>
        <row r="4690">
          <cell r="B4690" t="str">
            <v>Bhalla, Ashish Kumar</v>
          </cell>
        </row>
        <row r="4691">
          <cell r="B4691" t="str">
            <v>Bhalla, Nayanika</v>
          </cell>
        </row>
        <row r="4692">
          <cell r="B4692" t="str">
            <v>Bhalla, Nayanika</v>
          </cell>
        </row>
        <row r="4693">
          <cell r="B4693" t="str">
            <v>Bhalla, Nayanika (Nayanika)</v>
          </cell>
        </row>
        <row r="4694">
          <cell r="B4694" t="str">
            <v>Bhalla, Upinder</v>
          </cell>
        </row>
        <row r="4695">
          <cell r="B4695" t="str">
            <v>Bhamare, Yogesh Vishwas</v>
          </cell>
        </row>
        <row r="4696">
          <cell r="B4696" t="str">
            <v>Bhamra, Tracy</v>
          </cell>
        </row>
        <row r="4697">
          <cell r="B4697" t="str">
            <v>Bhana, Moaaj Mohamed Ali</v>
          </cell>
        </row>
        <row r="4698">
          <cell r="B4698" t="str">
            <v>Bhandari, Kaviresh</v>
          </cell>
        </row>
        <row r="4699">
          <cell r="B4699" t="str">
            <v>Bhandari, Shashank</v>
          </cell>
        </row>
        <row r="4700">
          <cell r="B4700" t="str">
            <v>Bhanushali, Jinisha</v>
          </cell>
        </row>
        <row r="4701">
          <cell r="B4701" t="str">
            <v>Bhanushali, Jinisha</v>
          </cell>
        </row>
        <row r="4702">
          <cell r="B4702" t="str">
            <v>Bhar, Anamitra</v>
          </cell>
        </row>
        <row r="4703">
          <cell r="B4703" t="str">
            <v>Bharadwaj Keshvnath, Namratha Shree</v>
          </cell>
        </row>
        <row r="4704">
          <cell r="B4704" t="str">
            <v>Bharadwaj, Shreyas</v>
          </cell>
        </row>
        <row r="4705">
          <cell r="B4705" t="str">
            <v>Bharambe, Nitish Shyam</v>
          </cell>
        </row>
        <row r="4706">
          <cell r="B4706" t="str">
            <v>Bharathan Ganesh, Adhitya</v>
          </cell>
        </row>
        <row r="4707">
          <cell r="B4707" t="str">
            <v>Bharati, Naweli</v>
          </cell>
        </row>
        <row r="4708">
          <cell r="B4708" t="str">
            <v>Bhardwaj, Ishani</v>
          </cell>
        </row>
        <row r="4709">
          <cell r="B4709" t="str">
            <v>Bhardwaj, Sourabh</v>
          </cell>
        </row>
        <row r="4710">
          <cell r="B4710" t="str">
            <v>Bhardwaj, Sourabh (Sourabhb)</v>
          </cell>
        </row>
        <row r="4711">
          <cell r="B4711" t="str">
            <v>Bharganwar, Ansh</v>
          </cell>
        </row>
        <row r="4712">
          <cell r="B4712" t="str">
            <v>Bhargav, Suvir</v>
          </cell>
        </row>
        <row r="4713">
          <cell r="B4713" t="str">
            <v>Bhargava, Prakhar</v>
          </cell>
        </row>
        <row r="4714">
          <cell r="B4714" t="str">
            <v>Bhargava, Prakhar</v>
          </cell>
        </row>
        <row r="4715">
          <cell r="B4715" t="str">
            <v>Bhargava, Shubham</v>
          </cell>
        </row>
        <row r="4716">
          <cell r="B4716" t="str">
            <v>Bharj, Gurpreet Kaur</v>
          </cell>
        </row>
        <row r="4717">
          <cell r="B4717" t="str">
            <v>Bharj, Gurpreet Kaur</v>
          </cell>
        </row>
        <row r="4718">
          <cell r="B4718" t="str">
            <v>Bhasin, Aditi</v>
          </cell>
        </row>
        <row r="4719">
          <cell r="B4719" t="str">
            <v>Bhaskar, Arun</v>
          </cell>
        </row>
        <row r="4720">
          <cell r="B4720" t="str">
            <v>Bhaskaran, Anand</v>
          </cell>
        </row>
        <row r="4721">
          <cell r="B4721" t="str">
            <v>Bhaskaran, Anand</v>
          </cell>
        </row>
        <row r="4722">
          <cell r="B4722" t="str">
            <v>Bhat, Ayush</v>
          </cell>
        </row>
        <row r="4723">
          <cell r="B4723" t="str">
            <v>Bhat, Meghana Sunil (Msbhat)</v>
          </cell>
        </row>
        <row r="4724">
          <cell r="B4724" t="str">
            <v>Bhat, Pallayi</v>
          </cell>
        </row>
        <row r="4725">
          <cell r="B4725" t="str">
            <v>Bhat, Sriharsha</v>
          </cell>
        </row>
        <row r="4726">
          <cell r="B4726" t="str">
            <v>Bhat, Sriharsha Vishnu</v>
          </cell>
        </row>
        <row r="4727">
          <cell r="B4727" t="str">
            <v>Bhate, Hardik</v>
          </cell>
        </row>
        <row r="4728">
          <cell r="B4728" t="str">
            <v>Bhate, Hardik (Bhate)</v>
          </cell>
        </row>
        <row r="4729">
          <cell r="B4729" t="str">
            <v>Bhatia, Jeetsingh Gurudevsingh</v>
          </cell>
        </row>
        <row r="4730">
          <cell r="B4730" t="str">
            <v>Bhatia, Mashaaraa</v>
          </cell>
        </row>
        <row r="4731">
          <cell r="B4731" t="str">
            <v>Bhatia, Mashaaraa</v>
          </cell>
        </row>
        <row r="4732">
          <cell r="B4732" t="str">
            <v>Bhatia, Vaibhav</v>
          </cell>
        </row>
        <row r="4733">
          <cell r="B4733" t="str">
            <v>Bhatnagar, Akshay</v>
          </cell>
        </row>
        <row r="4734">
          <cell r="B4734" t="str">
            <v>Bhatnagar, Ashish</v>
          </cell>
        </row>
        <row r="4735">
          <cell r="B4735" t="str">
            <v>Bhatnagar, Pullah</v>
          </cell>
        </row>
        <row r="4736">
          <cell r="B4736" t="str">
            <v>Bhatt, Dhruv</v>
          </cell>
        </row>
        <row r="4737">
          <cell r="B4737" t="str">
            <v>Bhatt, Dhruv</v>
          </cell>
        </row>
        <row r="4738">
          <cell r="B4738" t="str">
            <v>Bhatt, Samarth</v>
          </cell>
        </row>
        <row r="4739">
          <cell r="B4739" t="str">
            <v>Bhatt, Samarth Subramanya</v>
          </cell>
        </row>
        <row r="4740">
          <cell r="B4740" t="str">
            <v>Bhatt, Umang Sanjiv (Ej Ug)</v>
          </cell>
        </row>
        <row r="4741">
          <cell r="B4741" t="str">
            <v>Bhattacharjee, Sruti</v>
          </cell>
        </row>
        <row r="4742">
          <cell r="B4742" t="str">
            <v>Bhattacharjee, Sruti</v>
          </cell>
        </row>
        <row r="4743">
          <cell r="B4743" t="str">
            <v>Bhattacharya, Aditya</v>
          </cell>
        </row>
        <row r="4744">
          <cell r="B4744" t="str">
            <v>Bhattacharya, Chandni</v>
          </cell>
        </row>
        <row r="4745">
          <cell r="B4745" t="str">
            <v>Bhattacharya, Prosun</v>
          </cell>
        </row>
        <row r="4746">
          <cell r="B4746" t="str">
            <v>Bhattacharya, Prosun (Prosun)</v>
          </cell>
        </row>
        <row r="4747">
          <cell r="B4747" t="str">
            <v>Bhattacharyya, Shounak</v>
          </cell>
        </row>
        <row r="4748">
          <cell r="B4748" t="str">
            <v>Bhattacharyya, Shounak</v>
          </cell>
        </row>
        <row r="4749">
          <cell r="B4749" t="str">
            <v>Bhattacherjee, Arnab</v>
          </cell>
        </row>
        <row r="4750">
          <cell r="B4750" t="str">
            <v>Bhatti, Naghama</v>
          </cell>
        </row>
        <row r="4751">
          <cell r="B4751" t="str">
            <v>Bhawe, Aniket</v>
          </cell>
        </row>
        <row r="4752">
          <cell r="B4752" t="str">
            <v>Bheemarao Limbavali, Revati</v>
          </cell>
        </row>
        <row r="4753">
          <cell r="B4753" t="str">
            <v>Bhikkaji, Bharath</v>
          </cell>
        </row>
        <row r="4754">
          <cell r="B4754" t="str">
            <v>Bhogireddy, Venkata Sai Pavan Kumar</v>
          </cell>
        </row>
        <row r="4755">
          <cell r="B4755" t="str">
            <v>Bhoite, Omkar</v>
          </cell>
        </row>
        <row r="4756">
          <cell r="B4756" t="str">
            <v>Bhoite, Omkar</v>
          </cell>
        </row>
        <row r="4757">
          <cell r="B4757" t="str">
            <v>Bhojwani, Udit</v>
          </cell>
        </row>
        <row r="4758">
          <cell r="B4758" t="str">
            <v>Bhojwani, Udit</v>
          </cell>
        </row>
        <row r="4759">
          <cell r="B4759" t="str">
            <v>Bhojwani, Udit (Bhojwani)</v>
          </cell>
        </row>
        <row r="4760">
          <cell r="B4760" t="str">
            <v>Bhole, Ashish</v>
          </cell>
        </row>
        <row r="4761">
          <cell r="B4761" t="str">
            <v>Bhole, Ashish (Ashbho)</v>
          </cell>
        </row>
        <row r="4762">
          <cell r="B4762" t="str">
            <v>Bhosale, Sharayesh</v>
          </cell>
        </row>
        <row r="4763">
          <cell r="B4763" t="str">
            <v>Bhowmick, Sangita (Bhowmick)</v>
          </cell>
        </row>
        <row r="4764">
          <cell r="B4764" t="str">
            <v>Bhowmik, Anushka</v>
          </cell>
        </row>
        <row r="4765">
          <cell r="B4765" t="str">
            <v>Bhowmik, Anushka (Anushkab)</v>
          </cell>
        </row>
        <row r="4766">
          <cell r="B4766" t="str">
            <v>Bhowmik, Shreyasi</v>
          </cell>
        </row>
        <row r="4767">
          <cell r="B4767" t="str">
            <v>Bhowmik, Shreyasi</v>
          </cell>
        </row>
        <row r="4768">
          <cell r="B4768" t="str">
            <v>Bhullar, Anmol</v>
          </cell>
        </row>
        <row r="4769">
          <cell r="B4769" t="str">
            <v>Bhustalimath, Sangharsh</v>
          </cell>
        </row>
        <row r="4770">
          <cell r="B4770" t="str">
            <v>Bhutani, Mahima</v>
          </cell>
        </row>
        <row r="4771">
          <cell r="B4771" t="str">
            <v>Bi, Tianyu</v>
          </cell>
        </row>
        <row r="4772">
          <cell r="B4772" t="str">
            <v>Bi, Zhongyan</v>
          </cell>
        </row>
        <row r="4773">
          <cell r="B4773" t="str">
            <v>Biagini, Francesca</v>
          </cell>
        </row>
        <row r="4774">
          <cell r="B4774" t="str">
            <v>Bialas, Piotr</v>
          </cell>
        </row>
        <row r="4775">
          <cell r="B4775" t="str">
            <v>Biamino, Sara (Ej Ug)</v>
          </cell>
        </row>
        <row r="4776">
          <cell r="B4776" t="str">
            <v>Bian, Boshen</v>
          </cell>
        </row>
        <row r="4777">
          <cell r="B4777" t="str">
            <v>Bian, Jiameng</v>
          </cell>
        </row>
        <row r="4778">
          <cell r="B4778" t="str">
            <v>Bian, Jiayu</v>
          </cell>
        </row>
        <row r="4779">
          <cell r="B4779" t="str">
            <v>Bian, Jiayu (Jiayub)</v>
          </cell>
        </row>
        <row r="4780">
          <cell r="B4780" t="str">
            <v>Bian, Xiaolei</v>
          </cell>
        </row>
        <row r="4781">
          <cell r="B4781" t="str">
            <v>Bianca, Federici (Ej Ug)</v>
          </cell>
        </row>
        <row r="4782">
          <cell r="B4782" t="str">
            <v>Bianchi, Giuseppe</v>
          </cell>
        </row>
        <row r="4783">
          <cell r="B4783" t="str">
            <v>Bianchi, Massimo</v>
          </cell>
        </row>
        <row r="4784">
          <cell r="B4784" t="str">
            <v>Biasetti, Jacopo</v>
          </cell>
        </row>
        <row r="4785">
          <cell r="B4785" t="str">
            <v>Biasillo, Roberta</v>
          </cell>
        </row>
        <row r="4786">
          <cell r="B4786" t="str">
            <v>Bicchi, Antonio</v>
          </cell>
        </row>
        <row r="4787">
          <cell r="B4787" t="str">
            <v>Bicén, Eray Ibrahim</v>
          </cell>
        </row>
        <row r="4788">
          <cell r="B4788" t="str">
            <v>Bicén, Eray Ibrahim (Eibicen)</v>
          </cell>
        </row>
        <row r="4789">
          <cell r="B4789" t="str">
            <v>Bici, Alfredo</v>
          </cell>
        </row>
        <row r="4790">
          <cell r="B4790" t="str">
            <v>Bici, Alfredo (Abici)</v>
          </cell>
        </row>
        <row r="4791">
          <cell r="B4791" t="str">
            <v>Bickson, Danny</v>
          </cell>
        </row>
        <row r="4792">
          <cell r="B4792" t="str">
            <v>Bidad, Faranak</v>
          </cell>
        </row>
        <row r="4793">
          <cell r="B4793" t="str">
            <v>Bie, Xiaohan</v>
          </cell>
        </row>
        <row r="4794">
          <cell r="B4794" t="str">
            <v>Biehl, Michael</v>
          </cell>
        </row>
        <row r="4795">
          <cell r="B4795" t="str">
            <v>Bieksaite, Goda</v>
          </cell>
        </row>
        <row r="4796">
          <cell r="B4796" t="str">
            <v>Biel, Dominika</v>
          </cell>
        </row>
        <row r="4797">
          <cell r="B4797" t="str">
            <v>Biel, Karl Johan Anders</v>
          </cell>
        </row>
        <row r="4798">
          <cell r="B4798" t="str">
            <v>Biel, Martin</v>
          </cell>
        </row>
        <row r="4799">
          <cell r="B4799" t="str">
            <v>Biela, Jurgen</v>
          </cell>
        </row>
        <row r="4800">
          <cell r="B4800" t="str">
            <v>Biemmi, Pamela</v>
          </cell>
        </row>
        <row r="4801">
          <cell r="B4801" t="str">
            <v>Bieneck, Carl</v>
          </cell>
        </row>
        <row r="4802">
          <cell r="B4802" t="str">
            <v>Bienia, Nikodem Joachim</v>
          </cell>
        </row>
        <row r="4803">
          <cell r="B4803" t="str">
            <v>Bientinesi, Paolo</v>
          </cell>
        </row>
        <row r="4804">
          <cell r="B4804" t="str">
            <v>Bientinesi, Paolo</v>
          </cell>
        </row>
        <row r="4805">
          <cell r="B4805" t="str">
            <v>Bierbrier, Jordan</v>
          </cell>
        </row>
        <row r="4806">
          <cell r="B4806" t="str">
            <v>Bierbrier, Jordan</v>
          </cell>
        </row>
        <row r="4807">
          <cell r="B4807" t="str">
            <v>Biere, Armin</v>
          </cell>
        </row>
        <row r="4808">
          <cell r="B4808" t="str">
            <v>Bieser, Jan</v>
          </cell>
        </row>
        <row r="4809">
          <cell r="B4809" t="str">
            <v>Bieser, Jan (Bieser)</v>
          </cell>
        </row>
        <row r="4810">
          <cell r="B4810" t="str">
            <v>Biferale, Luca</v>
          </cell>
        </row>
        <row r="4811">
          <cell r="B4811" t="str">
            <v>Biferale, Luca</v>
          </cell>
        </row>
        <row r="4812">
          <cell r="B4812" t="str">
            <v>Bigatti Pittamiglio, Florencia</v>
          </cell>
        </row>
        <row r="4813">
          <cell r="B4813" t="str">
            <v>Bigazzi, Francesco</v>
          </cell>
        </row>
        <row r="4814">
          <cell r="B4814" t="str">
            <v>Bigdeli, Sedigheh</v>
          </cell>
        </row>
        <row r="4815">
          <cell r="B4815" t="str">
            <v>Biggin, Philip Charles</v>
          </cell>
        </row>
        <row r="4816">
          <cell r="B4816" t="str">
            <v>Biggs, Kirsti (Kirstib)</v>
          </cell>
        </row>
        <row r="4817">
          <cell r="B4817" t="str">
            <v>Bigum, Lukas</v>
          </cell>
        </row>
        <row r="4818">
          <cell r="B4818" t="str">
            <v>Bigum, Maximilian</v>
          </cell>
        </row>
        <row r="4819">
          <cell r="B4819" t="str">
            <v>Bigun, Josef</v>
          </cell>
        </row>
        <row r="4820">
          <cell r="B4820" t="str">
            <v>Bijman, Nicolaas Peter</v>
          </cell>
        </row>
        <row r="4821">
          <cell r="B4821" t="str">
            <v>Bijnens, Johan</v>
          </cell>
        </row>
        <row r="4822">
          <cell r="B4822" t="str">
            <v>Biju, Yadhu</v>
          </cell>
        </row>
        <row r="4823">
          <cell r="B4823" t="str">
            <v>Biju, Yadhu (Yadhu)</v>
          </cell>
        </row>
        <row r="4824">
          <cell r="B4824" t="str">
            <v>Bijukumar, Bharat</v>
          </cell>
        </row>
        <row r="4825">
          <cell r="B4825" t="str">
            <v>Bijukumar, Bharat</v>
          </cell>
        </row>
        <row r="4826">
          <cell r="B4826" t="str">
            <v>Bikasha, Iskander</v>
          </cell>
        </row>
        <row r="4827">
          <cell r="B4827" t="str">
            <v>Bikasha, Iskander (Iskander)</v>
          </cell>
        </row>
        <row r="4828">
          <cell r="B4828" t="str">
            <v>Bikasha, Tomas</v>
          </cell>
        </row>
        <row r="4829">
          <cell r="B4829" t="str">
            <v>Bikasha Touma, Romiana</v>
          </cell>
        </row>
        <row r="4830">
          <cell r="B4830" t="str">
            <v>Bikos, Georgios</v>
          </cell>
        </row>
        <row r="4831">
          <cell r="B4831" t="str">
            <v>Bilal, Abdulrahman</v>
          </cell>
        </row>
        <row r="4832">
          <cell r="B4832" t="str">
            <v>Bilal, Esha</v>
          </cell>
        </row>
        <row r="4833">
          <cell r="B4833" t="str">
            <v>Bilal, Moeez</v>
          </cell>
        </row>
        <row r="4834">
          <cell r="B4834" t="str">
            <v>Bilal, Muhammad</v>
          </cell>
        </row>
        <row r="4835">
          <cell r="B4835" t="str">
            <v>Bilal, Muhammad</v>
          </cell>
        </row>
        <row r="4836">
          <cell r="B4836" t="str">
            <v>Bilal, Muhammad Shahid</v>
          </cell>
        </row>
        <row r="4837">
          <cell r="B4837" t="str">
            <v>Bilal, Muhammad Shahid</v>
          </cell>
        </row>
        <row r="4838">
          <cell r="B4838" t="str">
            <v>Bilas, Borna</v>
          </cell>
        </row>
        <row r="4839">
          <cell r="B4839" t="str">
            <v>Bilas, Borna (Bornab)</v>
          </cell>
        </row>
        <row r="4840">
          <cell r="B4840" t="str">
            <v>Bild, Erik (Ebild)</v>
          </cell>
        </row>
        <row r="4841">
          <cell r="B4841" t="str">
            <v>Bildik, Kadir</v>
          </cell>
        </row>
        <row r="4842">
          <cell r="B4842" t="str">
            <v>Bilen, Gülsah</v>
          </cell>
        </row>
        <row r="4843">
          <cell r="B4843" t="str">
            <v>Bilic, Vanessa</v>
          </cell>
        </row>
        <row r="4844">
          <cell r="B4844" t="str">
            <v>Bilic, Vanessa (Vbilic)</v>
          </cell>
        </row>
        <row r="4845">
          <cell r="B4845" t="str">
            <v>Bilinskaya, Yuliya</v>
          </cell>
        </row>
        <row r="4846">
          <cell r="B4846" t="str">
            <v>Bilinskaya, Yuliya (Yuliyab)</v>
          </cell>
        </row>
        <row r="4847">
          <cell r="B4847" t="str">
            <v>Bill, Cecilia</v>
          </cell>
        </row>
        <row r="4848">
          <cell r="B4848" t="str">
            <v>Bill, Desirée</v>
          </cell>
        </row>
        <row r="4849">
          <cell r="B4849" t="str">
            <v>Bill, Michelle</v>
          </cell>
        </row>
        <row r="4850">
          <cell r="B4850" t="str">
            <v>Billera, Louis</v>
          </cell>
        </row>
        <row r="4851">
          <cell r="B4851" t="str">
            <v>Billersjö, Sofia</v>
          </cell>
        </row>
        <row r="4852">
          <cell r="B4852" t="str">
            <v>Billerstam, Camilla</v>
          </cell>
        </row>
        <row r="4853">
          <cell r="B4853" t="str">
            <v>Billig, Håkan</v>
          </cell>
        </row>
        <row r="4854">
          <cell r="B4854" t="str">
            <v>Billig, Håkan (Hbilling)</v>
          </cell>
        </row>
        <row r="4855">
          <cell r="B4855" t="str">
            <v>Billing, Andreas</v>
          </cell>
        </row>
        <row r="4856">
          <cell r="B4856" t="str">
            <v>Billing, Andreas (Abilling)</v>
          </cell>
        </row>
        <row r="4857">
          <cell r="B4857" t="str">
            <v>Billing Eriksson, Christina</v>
          </cell>
        </row>
        <row r="4858">
          <cell r="B4858" t="str">
            <v>Billing Eriksson, Linda</v>
          </cell>
        </row>
        <row r="4859">
          <cell r="B4859" t="str">
            <v>Billinger, Therese</v>
          </cell>
        </row>
        <row r="4860">
          <cell r="B4860" t="str">
            <v>Billinghurst, Kevin</v>
          </cell>
        </row>
        <row r="4861">
          <cell r="B4861" t="str">
            <v>Billme, Anna</v>
          </cell>
        </row>
        <row r="4862">
          <cell r="B4862" t="str">
            <v>Billon, Julien</v>
          </cell>
        </row>
        <row r="4863">
          <cell r="B4863" t="str">
            <v>Billon, Julien (Billon)</v>
          </cell>
        </row>
        <row r="4864">
          <cell r="B4864" t="str">
            <v>Billot, Leelou Zoe</v>
          </cell>
        </row>
        <row r="4865">
          <cell r="B4865" t="str">
            <v>Billowes, William</v>
          </cell>
        </row>
        <row r="4866">
          <cell r="B4866" t="str">
            <v>Billqvist, Kenneth</v>
          </cell>
        </row>
        <row r="4867">
          <cell r="B4867" t="str">
            <v>Billstein, Tova</v>
          </cell>
        </row>
        <row r="4868">
          <cell r="B4868" t="str">
            <v>Billstrand, Josefine</v>
          </cell>
        </row>
        <row r="4869">
          <cell r="B4869" t="str">
            <v>Billström, Ludvig</v>
          </cell>
        </row>
        <row r="4870">
          <cell r="B4870" t="str">
            <v>Bilovus, Oleksandra</v>
          </cell>
        </row>
        <row r="4871">
          <cell r="B4871" t="str">
            <v>Bilqis, Adelia Tsaltsani (Bilqis)</v>
          </cell>
        </row>
        <row r="4872">
          <cell r="B4872" t="str">
            <v>Biltmo, Anders</v>
          </cell>
        </row>
        <row r="4873">
          <cell r="B4873" t="str">
            <v>Bimpeh, Michael</v>
          </cell>
        </row>
        <row r="4874">
          <cell r="B4874" t="str">
            <v>Bin, Caixing</v>
          </cell>
        </row>
        <row r="4875">
          <cell r="B4875" t="str">
            <v>Bin, Elisa</v>
          </cell>
        </row>
        <row r="4876">
          <cell r="B4876" t="str">
            <v>Bin, Elisa (Ebin)</v>
          </cell>
        </row>
        <row r="4877">
          <cell r="B4877" t="str">
            <v>Bin Hasnat, Ismam</v>
          </cell>
        </row>
        <row r="4878">
          <cell r="B4878" t="str">
            <v>Bin Jeffery, Hariz Farraby</v>
          </cell>
        </row>
        <row r="4879">
          <cell r="B4879" t="str">
            <v>Bin Kamarudin, Abdullah</v>
          </cell>
        </row>
        <row r="4880">
          <cell r="B4880" t="str">
            <v>Bin, Ren (Ej Ug)</v>
          </cell>
        </row>
        <row r="4881">
          <cell r="B4881" t="str">
            <v>Bin, Safayat</v>
          </cell>
        </row>
        <row r="4882">
          <cell r="B4882" t="str">
            <v>Bin, Xin</v>
          </cell>
        </row>
        <row r="4883">
          <cell r="B4883" t="str">
            <v>Bin Zulkifli, Lee Raiyan</v>
          </cell>
        </row>
        <row r="4884">
          <cell r="B4884" t="str">
            <v>Binbin, Xie</v>
          </cell>
        </row>
        <row r="4885">
          <cell r="B4885" t="str">
            <v>Binder Signer, Claudia Rebeca</v>
          </cell>
        </row>
        <row r="4886">
          <cell r="B4886" t="str">
            <v>Bindslev, Henrik</v>
          </cell>
        </row>
        <row r="4887">
          <cell r="B4887" t="str">
            <v>Bindu, Shilpa</v>
          </cell>
        </row>
        <row r="4888">
          <cell r="B4888" t="str">
            <v>Bindu, Shilpa</v>
          </cell>
        </row>
        <row r="4889">
          <cell r="B4889" t="str">
            <v>Binesh Tarigh, Morvarid Sadat</v>
          </cell>
        </row>
        <row r="4890">
          <cell r="B4890" t="str">
            <v>Binett, Alexander</v>
          </cell>
        </row>
        <row r="4891">
          <cell r="B4891" t="str">
            <v>Bing, Yuhan</v>
          </cell>
        </row>
        <row r="4892">
          <cell r="B4892" t="str">
            <v>Bingert, Sven</v>
          </cell>
        </row>
        <row r="4893">
          <cell r="B4893" t="str">
            <v>Bingjian, Gao</v>
          </cell>
        </row>
        <row r="4894">
          <cell r="B4894" t="str">
            <v>Bini, Elisabetta</v>
          </cell>
        </row>
        <row r="4895">
          <cell r="B4895" t="str">
            <v>Binkhalaf, Sadiq</v>
          </cell>
        </row>
        <row r="4896">
          <cell r="B4896" t="str">
            <v>Binli, Xiao</v>
          </cell>
        </row>
        <row r="4897">
          <cell r="B4897" t="str">
            <v>Binz Varghese, Kevin</v>
          </cell>
        </row>
        <row r="4898">
          <cell r="B4898" t="str">
            <v>Biradar, Vikram Vitthalrao</v>
          </cell>
        </row>
        <row r="4899">
          <cell r="B4899" t="str">
            <v>Biramo, Israel</v>
          </cell>
        </row>
        <row r="4900">
          <cell r="B4900" t="str">
            <v>Biramo, Israel (Iwbiramo)</v>
          </cell>
        </row>
        <row r="4901">
          <cell r="B4901" t="str">
            <v>Biramo, Yifru</v>
          </cell>
        </row>
        <row r="4902">
          <cell r="B4902" t="str">
            <v>Birath, Fanny</v>
          </cell>
        </row>
        <row r="4903">
          <cell r="B4903" t="str">
            <v>Birath, Fanny (Fannybi)</v>
          </cell>
        </row>
        <row r="4904">
          <cell r="B4904" t="str">
            <v>Birath, Peter</v>
          </cell>
        </row>
        <row r="4905">
          <cell r="B4905" t="str">
            <v>Birba, Eliane</v>
          </cell>
        </row>
        <row r="4906">
          <cell r="B4906" t="str">
            <v>Bircan, Burçin (Burcinb)</v>
          </cell>
        </row>
        <row r="4907">
          <cell r="B4907" t="str">
            <v>Bircan, Ebru</v>
          </cell>
        </row>
        <row r="4908">
          <cell r="B4908" t="str">
            <v>Bircan, Uzunoglu</v>
          </cell>
        </row>
        <row r="4909">
          <cell r="B4909" t="str">
            <v>Birch, Jens</v>
          </cell>
        </row>
        <row r="4910">
          <cell r="B4910" t="str">
            <v>Birchmier, Johan</v>
          </cell>
        </row>
        <row r="4911">
          <cell r="B4911" t="str">
            <v>Birdsong, Björn</v>
          </cell>
        </row>
        <row r="4912">
          <cell r="B4912" t="str">
            <v>Birdsong, Björn (Birdsong)</v>
          </cell>
        </row>
        <row r="4913">
          <cell r="B4913" t="str">
            <v>Birgersdotter, Lena (Lenabi)</v>
          </cell>
        </row>
        <row r="4914">
          <cell r="B4914" t="str">
            <v>Birgersson, Elin</v>
          </cell>
        </row>
        <row r="4915">
          <cell r="B4915" t="str">
            <v>Birgisson, Björn</v>
          </cell>
        </row>
        <row r="4916">
          <cell r="B4916" t="str">
            <v>Birgitte, Gregersen (Birgre)</v>
          </cell>
        </row>
        <row r="4917">
          <cell r="B4917" t="str">
            <v>Birimzhanova, Dinara</v>
          </cell>
        </row>
        <row r="4918">
          <cell r="B4918" t="str">
            <v>Birioutchenko, Svetlana</v>
          </cell>
        </row>
        <row r="4919">
          <cell r="B4919" t="str">
            <v>Birkie, Seyoum Eshetu</v>
          </cell>
        </row>
        <row r="4920">
          <cell r="B4920" t="str">
            <v>Birkie, Seyoum Eshetu (Seyoume)</v>
          </cell>
        </row>
        <row r="4921">
          <cell r="B4921" t="str">
            <v>Birnir, Björn</v>
          </cell>
        </row>
        <row r="4922">
          <cell r="B4922" t="str">
            <v>Biro, Ronald</v>
          </cell>
        </row>
        <row r="4923">
          <cell r="B4923" t="str">
            <v>Biruni, Sabit Akbar</v>
          </cell>
        </row>
        <row r="4924">
          <cell r="B4924" t="str">
            <v>Biruni, Sabit Akbar (Biruni)</v>
          </cell>
        </row>
        <row r="4925">
          <cell r="B4925" t="str">
            <v>Bisagni, Chiara</v>
          </cell>
        </row>
        <row r="4926">
          <cell r="B4926" t="str">
            <v>Bisander Granat, Iza</v>
          </cell>
        </row>
        <row r="4927">
          <cell r="B4927" t="str">
            <v>Bisbas, Thomas</v>
          </cell>
        </row>
        <row r="4928">
          <cell r="B4928" t="str">
            <v>Biscans, Béatrice</v>
          </cell>
        </row>
        <row r="4929">
          <cell r="B4929" t="str">
            <v>Bisgaard, Cecilia</v>
          </cell>
        </row>
        <row r="4930">
          <cell r="B4930" t="str">
            <v>Bisgaard, Cecilia (Bisgaard)</v>
          </cell>
        </row>
        <row r="4931">
          <cell r="B4931" t="str">
            <v>Bishnoi, Abhiraj</v>
          </cell>
        </row>
        <row r="4932">
          <cell r="B4932" t="str">
            <v>Bishnoi, Abhiraj</v>
          </cell>
        </row>
        <row r="4933">
          <cell r="B4933" t="str">
            <v>Bishop, Owen Lucas (Olbishop)</v>
          </cell>
        </row>
        <row r="4934">
          <cell r="B4934" t="str">
            <v>Bishop, Raymond</v>
          </cell>
        </row>
        <row r="4935">
          <cell r="B4935" t="str">
            <v>Bismarck, Alexander</v>
          </cell>
        </row>
        <row r="4936">
          <cell r="B4936" t="str">
            <v>Bisoffi, Andrea</v>
          </cell>
        </row>
        <row r="4937">
          <cell r="B4937" t="str">
            <v xml:space="preserve">Bisrat Girma, Taddesse	</v>
          </cell>
        </row>
        <row r="4938">
          <cell r="B4938" t="str">
            <v>Bissal, Ara</v>
          </cell>
        </row>
        <row r="4939">
          <cell r="B4939" t="str">
            <v>Bissi, Agnese</v>
          </cell>
        </row>
        <row r="4940">
          <cell r="B4940" t="str">
            <v>Bissler, Alexander</v>
          </cell>
        </row>
        <row r="4941">
          <cell r="B4941" t="str">
            <v>Bissman, Ebba</v>
          </cell>
        </row>
        <row r="4942">
          <cell r="B4942" t="str">
            <v>Bister, Janni</v>
          </cell>
        </row>
        <row r="4943">
          <cell r="B4943" t="str">
            <v>Bister, Janni (Jannibi)</v>
          </cell>
        </row>
        <row r="4944">
          <cell r="B4944" t="str">
            <v>Biström, Héléne</v>
          </cell>
        </row>
        <row r="4945">
          <cell r="B4945" t="str">
            <v>Biström, Kalle</v>
          </cell>
        </row>
        <row r="4946">
          <cell r="B4946" t="str">
            <v>Biström, Kalle (Kbistrom)</v>
          </cell>
        </row>
        <row r="4947">
          <cell r="B4947" t="str">
            <v>Biswas, Archishman (Arcbis)</v>
          </cell>
        </row>
        <row r="4948">
          <cell r="B4948" t="str">
            <v>Biswas, Ashis</v>
          </cell>
        </row>
        <row r="4949">
          <cell r="B4949" t="str">
            <v>Biswas, Souvik</v>
          </cell>
        </row>
        <row r="4950">
          <cell r="B4950" t="str">
            <v>Biswaz, Archishman</v>
          </cell>
        </row>
        <row r="4951">
          <cell r="B4951" t="str">
            <v>Bitancur Carbon, Bryl Vincent (Carbon)</v>
          </cell>
        </row>
        <row r="4952">
          <cell r="B4952" t="str">
            <v>Bitencourt De Oliveira, Felipe</v>
          </cell>
        </row>
        <row r="4953">
          <cell r="B4953" t="str">
            <v>Bitew, Filmon</v>
          </cell>
        </row>
        <row r="4954">
          <cell r="B4954" t="str">
            <v>Bitter, Johannes Hendrik</v>
          </cell>
        </row>
        <row r="4955">
          <cell r="B4955" t="str">
            <v>Bitton, Rina Ronit</v>
          </cell>
        </row>
        <row r="4956">
          <cell r="B4956" t="str">
            <v>Biundo, Antonino</v>
          </cell>
        </row>
        <row r="4957">
          <cell r="B4957" t="str">
            <v>Biwen, Zhu</v>
          </cell>
        </row>
        <row r="4958">
          <cell r="B4958" t="str">
            <v>Biyani, Pravesh</v>
          </cell>
        </row>
        <row r="4959">
          <cell r="B4959" t="str">
            <v>Bizimana, Boumediene</v>
          </cell>
        </row>
        <row r="4960">
          <cell r="B4960" t="str">
            <v>Bizimana, Boumediene</v>
          </cell>
        </row>
        <row r="4961">
          <cell r="B4961" t="str">
            <v>Biörck, Johann</v>
          </cell>
        </row>
        <row r="4962">
          <cell r="B4962" t="str">
            <v>Biørn-Hansen, Aksel</v>
          </cell>
        </row>
        <row r="4963">
          <cell r="B4963" t="str">
            <v>Biörn-Hansen, Aksel (Akselbh)</v>
          </cell>
        </row>
        <row r="4964">
          <cell r="B4964" t="str">
            <v>Bjare, Ulrika</v>
          </cell>
        </row>
        <row r="4965">
          <cell r="B4965" t="str">
            <v>Bjarnason, Asgeir</v>
          </cell>
        </row>
        <row r="4966">
          <cell r="B4966" t="str">
            <v>Bjarne, Foss (Bafoss)</v>
          </cell>
        </row>
        <row r="4967">
          <cell r="B4967" t="str">
            <v>Bjarre, Hanna</v>
          </cell>
        </row>
        <row r="4968">
          <cell r="B4968" t="str">
            <v>Bjelke, Malin (Mbjelke)</v>
          </cell>
        </row>
        <row r="4969">
          <cell r="B4969" t="str">
            <v>Bjelle, Kajsa</v>
          </cell>
        </row>
        <row r="4970">
          <cell r="B4970" t="str">
            <v>Bjellebeck, Wiktor</v>
          </cell>
        </row>
        <row r="4971">
          <cell r="B4971" t="str">
            <v>Bjelm, Lisa</v>
          </cell>
        </row>
        <row r="4972">
          <cell r="B4972" t="str">
            <v>Bjerde, Per</v>
          </cell>
        </row>
        <row r="4973">
          <cell r="B4973" t="str">
            <v>Bjerhem, Joakim</v>
          </cell>
        </row>
        <row r="4974">
          <cell r="B4974" t="str">
            <v>Bjering, Beatrice</v>
          </cell>
        </row>
        <row r="4975">
          <cell r="B4975" t="str">
            <v>Bjerkefeldt, Emma</v>
          </cell>
        </row>
        <row r="4976">
          <cell r="B4976" t="str">
            <v>Bjerkensjö, Max</v>
          </cell>
        </row>
        <row r="4977">
          <cell r="B4977" t="str">
            <v>Bjerkli, Johannes (Bjerkli)</v>
          </cell>
        </row>
        <row r="4978">
          <cell r="B4978" t="str">
            <v>Bjerklöv, Kristian</v>
          </cell>
        </row>
        <row r="4979">
          <cell r="B4979" t="str">
            <v>Bjerklöv, Kristian (Bjerklov)</v>
          </cell>
        </row>
        <row r="4980">
          <cell r="B4980" t="str">
            <v>Bjerklöv, Matvej Mattias (Mmbj)</v>
          </cell>
        </row>
        <row r="4981">
          <cell r="B4981" t="str">
            <v>Bjerner, Isak (Ibjerner)</v>
          </cell>
        </row>
        <row r="4982">
          <cell r="B4982" t="str">
            <v>Bjervås, Jens</v>
          </cell>
        </row>
        <row r="4983">
          <cell r="B4983" t="str">
            <v>Bjon, Jeanette</v>
          </cell>
        </row>
        <row r="4984">
          <cell r="B4984" t="str">
            <v>Bjorst, Lill Rastad</v>
          </cell>
        </row>
        <row r="4985">
          <cell r="B4985" t="str">
            <v>Bjuhr, Mathias</v>
          </cell>
        </row>
        <row r="4986">
          <cell r="B4986" t="str">
            <v>Bjuhr, Mathias (Mbjuhr)</v>
          </cell>
        </row>
        <row r="4987">
          <cell r="B4987" t="str">
            <v>Bjuhr, Oscar</v>
          </cell>
        </row>
        <row r="4988">
          <cell r="B4988" t="str">
            <v>Bjurbäck, Elina</v>
          </cell>
        </row>
        <row r="4989">
          <cell r="B4989" t="str">
            <v>Bjurbäck, Elina (Elinabj)</v>
          </cell>
        </row>
        <row r="4990">
          <cell r="B4990" t="str">
            <v>Bjurling, Filip</v>
          </cell>
        </row>
        <row r="4991">
          <cell r="B4991" t="str">
            <v>Bjurstam, Gustaf</v>
          </cell>
        </row>
        <row r="4992">
          <cell r="B4992" t="str">
            <v>Bjurstam, Gustaf (Bjurstam)</v>
          </cell>
        </row>
        <row r="4993">
          <cell r="B4993" t="str">
            <v>Bjursten, Ida</v>
          </cell>
        </row>
        <row r="4994">
          <cell r="B4994" t="str">
            <v>Bjursten, Ida (Idabju)</v>
          </cell>
        </row>
        <row r="4995">
          <cell r="B4995" t="str">
            <v>Bjursten, Lars</v>
          </cell>
        </row>
        <row r="4996">
          <cell r="B4996" t="str">
            <v>Bjursten, Lars (Lbju)</v>
          </cell>
        </row>
        <row r="4997">
          <cell r="B4997" t="str">
            <v>Bjurström, Anton</v>
          </cell>
        </row>
        <row r="4998">
          <cell r="B4998" t="str">
            <v>Bjurström, Henrik</v>
          </cell>
        </row>
        <row r="4999">
          <cell r="B4999" t="str">
            <v>Bjurström, Magnus</v>
          </cell>
        </row>
        <row r="5000">
          <cell r="B5000" t="str">
            <v>Bjurulf, Staffan</v>
          </cell>
        </row>
        <row r="5001">
          <cell r="B5001" t="str">
            <v>Bjäring, Camilla</v>
          </cell>
        </row>
        <row r="5002">
          <cell r="B5002" t="str">
            <v>Bjärkeback, Ludvig</v>
          </cell>
        </row>
        <row r="5003">
          <cell r="B5003" t="str">
            <v>Bjärkstedt, Malin</v>
          </cell>
        </row>
        <row r="5004">
          <cell r="B5004" t="str">
            <v>Bjärnebro, Linda</v>
          </cell>
        </row>
        <row r="5005">
          <cell r="B5005" t="str">
            <v>Bjärnebro, Linda (Lindabja)</v>
          </cell>
        </row>
        <row r="5006">
          <cell r="B5006" t="str">
            <v>Bjärnhall Prytz, Nicklas</v>
          </cell>
        </row>
        <row r="5007">
          <cell r="B5007" t="str">
            <v>Björck, Filippa</v>
          </cell>
        </row>
        <row r="5008">
          <cell r="B5008" t="str">
            <v>Björck, Filippa (Fibjorck)</v>
          </cell>
        </row>
        <row r="5009">
          <cell r="B5009" t="str">
            <v>Björck, Henrik</v>
          </cell>
        </row>
        <row r="5010">
          <cell r="B5010" t="str">
            <v>Björck, Julia</v>
          </cell>
        </row>
        <row r="5011">
          <cell r="B5011" t="str">
            <v>Björck, Linnea</v>
          </cell>
        </row>
        <row r="5012">
          <cell r="B5012" t="str">
            <v>Björckén, Glenn</v>
          </cell>
        </row>
        <row r="5013">
          <cell r="B5013" t="str">
            <v>Björelind, Fredrik</v>
          </cell>
        </row>
        <row r="5014">
          <cell r="B5014" t="str">
            <v>Björelind, Louise</v>
          </cell>
        </row>
        <row r="5015">
          <cell r="B5015" t="str">
            <v>Bjørgo, Magnus Vangsnes</v>
          </cell>
        </row>
        <row r="5016">
          <cell r="B5016" t="str">
            <v>Björgvin, Hjörvarsson</v>
          </cell>
        </row>
        <row r="5017">
          <cell r="B5017" t="str">
            <v>Björk Carleborg, Maria</v>
          </cell>
        </row>
        <row r="5018">
          <cell r="B5018" t="str">
            <v>Björk Carleborg, Maria (Mariabc)</v>
          </cell>
        </row>
        <row r="5019">
          <cell r="B5019" t="str">
            <v>Björk, Erik</v>
          </cell>
        </row>
        <row r="5020">
          <cell r="B5020" t="str">
            <v>Björk, Erik</v>
          </cell>
        </row>
        <row r="5021">
          <cell r="B5021" t="str">
            <v>Björk, Erik (Bjork)</v>
          </cell>
        </row>
        <row r="5022">
          <cell r="B5022" t="str">
            <v>Björk, Folke</v>
          </cell>
        </row>
        <row r="5023">
          <cell r="B5023" t="str">
            <v>Björk, Folke (Folkeb)</v>
          </cell>
        </row>
        <row r="5024">
          <cell r="B5024" t="str">
            <v>Björk Friström, Viking</v>
          </cell>
        </row>
        <row r="5025">
          <cell r="B5025" t="str">
            <v>Björk, Gunnar</v>
          </cell>
        </row>
        <row r="5026">
          <cell r="B5026" t="str">
            <v>Björk Hedberg, Sara</v>
          </cell>
        </row>
        <row r="5027">
          <cell r="B5027" t="str">
            <v>Björk, Helena</v>
          </cell>
        </row>
        <row r="5028">
          <cell r="B5028" t="str">
            <v>Björk, Helena (Hnil)</v>
          </cell>
        </row>
        <row r="5029">
          <cell r="B5029" t="str">
            <v>Björk, Jennie</v>
          </cell>
        </row>
        <row r="5030">
          <cell r="B5030" t="str">
            <v>Björk, Jennie (Jenniebj)</v>
          </cell>
        </row>
        <row r="5031">
          <cell r="B5031" t="str">
            <v>Björk, Jessica</v>
          </cell>
        </row>
        <row r="5032">
          <cell r="B5032" t="str">
            <v>Björk, Joakim</v>
          </cell>
        </row>
        <row r="5033">
          <cell r="B5033" t="str">
            <v>Björk, Joel</v>
          </cell>
        </row>
        <row r="5034">
          <cell r="B5034" t="str">
            <v>Björk, Lars</v>
          </cell>
        </row>
        <row r="5035">
          <cell r="B5035" t="str">
            <v>Björk, Lars (Larsbjor)</v>
          </cell>
        </row>
        <row r="5036">
          <cell r="B5036" t="str">
            <v>Björk, Love Karlin</v>
          </cell>
        </row>
        <row r="5037">
          <cell r="B5037" t="str">
            <v>Björk, Magdalena</v>
          </cell>
        </row>
        <row r="5038">
          <cell r="B5038" t="str">
            <v>Björk, Malin</v>
          </cell>
        </row>
        <row r="5039">
          <cell r="B5039" t="str">
            <v>Björk, Malin (Malinbj)</v>
          </cell>
        </row>
        <row r="5040">
          <cell r="B5040" t="str">
            <v>Björk, Moa-Lisa</v>
          </cell>
        </row>
        <row r="5041">
          <cell r="B5041" t="str">
            <v>Björk, Monica</v>
          </cell>
        </row>
        <row r="5042">
          <cell r="B5042" t="str">
            <v>Björk, Sara</v>
          </cell>
        </row>
        <row r="5043">
          <cell r="B5043" t="str">
            <v>Björk, Sofie</v>
          </cell>
        </row>
        <row r="5044">
          <cell r="B5044" t="str">
            <v>Björk Svensson, Kristian</v>
          </cell>
        </row>
        <row r="5045">
          <cell r="B5045" t="str">
            <v>Björkbom, Amel</v>
          </cell>
        </row>
        <row r="5046">
          <cell r="B5046" t="str">
            <v>Björkdahl, Elias</v>
          </cell>
        </row>
        <row r="5047">
          <cell r="B5047" t="str">
            <v>Björkdahl, Katja (Katjabj)</v>
          </cell>
        </row>
        <row r="5048">
          <cell r="B5048" t="str">
            <v>Björke, Jan Terje</v>
          </cell>
        </row>
        <row r="5049">
          <cell r="B5049" t="str">
            <v>Björkebaum, Olle</v>
          </cell>
        </row>
        <row r="5050">
          <cell r="B5050" t="str">
            <v>Björkefall, Edwin</v>
          </cell>
        </row>
        <row r="5051">
          <cell r="B5051" t="str">
            <v>Björkegren, Anna</v>
          </cell>
        </row>
        <row r="5052">
          <cell r="B5052" t="str">
            <v>Björkegren, Sara (Sbjorkeg)</v>
          </cell>
        </row>
        <row r="5053">
          <cell r="B5053" t="str">
            <v>Björkenstam, Alexander</v>
          </cell>
        </row>
        <row r="5054">
          <cell r="B5054" t="str">
            <v>Björkgren, Victor</v>
          </cell>
        </row>
        <row r="5055">
          <cell r="B5055" t="str">
            <v>Björkhem, Tora (Torabjo)</v>
          </cell>
        </row>
        <row r="5056">
          <cell r="B5056" t="str">
            <v>Björkholm, Eva</v>
          </cell>
        </row>
        <row r="5057">
          <cell r="B5057" t="str">
            <v>Björkholm, Viktor</v>
          </cell>
        </row>
        <row r="5058">
          <cell r="B5058" t="str">
            <v>Björklin, Sandra</v>
          </cell>
        </row>
        <row r="5059">
          <cell r="B5059" t="str">
            <v>Björklund, Anna</v>
          </cell>
        </row>
        <row r="5060">
          <cell r="B5060" t="str">
            <v>Björklund, Anna</v>
          </cell>
        </row>
        <row r="5061">
          <cell r="B5061" t="str">
            <v>Björklund, Anna (Ana)</v>
          </cell>
        </row>
        <row r="5062">
          <cell r="B5062" t="str">
            <v>Björklund, Anna (Annab)</v>
          </cell>
        </row>
        <row r="5063">
          <cell r="B5063" t="str">
            <v>Björklund, David</v>
          </cell>
        </row>
        <row r="5064">
          <cell r="B5064" t="str">
            <v>Björklund, Elin</v>
          </cell>
        </row>
        <row r="5065">
          <cell r="B5065" t="str">
            <v>Björklund, Erik</v>
          </cell>
        </row>
        <row r="5066">
          <cell r="B5066" t="str">
            <v>Björklund, Fredrik</v>
          </cell>
        </row>
        <row r="5067">
          <cell r="B5067" t="str">
            <v>Björklund, Frida</v>
          </cell>
        </row>
        <row r="5068">
          <cell r="B5068" t="str">
            <v>Björklund, Gunilla</v>
          </cell>
        </row>
        <row r="5069">
          <cell r="B5069" t="str">
            <v>Björklund, Hugo Viking (Hvbj)</v>
          </cell>
        </row>
        <row r="5070">
          <cell r="B5070" t="str">
            <v>Björklund, Joel</v>
          </cell>
        </row>
        <row r="5071">
          <cell r="B5071" t="str">
            <v>Björklund, Karin</v>
          </cell>
        </row>
        <row r="5072">
          <cell r="B5072" t="str">
            <v>Björklund, Kerstin</v>
          </cell>
        </row>
        <row r="5073">
          <cell r="B5073" t="str">
            <v>Björklund, Love</v>
          </cell>
        </row>
        <row r="5074">
          <cell r="B5074" t="str">
            <v>Björklund, Margareta</v>
          </cell>
        </row>
        <row r="5075">
          <cell r="B5075" t="str">
            <v>Björklund, Mikael</v>
          </cell>
        </row>
        <row r="5076">
          <cell r="B5076" t="str">
            <v>Björklund Moisio, Alexandra</v>
          </cell>
        </row>
        <row r="5077">
          <cell r="B5077" t="str">
            <v>Björklund, Oskar</v>
          </cell>
        </row>
        <row r="5078">
          <cell r="B5078" t="str">
            <v>Björklund, Oskar (Osbj)</v>
          </cell>
        </row>
        <row r="5079">
          <cell r="B5079" t="str">
            <v>Björklund Poveda, Daniel</v>
          </cell>
        </row>
        <row r="5080">
          <cell r="B5080" t="str">
            <v>Björklund, Stefan</v>
          </cell>
        </row>
        <row r="5081">
          <cell r="B5081" t="str">
            <v>Björklund, Tilda</v>
          </cell>
        </row>
        <row r="5082">
          <cell r="B5082" t="str">
            <v>Björklund, Tomas</v>
          </cell>
        </row>
        <row r="5083">
          <cell r="B5083" t="str">
            <v>Björklund, Tove</v>
          </cell>
        </row>
        <row r="5084">
          <cell r="B5084" t="str">
            <v>Björklund, Victoria</v>
          </cell>
        </row>
        <row r="5085">
          <cell r="B5085" t="str">
            <v>Björklund, Viktoria</v>
          </cell>
        </row>
        <row r="5086">
          <cell r="B5086" t="str">
            <v>Björklund, Viktoria (Vibjo)</v>
          </cell>
        </row>
        <row r="5087">
          <cell r="B5087" t="str">
            <v>Björkman, Anna</v>
          </cell>
        </row>
        <row r="5088">
          <cell r="B5088" t="str">
            <v>Björkman Björling, Louise</v>
          </cell>
        </row>
        <row r="5089">
          <cell r="B5089" t="str">
            <v>Björkman, Bo</v>
          </cell>
        </row>
        <row r="5090">
          <cell r="B5090" t="str">
            <v>Björkman, Daniel</v>
          </cell>
        </row>
        <row r="5091">
          <cell r="B5091" t="str">
            <v>Björkman, Erik</v>
          </cell>
        </row>
        <row r="5092">
          <cell r="B5092" t="str">
            <v>Björkman, Fredrik</v>
          </cell>
        </row>
        <row r="5093">
          <cell r="B5093" t="str">
            <v>Björkman Ioannou, Stephanie</v>
          </cell>
        </row>
        <row r="5094">
          <cell r="B5094" t="str">
            <v>Björkman, Ivar</v>
          </cell>
        </row>
        <row r="5095">
          <cell r="B5095" t="str">
            <v>Björkman, Ivar (Ivarbj)</v>
          </cell>
        </row>
        <row r="5096">
          <cell r="B5096" t="str">
            <v>Björkman, Leo</v>
          </cell>
        </row>
        <row r="5097">
          <cell r="B5097" t="str">
            <v>Björkman, Marie (Mariepb)</v>
          </cell>
        </row>
        <row r="5098">
          <cell r="B5098" t="str">
            <v>Björkman, Mats</v>
          </cell>
        </row>
        <row r="5099">
          <cell r="B5099" t="str">
            <v>Björkman, Mats</v>
          </cell>
        </row>
        <row r="5100">
          <cell r="B5100" t="str">
            <v>Björkman, Mårten</v>
          </cell>
        </row>
        <row r="5101">
          <cell r="B5101" t="str">
            <v>Björkman, Mårten (Celle)</v>
          </cell>
        </row>
        <row r="5102">
          <cell r="B5102" t="str">
            <v>Björkman, Nils</v>
          </cell>
        </row>
        <row r="5103">
          <cell r="B5103" t="str">
            <v>Björkman, Rasmus</v>
          </cell>
        </row>
        <row r="5104">
          <cell r="B5104" t="str">
            <v>Björkman, Ulf</v>
          </cell>
        </row>
        <row r="5105">
          <cell r="B5105" t="str">
            <v>Björkqvist, Axel</v>
          </cell>
        </row>
        <row r="5106">
          <cell r="B5106" t="str">
            <v>Björkqvist, Axel (Axelbjo)</v>
          </cell>
        </row>
        <row r="5107">
          <cell r="B5107" t="str">
            <v>Björkung, Tova</v>
          </cell>
        </row>
        <row r="5108">
          <cell r="B5108" t="str">
            <v>Björkvall, Simon</v>
          </cell>
        </row>
        <row r="5109">
          <cell r="B5109" t="str">
            <v>Björlenius, Berndt</v>
          </cell>
        </row>
        <row r="5110">
          <cell r="B5110" t="str">
            <v>Björlin, Leia</v>
          </cell>
        </row>
        <row r="5111">
          <cell r="B5111" t="str">
            <v>Björlin Svozil, Louise</v>
          </cell>
        </row>
        <row r="5112">
          <cell r="B5112" t="str">
            <v>Björlin Svozil, Louise (Louisebs)</v>
          </cell>
        </row>
        <row r="5113">
          <cell r="B5113" t="str">
            <v>Björling, Alexander</v>
          </cell>
        </row>
        <row r="5114">
          <cell r="B5114" t="str">
            <v>Björling, Axel</v>
          </cell>
        </row>
        <row r="5115">
          <cell r="B5115" t="str">
            <v>Björling, David</v>
          </cell>
        </row>
        <row r="5116">
          <cell r="B5116" t="str">
            <v>Björling, Eva</v>
          </cell>
        </row>
        <row r="5117">
          <cell r="B5117" t="str">
            <v>Björling, Eva (Evabjorl)</v>
          </cell>
        </row>
        <row r="5118">
          <cell r="B5118" t="str">
            <v>Björling, Gustav</v>
          </cell>
        </row>
        <row r="5119">
          <cell r="B5119" t="str">
            <v>Björling, Linnéa</v>
          </cell>
        </row>
        <row r="5120">
          <cell r="B5120" t="str">
            <v>Björn, Camilla</v>
          </cell>
        </row>
        <row r="5121">
          <cell r="B5121" t="str">
            <v>Björn, Camilla (Cabjorn)</v>
          </cell>
        </row>
        <row r="5122">
          <cell r="B5122" t="str">
            <v>Björn, Erik</v>
          </cell>
        </row>
        <row r="5123">
          <cell r="B5123" t="str">
            <v>Björn, Jacob</v>
          </cell>
        </row>
        <row r="5124">
          <cell r="B5124" t="str">
            <v>Björn, Jana</v>
          </cell>
        </row>
        <row r="5125">
          <cell r="B5125" t="str">
            <v>Björn, Joel</v>
          </cell>
        </row>
        <row r="5126">
          <cell r="B5126" t="str">
            <v>Björn, Olofsson (Bolofss)</v>
          </cell>
        </row>
        <row r="5127">
          <cell r="B5127" t="str">
            <v>Björn, Pålsson (Ej Ug)</v>
          </cell>
        </row>
        <row r="5128">
          <cell r="B5128" t="str">
            <v>Björnberg, Agnes (Agnbjo)</v>
          </cell>
        </row>
        <row r="5129">
          <cell r="B5129" t="str">
            <v>Björnberg, Alma</v>
          </cell>
        </row>
        <row r="5130">
          <cell r="B5130" t="str">
            <v>Björnberg, Alma (Almabj)</v>
          </cell>
        </row>
        <row r="5131">
          <cell r="B5131" t="str">
            <v>Björnberg, Anton</v>
          </cell>
        </row>
        <row r="5132">
          <cell r="B5132" t="str">
            <v>Björnberg, Inez</v>
          </cell>
        </row>
        <row r="5133">
          <cell r="B5133" t="str">
            <v>Björnberg, Jakob</v>
          </cell>
        </row>
        <row r="5134">
          <cell r="B5134" t="str">
            <v>Björnbom, Pehr</v>
          </cell>
        </row>
        <row r="5135">
          <cell r="B5135" t="str">
            <v>Björndal, Eva Lovisa (Elbjor)</v>
          </cell>
        </row>
        <row r="5136">
          <cell r="B5136" t="str">
            <v>Björner, Anders</v>
          </cell>
        </row>
        <row r="5137">
          <cell r="B5137" t="str">
            <v>Björnesjö, Helena</v>
          </cell>
        </row>
        <row r="5138">
          <cell r="B5138" t="str">
            <v>Björnfot, Agnes</v>
          </cell>
        </row>
        <row r="5139">
          <cell r="B5139" t="str">
            <v>Björnlund, Thobias</v>
          </cell>
        </row>
        <row r="5140">
          <cell r="B5140" t="str">
            <v>Björns, Jakob</v>
          </cell>
        </row>
        <row r="5141">
          <cell r="B5141" t="str">
            <v>Björnsdóttir, Bryndís</v>
          </cell>
        </row>
        <row r="5142">
          <cell r="B5142" t="str">
            <v>Björnsdóttir, Jóhanna Eir</v>
          </cell>
        </row>
        <row r="5143">
          <cell r="B5143" t="str">
            <v>Björnson, Emil</v>
          </cell>
        </row>
        <row r="5144">
          <cell r="B5144" t="str">
            <v>Björnson, Emil (Emilbjo)</v>
          </cell>
        </row>
        <row r="5145">
          <cell r="B5145" t="str">
            <v>Björnson Rzewuski, Monika</v>
          </cell>
        </row>
        <row r="5146">
          <cell r="B5146" t="str">
            <v>Björnsson, Gunnlaugur</v>
          </cell>
        </row>
        <row r="5147">
          <cell r="B5147" t="str">
            <v>Björnsson, Helgi Hrafn</v>
          </cell>
        </row>
        <row r="5148">
          <cell r="B5148" t="str">
            <v>Björnsson, Ivar</v>
          </cell>
        </row>
        <row r="5149">
          <cell r="B5149" t="str">
            <v>Björnsson, Kristofer</v>
          </cell>
        </row>
        <row r="5150">
          <cell r="B5150" t="str">
            <v>Björnäs, Bo</v>
          </cell>
        </row>
        <row r="5151">
          <cell r="B5151" t="str">
            <v>Björs, Gustav (Gbjors)</v>
          </cell>
        </row>
        <row r="5152">
          <cell r="B5152" t="str">
            <v>Björs, Hugo</v>
          </cell>
        </row>
        <row r="5153">
          <cell r="B5153" t="str">
            <v>Björs, Hugo (Hbjors)</v>
          </cell>
        </row>
        <row r="5154">
          <cell r="B5154" t="str">
            <v>Björstad, Petter Erling</v>
          </cell>
        </row>
        <row r="5155">
          <cell r="B5155" t="str">
            <v>Blackburne, Jennifer</v>
          </cell>
        </row>
        <row r="5156">
          <cell r="B5156" t="str">
            <v>Blackert, Erik</v>
          </cell>
        </row>
        <row r="5157">
          <cell r="B5157" t="str">
            <v>Black-Schaffer, Annica</v>
          </cell>
        </row>
        <row r="5158">
          <cell r="B5158" t="str">
            <v>Blackstone, Elliot</v>
          </cell>
        </row>
        <row r="5159">
          <cell r="B5159" t="str">
            <v>Blackwell, Kim</v>
          </cell>
        </row>
        <row r="5160">
          <cell r="B5160" t="str">
            <v>Blackwell, Richard</v>
          </cell>
        </row>
        <row r="5161">
          <cell r="B5161" t="str">
            <v>Blad, Amanda</v>
          </cell>
        </row>
        <row r="5162">
          <cell r="B5162" t="str">
            <v>Bladh, Anna</v>
          </cell>
        </row>
        <row r="5163">
          <cell r="B5163" t="str">
            <v>Bladh, Jan</v>
          </cell>
        </row>
        <row r="5164">
          <cell r="B5164" t="str">
            <v>Bladstedt, Gustaf (Gusbla)</v>
          </cell>
        </row>
        <row r="5165">
          <cell r="B5165" t="str">
            <v>Bláhová, Sofie</v>
          </cell>
        </row>
        <row r="5166">
          <cell r="B5166" t="str">
            <v>Bláhová, Sofie (Sblahova)</v>
          </cell>
        </row>
        <row r="5167">
          <cell r="B5167" t="str">
            <v>Blair, Thorntom (Ej Ug)</v>
          </cell>
        </row>
        <row r="5168">
          <cell r="B5168" t="str">
            <v>Blajin, Cristina</v>
          </cell>
        </row>
        <row r="5169">
          <cell r="B5169" t="str">
            <v>Blake, Tineka</v>
          </cell>
        </row>
        <row r="5170">
          <cell r="B5170" t="str">
            <v>Blakeley, Matthew</v>
          </cell>
        </row>
        <row r="5171">
          <cell r="B5171" t="str">
            <v>Blal, Adem Esmail (Blal)</v>
          </cell>
        </row>
        <row r="5172">
          <cell r="B5172" t="str">
            <v>Blancafort San José, Luis</v>
          </cell>
        </row>
        <row r="5173">
          <cell r="B5173" t="str">
            <v>Blanck, Carl</v>
          </cell>
        </row>
        <row r="5174">
          <cell r="B5174" t="str">
            <v>Blanck, Carl (Carlbla)</v>
          </cell>
        </row>
        <row r="5175">
          <cell r="B5175" t="str">
            <v>Blanco Cardozo, Rebeca</v>
          </cell>
        </row>
        <row r="5176">
          <cell r="B5176" t="str">
            <v>Blanco Gonzalez, Emilio</v>
          </cell>
        </row>
        <row r="5177">
          <cell r="B5177" t="str">
            <v>Blandford, Ann Elizabeth</v>
          </cell>
        </row>
        <row r="5178">
          <cell r="B5178" t="str">
            <v>Blank, Anton</v>
          </cell>
        </row>
        <row r="5179">
          <cell r="B5179" t="str">
            <v>Blank, David</v>
          </cell>
        </row>
        <row r="5180">
          <cell r="B5180" t="str">
            <v>Blankfors, Mårten</v>
          </cell>
        </row>
        <row r="5181">
          <cell r="B5181" t="str">
            <v>Blankfors, Ruth</v>
          </cell>
        </row>
        <row r="5182">
          <cell r="B5182" t="str">
            <v>Blanpain, Bart</v>
          </cell>
        </row>
        <row r="5183">
          <cell r="B5183" t="str">
            <v>Blasco Serrano, Ricardo</v>
          </cell>
        </row>
        <row r="5184">
          <cell r="B5184" t="str">
            <v>Blasiak, Wlodzimierz</v>
          </cell>
        </row>
        <row r="5185">
          <cell r="B5185" t="str">
            <v>Blass, Hans Joachim</v>
          </cell>
        </row>
        <row r="5186">
          <cell r="B5186" t="str">
            <v>Blatt, Rainer</v>
          </cell>
        </row>
        <row r="5187">
          <cell r="B5187" t="str">
            <v>Blau, Christian</v>
          </cell>
        </row>
        <row r="5188">
          <cell r="B5188" t="str">
            <v>Blaus, Fabian</v>
          </cell>
        </row>
        <row r="5189">
          <cell r="B5189" t="str">
            <v>Blaus, Johan</v>
          </cell>
        </row>
        <row r="5190">
          <cell r="B5190" t="str">
            <v>Blaus, Johan (Johbla)</v>
          </cell>
        </row>
        <row r="5191">
          <cell r="B5191" t="str">
            <v>Bleck, Christian</v>
          </cell>
        </row>
        <row r="5192">
          <cell r="B5192" t="str">
            <v>Bleck, Christian (Bleck)</v>
          </cell>
        </row>
        <row r="5193">
          <cell r="B5193" t="str">
            <v>Bleeksma, Meike</v>
          </cell>
        </row>
        <row r="5194">
          <cell r="B5194" t="str">
            <v>Bleeksma, Meike (Bleeksma)</v>
          </cell>
        </row>
        <row r="5195">
          <cell r="B5195" t="str">
            <v>Bleiker, Simon</v>
          </cell>
        </row>
        <row r="5196">
          <cell r="B5196" t="str">
            <v>Bleiker, Simon (Bleiker)</v>
          </cell>
        </row>
        <row r="5197">
          <cell r="B5197" t="str">
            <v>Blendow, Anna</v>
          </cell>
        </row>
        <row r="5198">
          <cell r="B5198" t="str">
            <v>Blennow, Jörgen</v>
          </cell>
        </row>
        <row r="5199">
          <cell r="B5199" t="str">
            <v>Blennow, Mattias</v>
          </cell>
        </row>
        <row r="5200">
          <cell r="B5200" t="str">
            <v>Blennow, Mattias (Emb)</v>
          </cell>
        </row>
        <row r="5201">
          <cell r="B5201" t="str">
            <v>Blessing, Lucienne</v>
          </cell>
        </row>
        <row r="5202">
          <cell r="B5202" t="str">
            <v>Bletsa, Eleni</v>
          </cell>
        </row>
        <row r="5203">
          <cell r="B5203" t="str">
            <v>Blickle, Manuel Joachim Felix</v>
          </cell>
        </row>
        <row r="5204">
          <cell r="B5204" t="str">
            <v>Blidberg, Andreas</v>
          </cell>
        </row>
        <row r="5205">
          <cell r="B5205" t="str">
            <v>Blikstad, Joakim</v>
          </cell>
        </row>
        <row r="5206">
          <cell r="B5206" t="str">
            <v>Blikstad, Joakim (Blikstad)</v>
          </cell>
        </row>
        <row r="5207">
          <cell r="B5207" t="str">
            <v>Blinke, Felix</v>
          </cell>
        </row>
        <row r="5208">
          <cell r="B5208" t="str">
            <v>Blinke, Felix (Blinke)</v>
          </cell>
        </row>
        <row r="5209">
          <cell r="B5209" t="str">
            <v>Blinke, Jacob</v>
          </cell>
        </row>
        <row r="5210">
          <cell r="B5210" t="str">
            <v>Blinov, Andrei</v>
          </cell>
        </row>
        <row r="5211">
          <cell r="B5211" t="str">
            <v>Blinovska, Maryna</v>
          </cell>
        </row>
        <row r="5212">
          <cell r="B5212" t="str">
            <v>Bliumkinas, Vadimas</v>
          </cell>
        </row>
        <row r="5213">
          <cell r="B5213" t="str">
            <v>Blix, Gustav</v>
          </cell>
        </row>
        <row r="5214">
          <cell r="B5214" t="str">
            <v>Blix, Lovisa</v>
          </cell>
        </row>
        <row r="5215">
          <cell r="B5215" t="str">
            <v>Blix, Lovisa (Lobjorck)</v>
          </cell>
        </row>
        <row r="5216">
          <cell r="B5216" t="str">
            <v>Blixt, Sofia</v>
          </cell>
        </row>
        <row r="5217">
          <cell r="B5217" t="str">
            <v>Bloch, Immanuel</v>
          </cell>
        </row>
        <row r="5218">
          <cell r="B5218" t="str">
            <v>Bloch, Nina</v>
          </cell>
        </row>
        <row r="5219">
          <cell r="B5219" t="str">
            <v>Bloch Von Blottnitz, Harro</v>
          </cell>
        </row>
        <row r="5220">
          <cell r="B5220" t="str">
            <v>Block, Frida</v>
          </cell>
        </row>
        <row r="5221">
          <cell r="B5221" t="str">
            <v>Block, Frida (Friblo)</v>
          </cell>
        </row>
        <row r="5222">
          <cell r="B5222" t="str">
            <v>Block, Gertrud</v>
          </cell>
        </row>
        <row r="5223">
          <cell r="B5223" t="str">
            <v>Blockmar, Johan</v>
          </cell>
        </row>
        <row r="5224">
          <cell r="B5224" t="str">
            <v>Blohm, Kajsa</v>
          </cell>
        </row>
        <row r="5225">
          <cell r="B5225" t="str">
            <v>Blohmé, Torkel</v>
          </cell>
        </row>
        <row r="5226">
          <cell r="B5226" t="str">
            <v>Blohmé, Torkel (Blohme)</v>
          </cell>
        </row>
        <row r="5227">
          <cell r="B5227" t="str">
            <v>Blok, Sander</v>
          </cell>
        </row>
        <row r="5228">
          <cell r="B5228" t="str">
            <v>Blokhin, Yehor</v>
          </cell>
        </row>
        <row r="5229">
          <cell r="B5229" t="str">
            <v>Blokhin, Yehor</v>
          </cell>
        </row>
        <row r="5230">
          <cell r="B5230" t="str">
            <v>Blokhin, Yehor (Yehorb)</v>
          </cell>
        </row>
        <row r="5231">
          <cell r="B5231" t="str">
            <v>Blom, Christopher</v>
          </cell>
        </row>
        <row r="5232">
          <cell r="B5232" t="str">
            <v>Blom, Cornelia</v>
          </cell>
        </row>
        <row r="5233">
          <cell r="B5233" t="str">
            <v>Blom, Eva</v>
          </cell>
        </row>
        <row r="5234">
          <cell r="B5234" t="str">
            <v>Blom, Eva (Evablom)</v>
          </cell>
        </row>
        <row r="5235">
          <cell r="B5235" t="str">
            <v>Blom, Gustaf</v>
          </cell>
        </row>
        <row r="5236">
          <cell r="B5236" t="str">
            <v>Blom, Hans</v>
          </cell>
        </row>
        <row r="5237">
          <cell r="B5237" t="str">
            <v>Blom, Hans (Hblom)</v>
          </cell>
        </row>
        <row r="5238">
          <cell r="B5238" t="str">
            <v>Blom, Johanna</v>
          </cell>
        </row>
        <row r="5239">
          <cell r="B5239" t="str">
            <v>Blom, Johannes</v>
          </cell>
        </row>
        <row r="5240">
          <cell r="B5240" t="str">
            <v>Blom, Karin</v>
          </cell>
        </row>
        <row r="5241">
          <cell r="B5241" t="str">
            <v>Blom, Ludvig</v>
          </cell>
        </row>
        <row r="5242">
          <cell r="B5242" t="str">
            <v>Blom, Simon</v>
          </cell>
        </row>
        <row r="5243">
          <cell r="B5243" t="str">
            <v>Blom Västberg, Oskar</v>
          </cell>
        </row>
        <row r="5244">
          <cell r="B5244" t="str">
            <v>Blomberg, Angelica</v>
          </cell>
        </row>
        <row r="5245">
          <cell r="B5245" t="str">
            <v>Blomberg, Angelica (Angblo)</v>
          </cell>
        </row>
        <row r="5246">
          <cell r="B5246" t="str">
            <v>Blomberg, Christoffer</v>
          </cell>
        </row>
        <row r="5247">
          <cell r="B5247" t="str">
            <v>Blomberg, Erik</v>
          </cell>
        </row>
        <row r="5248">
          <cell r="B5248" t="str">
            <v>Blomberg, Eva</v>
          </cell>
        </row>
        <row r="5249">
          <cell r="B5249" t="str">
            <v>Blomberg, Eva</v>
          </cell>
        </row>
        <row r="5250">
          <cell r="B5250" t="str">
            <v>Blomberg, Eva (Blev)</v>
          </cell>
        </row>
        <row r="5251">
          <cell r="B5251" t="str">
            <v>Blomberg, Eva (Evbl)</v>
          </cell>
        </row>
        <row r="5252">
          <cell r="B5252" t="str">
            <v>Blomberg, Helen</v>
          </cell>
        </row>
        <row r="5253">
          <cell r="B5253" t="str">
            <v>Blomberg, Julia</v>
          </cell>
        </row>
        <row r="5254">
          <cell r="B5254" t="str">
            <v>Blomberg, Julia (Juliablo)</v>
          </cell>
        </row>
        <row r="5255">
          <cell r="B5255" t="str">
            <v>Blomberg, Karl</v>
          </cell>
        </row>
        <row r="5256">
          <cell r="B5256" t="str">
            <v>Blomberg, Madeleine</v>
          </cell>
        </row>
        <row r="5257">
          <cell r="B5257" t="str">
            <v>Blomberg, Madeleine Karin</v>
          </cell>
        </row>
        <row r="5258">
          <cell r="B5258" t="str">
            <v>Blomberg, Margareta</v>
          </cell>
        </row>
        <row r="5259">
          <cell r="B5259" t="str">
            <v>Blomberg, Mats</v>
          </cell>
        </row>
        <row r="5260">
          <cell r="B5260" t="str">
            <v>Blomberg, Patrik</v>
          </cell>
        </row>
        <row r="5261">
          <cell r="B5261" t="str">
            <v>Blomdahl, Emil</v>
          </cell>
        </row>
        <row r="5262">
          <cell r="B5262" t="str">
            <v>Blomfeldt, Ingrid</v>
          </cell>
        </row>
        <row r="5263">
          <cell r="B5263" t="str">
            <v>Blomfeldt, Ingrid (Inbl)</v>
          </cell>
        </row>
        <row r="5264">
          <cell r="B5264" t="str">
            <v>Blomgren, Camilla</v>
          </cell>
        </row>
        <row r="5265">
          <cell r="B5265" t="str">
            <v>Blomgren, Camilla (Cblomg)</v>
          </cell>
        </row>
        <row r="5266">
          <cell r="B5266" t="str">
            <v>Blomgren, Edvin (Edvinbl)</v>
          </cell>
        </row>
        <row r="5267">
          <cell r="B5267" t="str">
            <v>Blomgren, Emelie</v>
          </cell>
        </row>
        <row r="5268">
          <cell r="B5268" t="str">
            <v>Blomgren, Emelie (Emelibl)</v>
          </cell>
        </row>
        <row r="5269">
          <cell r="B5269" t="str">
            <v>Blomgren, Henrik</v>
          </cell>
        </row>
        <row r="5270">
          <cell r="B5270" t="str">
            <v>Blomgren, Henrik (Henblo)</v>
          </cell>
        </row>
        <row r="5271">
          <cell r="B5271" t="str">
            <v>Blomgren, Jan</v>
          </cell>
        </row>
        <row r="5272">
          <cell r="B5272" t="str">
            <v>Blomgren, Minoo</v>
          </cell>
        </row>
        <row r="5273">
          <cell r="B5273" t="str">
            <v>Blomgren, Nils</v>
          </cell>
        </row>
        <row r="5274">
          <cell r="B5274" t="str">
            <v>Blomgren, Ylva</v>
          </cell>
        </row>
        <row r="5275">
          <cell r="B5275" t="str">
            <v>Blomkvist, Björn</v>
          </cell>
        </row>
        <row r="5276">
          <cell r="B5276" t="str">
            <v>Blomkvist, David (Dblomk)</v>
          </cell>
        </row>
        <row r="5277">
          <cell r="B5277" t="str">
            <v>Blomkvist, Felix</v>
          </cell>
        </row>
        <row r="5278">
          <cell r="B5278" t="str">
            <v>Blomkvist, Felix (Felblo)</v>
          </cell>
        </row>
        <row r="5279">
          <cell r="B5279" t="str">
            <v>Blomkvist, Oscar</v>
          </cell>
        </row>
        <row r="5280">
          <cell r="B5280" t="str">
            <v>Blomlöf, Jonathan</v>
          </cell>
        </row>
        <row r="5281">
          <cell r="B5281" t="str">
            <v>Blomlöf, Jonathan (Jblomlof)</v>
          </cell>
        </row>
        <row r="5282">
          <cell r="B5282" t="str">
            <v>Blomquist, Elin (Eblomq)</v>
          </cell>
        </row>
        <row r="5283">
          <cell r="B5283" t="str">
            <v>Blomquist, Emil</v>
          </cell>
        </row>
        <row r="5284">
          <cell r="B5284" t="str">
            <v>Blomquist, Emma</v>
          </cell>
        </row>
        <row r="5285">
          <cell r="B5285" t="str">
            <v>Blomquist, Emma (Eblomqu)</v>
          </cell>
        </row>
        <row r="5286">
          <cell r="B5286" t="str">
            <v>Blomquist, Erik</v>
          </cell>
        </row>
        <row r="5287">
          <cell r="B5287" t="str">
            <v>Blomquist, Sven Erik</v>
          </cell>
        </row>
        <row r="5288">
          <cell r="B5288" t="str">
            <v>Blomqvist, Alexandra</v>
          </cell>
        </row>
        <row r="5289">
          <cell r="B5289" t="str">
            <v>Blomqvist, Anders</v>
          </cell>
        </row>
        <row r="5290">
          <cell r="B5290" t="str">
            <v>Blomqvist, Anders</v>
          </cell>
        </row>
        <row r="5291">
          <cell r="B5291" t="str">
            <v>Blomqvist, Anders (Ablomq)</v>
          </cell>
        </row>
        <row r="5292">
          <cell r="B5292" t="str">
            <v>Blomqvist, Anders (Anblomq)</v>
          </cell>
        </row>
        <row r="5293">
          <cell r="B5293" t="str">
            <v>Blomqvist, Anna</v>
          </cell>
        </row>
        <row r="5294">
          <cell r="B5294" t="str">
            <v>Blomqvist, Anna (Annabl4)</v>
          </cell>
        </row>
        <row r="5295">
          <cell r="B5295" t="str">
            <v>Blomqvist, Anton</v>
          </cell>
        </row>
        <row r="5296">
          <cell r="B5296" t="str">
            <v>Blomqvist, Christer</v>
          </cell>
        </row>
        <row r="5297">
          <cell r="B5297" t="str">
            <v>Blomqvist, David</v>
          </cell>
        </row>
        <row r="5298">
          <cell r="B5298" t="str">
            <v>Blomqvist, Elias</v>
          </cell>
        </row>
        <row r="5299">
          <cell r="B5299" t="str">
            <v>Blomqvist, Erik</v>
          </cell>
        </row>
        <row r="5300">
          <cell r="B5300" t="str">
            <v>Blomqvist, Fredrik</v>
          </cell>
        </row>
        <row r="5301">
          <cell r="B5301" t="str">
            <v>Blomqvist, Fredrik (Frblo)</v>
          </cell>
        </row>
        <row r="5302">
          <cell r="B5302" t="str">
            <v>Blomqvist, Ingrid</v>
          </cell>
        </row>
        <row r="5303">
          <cell r="B5303" t="str">
            <v>Blomqvist, Isabelle</v>
          </cell>
        </row>
        <row r="5304">
          <cell r="B5304" t="str">
            <v>Blomqvist, Johanna</v>
          </cell>
        </row>
        <row r="5305">
          <cell r="B5305" t="str">
            <v>Blomqvist, Johanna (Johblomq)</v>
          </cell>
        </row>
        <row r="5306">
          <cell r="B5306" t="str">
            <v>Blomqvist, Jonas</v>
          </cell>
        </row>
        <row r="5307">
          <cell r="B5307" t="str">
            <v>Blomqvist, Linnea</v>
          </cell>
        </row>
        <row r="5308">
          <cell r="B5308" t="str">
            <v>Blomqvist, Malin</v>
          </cell>
        </row>
        <row r="5309">
          <cell r="B5309" t="str">
            <v>Blomqvist, Martin</v>
          </cell>
        </row>
        <row r="5310">
          <cell r="B5310" t="str">
            <v>Blomqvist, Olle</v>
          </cell>
        </row>
        <row r="5311">
          <cell r="B5311" t="str">
            <v>Blomqvist, Patrik</v>
          </cell>
        </row>
        <row r="5312">
          <cell r="B5312" t="str">
            <v>Blomqvist, Saga</v>
          </cell>
        </row>
        <row r="5313">
          <cell r="B5313" t="str">
            <v>Blomqvist, Saga (Sagakj)</v>
          </cell>
        </row>
        <row r="5314">
          <cell r="B5314" t="str">
            <v>Blomqvist, Tomas</v>
          </cell>
        </row>
        <row r="5315">
          <cell r="B5315" t="str">
            <v>Blomqvist, Victor</v>
          </cell>
        </row>
        <row r="5316">
          <cell r="B5316" t="str">
            <v>Blomstersjö, Rita</v>
          </cell>
        </row>
        <row r="5317">
          <cell r="B5317" t="str">
            <v>Blomstrand, Erika</v>
          </cell>
        </row>
        <row r="5318">
          <cell r="B5318" t="str">
            <v>Blomstrand, Erika (Ericablo)</v>
          </cell>
        </row>
        <row r="5319">
          <cell r="B5319" t="str">
            <v>Blomstrand, Eva</v>
          </cell>
        </row>
        <row r="5320">
          <cell r="B5320" t="str">
            <v>Blomstrand, Mikael</v>
          </cell>
        </row>
        <row r="5321">
          <cell r="B5321" t="str">
            <v>Blondot, Alexandre</v>
          </cell>
        </row>
        <row r="5322">
          <cell r="B5322" t="str">
            <v>Blouri, Kardo</v>
          </cell>
        </row>
        <row r="5323">
          <cell r="B5323" t="str">
            <v>Bluhm, Hendrik</v>
          </cell>
        </row>
        <row r="5324">
          <cell r="B5324" t="str">
            <v>Bluijssen, Philomena Margaretha</v>
          </cell>
        </row>
        <row r="5325">
          <cell r="B5325" t="str">
            <v>Blum, Ulrich</v>
          </cell>
        </row>
        <row r="5326">
          <cell r="B5326" t="str">
            <v>Blumberga, Dagnija</v>
          </cell>
        </row>
        <row r="5327">
          <cell r="B5327" t="str">
            <v>Blumenhagen, Ralph</v>
          </cell>
        </row>
        <row r="5328">
          <cell r="B5328" t="str">
            <v>Blust, Kelly</v>
          </cell>
        </row>
        <row r="5329">
          <cell r="B5329" t="str">
            <v>Bluum, William</v>
          </cell>
        </row>
        <row r="5330">
          <cell r="B5330" t="str">
            <v>Blücher, Gösta</v>
          </cell>
        </row>
        <row r="5331">
          <cell r="B5331" t="str">
            <v>Blystad, Ida-Maria (Blystad)</v>
          </cell>
        </row>
        <row r="5332">
          <cell r="B5332" t="str">
            <v>Blythe, Mark</v>
          </cell>
        </row>
        <row r="5333">
          <cell r="B5333" t="str">
            <v>Blänning, Erik</v>
          </cell>
        </row>
        <row r="5334">
          <cell r="B5334" t="str">
            <v>Bläser, Luc</v>
          </cell>
        </row>
        <row r="5335">
          <cell r="B5335" t="str">
            <v>Blöcker, Aljona</v>
          </cell>
        </row>
        <row r="5336">
          <cell r="B5336" t="str">
            <v>Bnyo, Simon</v>
          </cell>
        </row>
        <row r="5337">
          <cell r="B5337" t="str">
            <v>Bo, Lin</v>
          </cell>
        </row>
        <row r="5338">
          <cell r="B5338" t="str">
            <v>Bo, Stefano</v>
          </cell>
        </row>
        <row r="5339">
          <cell r="B5339" t="str">
            <v>Bo, Stefano</v>
          </cell>
        </row>
        <row r="5340">
          <cell r="B5340" t="str">
            <v>Boano, Fulvio</v>
          </cell>
        </row>
        <row r="5341">
          <cell r="B5341" t="str">
            <v>Boardman, Isak</v>
          </cell>
        </row>
        <row r="5342">
          <cell r="B5342" t="str">
            <v>Bobach, Billy-Joe</v>
          </cell>
        </row>
        <row r="5343">
          <cell r="B5343" t="str">
            <v>Bobadilla Ponce, Sofia (Sofbob)</v>
          </cell>
        </row>
        <row r="5344">
          <cell r="B5344" t="str">
            <v>Bobadilla Ponce, Sofia Valentina</v>
          </cell>
        </row>
        <row r="5345">
          <cell r="B5345" t="str">
            <v>Bobadilla, Sofia</v>
          </cell>
        </row>
        <row r="5346">
          <cell r="B5346" t="str">
            <v>Bobeck, Josephine</v>
          </cell>
        </row>
        <row r="5347">
          <cell r="B5347" t="str">
            <v>Boberg, Björn (Bboberg)</v>
          </cell>
        </row>
        <row r="5348">
          <cell r="B5348" t="str">
            <v>Boberg, Göran</v>
          </cell>
        </row>
        <row r="5349">
          <cell r="B5349" t="str">
            <v>Boberg, Molly</v>
          </cell>
        </row>
        <row r="5350">
          <cell r="B5350" t="str">
            <v>Boberg Winlöf, Mia</v>
          </cell>
        </row>
        <row r="5351">
          <cell r="B5351" t="str">
            <v>Boberg Winlöf, Mia (Mbw)</v>
          </cell>
        </row>
        <row r="5352">
          <cell r="B5352" t="str">
            <v>Bobert, Stella (Sbobert)</v>
          </cell>
        </row>
        <row r="5353">
          <cell r="B5353" t="str">
            <v>Bobick, Samuel John</v>
          </cell>
        </row>
        <row r="5354">
          <cell r="B5354" t="str">
            <v>Bobkova, Evgeniya</v>
          </cell>
        </row>
        <row r="5355">
          <cell r="B5355" t="str">
            <v>Bobojanov, Tohirjon</v>
          </cell>
        </row>
        <row r="5356">
          <cell r="B5356" t="str">
            <v>Boboyo Tunmats, Sofia</v>
          </cell>
        </row>
        <row r="5357">
          <cell r="B5357" t="str">
            <v>Boboyo Tunmats, Sofia (Tunmats)</v>
          </cell>
        </row>
        <row r="5358">
          <cell r="B5358" t="str">
            <v>Bobrick, Alexey</v>
          </cell>
        </row>
        <row r="5359">
          <cell r="B5359" t="str">
            <v>Bobrov, Daniil</v>
          </cell>
        </row>
        <row r="5360">
          <cell r="B5360" t="str">
            <v>Boccaccia, Lorenzo (Boccacci)</v>
          </cell>
        </row>
        <row r="5361">
          <cell r="B5361" t="str">
            <v>Bochicchio, Marco</v>
          </cell>
        </row>
        <row r="5362">
          <cell r="B5362" t="str">
            <v>Bock Agerman, Mathias</v>
          </cell>
        </row>
        <row r="5363">
          <cell r="B5363" t="str">
            <v>Bock, Christoph Leon</v>
          </cell>
        </row>
        <row r="5364">
          <cell r="B5364" t="str">
            <v>Bock, Wilfried</v>
          </cell>
        </row>
        <row r="5365">
          <cell r="B5365" t="str">
            <v>Bocken, Nancy</v>
          </cell>
        </row>
        <row r="5366">
          <cell r="B5366" t="str">
            <v>Boczar, Ludvig</v>
          </cell>
        </row>
        <row r="5367">
          <cell r="B5367" t="str">
            <v>Bode, Mike</v>
          </cell>
        </row>
        <row r="5368">
          <cell r="B5368" t="str">
            <v>Bodecker, Dietrich</v>
          </cell>
        </row>
        <row r="5369">
          <cell r="B5369" t="str">
            <v>Bodell, Linnéa</v>
          </cell>
        </row>
        <row r="5370">
          <cell r="B5370" t="str">
            <v>Bodell, Victor</v>
          </cell>
        </row>
        <row r="5371">
          <cell r="B5371" t="str">
            <v>Bodemyr, Sanna</v>
          </cell>
        </row>
        <row r="5372">
          <cell r="B5372" t="str">
            <v>Bodén, Andreas</v>
          </cell>
        </row>
        <row r="5373">
          <cell r="B5373" t="str">
            <v>Bodén, Hans</v>
          </cell>
        </row>
        <row r="5374">
          <cell r="B5374" t="str">
            <v>Bodén, Hans (Hansbod)</v>
          </cell>
        </row>
        <row r="5375">
          <cell r="B5375" t="str">
            <v>Bodendorfer, Norbert</v>
          </cell>
        </row>
        <row r="5376">
          <cell r="B5376" t="str">
            <v>Bodforss, Martin</v>
          </cell>
        </row>
        <row r="5377">
          <cell r="B5377" t="str">
            <v>Bodin, Adam</v>
          </cell>
        </row>
        <row r="5378">
          <cell r="B5378" t="str">
            <v>Bodin Danielsson, Christina</v>
          </cell>
        </row>
        <row r="5379">
          <cell r="B5379" t="str">
            <v>Bodin Danielsson, Christina (Chrdan)</v>
          </cell>
        </row>
        <row r="5380">
          <cell r="B5380" t="str">
            <v>Bodin, Erik</v>
          </cell>
        </row>
        <row r="5381">
          <cell r="B5381" t="str">
            <v>Bodin, Inger</v>
          </cell>
        </row>
        <row r="5382">
          <cell r="B5382" t="str">
            <v>Bodin, Inger (Ingerbod)</v>
          </cell>
        </row>
        <row r="5383">
          <cell r="B5383" t="str">
            <v>Bodin, Lola</v>
          </cell>
        </row>
        <row r="5384">
          <cell r="B5384" t="str">
            <v>Bodin, Lola (Lolab)</v>
          </cell>
        </row>
        <row r="5385">
          <cell r="B5385" t="str">
            <v>Bodin, Marie</v>
          </cell>
        </row>
        <row r="5386">
          <cell r="B5386" t="str">
            <v>Bodin, Ninni</v>
          </cell>
        </row>
        <row r="5387">
          <cell r="B5387" t="str">
            <v>Bodin, Pierre</v>
          </cell>
        </row>
        <row r="5388">
          <cell r="B5388" t="str">
            <v>Bodin, Pierre (Piebod)</v>
          </cell>
        </row>
        <row r="5389">
          <cell r="B5389" t="str">
            <v>Bodin, Rune</v>
          </cell>
        </row>
        <row r="5390">
          <cell r="B5390" t="str">
            <v>Bodlund, Ida</v>
          </cell>
        </row>
        <row r="5391">
          <cell r="B5391" t="str">
            <v>Bodnar, Tatiana</v>
          </cell>
        </row>
        <row r="5392">
          <cell r="B5392" t="str">
            <v>Bodum, Lars</v>
          </cell>
        </row>
        <row r="5393">
          <cell r="B5393" t="str">
            <v>Boege, Tobias</v>
          </cell>
        </row>
        <row r="5394">
          <cell r="B5394" t="str">
            <v>Boekweit, Gijs Gerrit Johannes</v>
          </cell>
        </row>
        <row r="5395">
          <cell r="B5395" t="str">
            <v>Boenink, Marianne</v>
          </cell>
        </row>
        <row r="5396">
          <cell r="B5396" t="str">
            <v>Boer, Harm</v>
          </cell>
        </row>
        <row r="5397">
          <cell r="B5397" t="str">
            <v>Boespflug, Claire Mathilde</v>
          </cell>
        </row>
        <row r="5398">
          <cell r="B5398" t="str">
            <v>Boey, Zhong Hao Daryl</v>
          </cell>
        </row>
        <row r="5399">
          <cell r="B5399" t="str">
            <v>Boezio, Mirko</v>
          </cell>
        </row>
        <row r="5400">
          <cell r="B5400" t="str">
            <v>Bofeldt, Jenny</v>
          </cell>
        </row>
        <row r="5401">
          <cell r="B5401" t="str">
            <v>Bofeldt, Jenny (Jennybof)</v>
          </cell>
        </row>
        <row r="5402">
          <cell r="B5402" t="str">
            <v>Boffa, Eleonora</v>
          </cell>
        </row>
        <row r="5403">
          <cell r="B5403" t="str">
            <v>Boffetta, Guido</v>
          </cell>
        </row>
        <row r="5404">
          <cell r="B5404" t="str">
            <v>Boga, Priyanka</v>
          </cell>
        </row>
        <row r="5405">
          <cell r="B5405" t="str">
            <v>Bogacki, Szymon (Bogacki)</v>
          </cell>
        </row>
        <row r="5406">
          <cell r="B5406" t="str">
            <v>Bogati, Rajendra</v>
          </cell>
        </row>
        <row r="5407">
          <cell r="B5407" t="str">
            <v>Bogatov Wilkman, Dennis</v>
          </cell>
        </row>
        <row r="5408">
          <cell r="B5408" t="str">
            <v>Bogatov Wilkman, Dennis (Dwilkman)</v>
          </cell>
        </row>
        <row r="5409">
          <cell r="B5409" t="str">
            <v>Bogdan, Cristian</v>
          </cell>
        </row>
        <row r="5410">
          <cell r="B5410" t="str">
            <v>Bogdan, Cristian (Cristi)</v>
          </cell>
        </row>
        <row r="5411">
          <cell r="B5411" t="str">
            <v>Bogdanovic, Marija</v>
          </cell>
        </row>
        <row r="5412">
          <cell r="B5412" t="str">
            <v>Bogeling, Joakim</v>
          </cell>
        </row>
        <row r="5413">
          <cell r="B5413" t="str">
            <v>Bogiatzis, Maria (Mariabog)</v>
          </cell>
        </row>
        <row r="5414">
          <cell r="B5414" t="str">
            <v>Bogodorova, Tetiana</v>
          </cell>
        </row>
        <row r="5415">
          <cell r="B5415" t="str">
            <v>Bogren, Anneli</v>
          </cell>
        </row>
        <row r="5416">
          <cell r="B5416" t="str">
            <v>Bogren, Anneli (Annbog)</v>
          </cell>
        </row>
        <row r="5417">
          <cell r="B5417" t="str">
            <v>Bogren, Linn</v>
          </cell>
        </row>
        <row r="5418">
          <cell r="B5418" t="str">
            <v>Bogren, Linn (Linnbog)</v>
          </cell>
        </row>
        <row r="5419">
          <cell r="B5419" t="str">
            <v>Bogren, Linnea</v>
          </cell>
        </row>
        <row r="5420">
          <cell r="B5420" t="str">
            <v>Bogren Miyan, Faysal</v>
          </cell>
        </row>
        <row r="5421">
          <cell r="B5421" t="str">
            <v>Bogren Miyan, Faysal (Faysalbm)</v>
          </cell>
        </row>
        <row r="5422">
          <cell r="B5422" t="str">
            <v>Bogren, Oliver</v>
          </cell>
        </row>
        <row r="5423">
          <cell r="B5423" t="str">
            <v>Bogucka, Hanna</v>
          </cell>
        </row>
        <row r="5424">
          <cell r="B5424" t="str">
            <v>Bohbot, Zeev</v>
          </cell>
        </row>
        <row r="5425">
          <cell r="B5425" t="str">
            <v>Bohbot, Zeev (Bohbot)</v>
          </cell>
        </row>
        <row r="5426">
          <cell r="B5426" t="str">
            <v>Bohdanov, Yehor</v>
          </cell>
        </row>
        <row r="5427">
          <cell r="B5427" t="str">
            <v>Bohg, Jeannette</v>
          </cell>
        </row>
        <row r="5428">
          <cell r="B5428" t="str">
            <v>Bohgard, Mats</v>
          </cell>
        </row>
        <row r="5429">
          <cell r="B5429" t="str">
            <v>Bohlin, Andreas</v>
          </cell>
        </row>
        <row r="5430">
          <cell r="B5430" t="str">
            <v>Bohlin, Andreas (Abohl)</v>
          </cell>
        </row>
        <row r="5431">
          <cell r="B5431" t="str">
            <v>Bohlin, Erik</v>
          </cell>
        </row>
        <row r="5432">
          <cell r="B5432" t="str">
            <v>Bohlin, Lotta</v>
          </cell>
        </row>
        <row r="5433">
          <cell r="B5433" t="str">
            <v>Bohlin, Nils</v>
          </cell>
        </row>
        <row r="5434">
          <cell r="B5434" t="str">
            <v>Bohm Lundberg, Lova (Lovabl)</v>
          </cell>
        </row>
        <row r="5435">
          <cell r="B5435" t="str">
            <v>Bohman, Anne-Linn</v>
          </cell>
        </row>
        <row r="5436">
          <cell r="B5436" t="str">
            <v>Bohman, Claes</v>
          </cell>
        </row>
        <row r="5437">
          <cell r="B5437" t="str">
            <v>Bohman, Claes (Claboh)</v>
          </cell>
        </row>
        <row r="5438">
          <cell r="B5438" t="str">
            <v>Bohman, Helena</v>
          </cell>
        </row>
        <row r="5439">
          <cell r="B5439" t="str">
            <v>Bohman, Helena (Helboh)</v>
          </cell>
        </row>
        <row r="5440">
          <cell r="B5440" t="str">
            <v>Bohman Häggström, Astrid</v>
          </cell>
        </row>
        <row r="5441">
          <cell r="B5441" t="str">
            <v>Bohman, Simon</v>
          </cell>
        </row>
        <row r="5442">
          <cell r="B5442" t="str">
            <v>Bohman, Tobias</v>
          </cell>
        </row>
        <row r="5443">
          <cell r="B5443" t="str">
            <v>Bohn Stoltz, David</v>
          </cell>
        </row>
        <row r="5444">
          <cell r="B5444" t="str">
            <v>Bohn Stoltz, Raquel</v>
          </cell>
        </row>
        <row r="5445">
          <cell r="B5445" t="str">
            <v>Bohrer, Ashley Jennifer</v>
          </cell>
        </row>
        <row r="5446">
          <cell r="B5446" t="str">
            <v>Boiani, Filippo</v>
          </cell>
        </row>
        <row r="5447">
          <cell r="B5447" t="str">
            <v>Boiarskii, Andreii</v>
          </cell>
        </row>
        <row r="5448">
          <cell r="B5448" t="str">
            <v>Boiarskyi, Oleksii</v>
          </cell>
        </row>
        <row r="5449">
          <cell r="B5449" t="str">
            <v>Boij, Axel</v>
          </cell>
        </row>
        <row r="5450">
          <cell r="B5450" t="str">
            <v>Boij, Lydia</v>
          </cell>
        </row>
        <row r="5451">
          <cell r="B5451" t="str">
            <v>Boij, Lydia (Lboij)</v>
          </cell>
        </row>
        <row r="5452">
          <cell r="B5452" t="str">
            <v>Boij, Mats</v>
          </cell>
        </row>
        <row r="5453">
          <cell r="B5453" t="str">
            <v>Boij, Mats (Boij)</v>
          </cell>
        </row>
        <row r="5454">
          <cell r="B5454" t="str">
            <v>Boij, Susann</v>
          </cell>
        </row>
        <row r="5455">
          <cell r="B5455" t="str">
            <v>Boij, Susann (Sboij)</v>
          </cell>
        </row>
        <row r="5456">
          <cell r="B5456" t="str">
            <v>Boitcov, Dmitrii</v>
          </cell>
        </row>
        <row r="5457">
          <cell r="B5457" t="str">
            <v>Boivie, Axel</v>
          </cell>
        </row>
        <row r="5458">
          <cell r="B5458" t="str">
            <v>Boivie Ekstrand, Caroline</v>
          </cell>
        </row>
        <row r="5459">
          <cell r="B5459" t="str">
            <v>Boivie Ekstrand, Caroline (Cbe)</v>
          </cell>
        </row>
        <row r="5460">
          <cell r="B5460" t="str">
            <v>Boivie, Tove</v>
          </cell>
        </row>
        <row r="5461">
          <cell r="B5461" t="str">
            <v>Boje, Astrid</v>
          </cell>
        </row>
        <row r="5462">
          <cell r="B5462" t="str">
            <v>Boje, Astrid</v>
          </cell>
        </row>
        <row r="5463">
          <cell r="B5463" t="str">
            <v>Bojja, Divya</v>
          </cell>
        </row>
        <row r="5464">
          <cell r="B5464" t="str">
            <v>Bojja, Divya</v>
          </cell>
        </row>
        <row r="5465">
          <cell r="B5465" t="str">
            <v>Bojler Görling, Martin</v>
          </cell>
        </row>
        <row r="5466">
          <cell r="B5466" t="str">
            <v>Bojler, Zebine</v>
          </cell>
        </row>
        <row r="5467">
          <cell r="B5467" t="str">
            <v>Bojler, Zebine (Zebine)</v>
          </cell>
        </row>
        <row r="5468">
          <cell r="B5468" t="str">
            <v>Bojmar, Linda Maria Ruth</v>
          </cell>
        </row>
        <row r="5469">
          <cell r="B5469" t="str">
            <v>Bojoi, Iustin Radu</v>
          </cell>
        </row>
        <row r="5470">
          <cell r="B5470" t="str">
            <v>Bojowald, Martin</v>
          </cell>
        </row>
        <row r="5471">
          <cell r="B5471" t="str">
            <v>Bojs, Eric</v>
          </cell>
        </row>
        <row r="5472">
          <cell r="B5472" t="str">
            <v>Bokkahalli Satish, Shree Harsha (Shbs)</v>
          </cell>
        </row>
        <row r="5473">
          <cell r="B5473" t="str">
            <v>Boklund, Lisa (Lboklund)</v>
          </cell>
        </row>
        <row r="5474">
          <cell r="B5474" t="str">
            <v>Boklund, Stina</v>
          </cell>
        </row>
        <row r="5475">
          <cell r="B5475" t="str">
            <v>Bokström, Malin</v>
          </cell>
        </row>
        <row r="5476">
          <cell r="B5476" t="str">
            <v>Bolboceanu, Doru Bogdan</v>
          </cell>
        </row>
        <row r="5477">
          <cell r="B5477" t="str">
            <v>Bolchini, Cristiana</v>
          </cell>
        </row>
        <row r="5478">
          <cell r="B5478" t="str">
            <v>Boldbaatar, Orkhon (Orkhon)</v>
          </cell>
        </row>
        <row r="5479">
          <cell r="B5479" t="str">
            <v>Boldrini, Andrea (Boldrini)</v>
          </cell>
        </row>
        <row r="5480">
          <cell r="B5480" t="str">
            <v>Boldt, Christel</v>
          </cell>
        </row>
        <row r="5481">
          <cell r="B5481" t="str">
            <v>Boldt, Martin</v>
          </cell>
        </row>
        <row r="5482">
          <cell r="B5482" t="str">
            <v>Boldu-O´Farrill Treviño, Joan Jordi</v>
          </cell>
        </row>
        <row r="5483">
          <cell r="B5483" t="str">
            <v>Boldyreva, Daria</v>
          </cell>
        </row>
        <row r="5484">
          <cell r="B5484" t="str">
            <v>Bolech, Carlos</v>
          </cell>
        </row>
        <row r="5485">
          <cell r="B5485" t="str">
            <v>Boleslawski, Charlotte (Chabol)</v>
          </cell>
        </row>
        <row r="5486">
          <cell r="B5486" t="str">
            <v>Bolin, Axel</v>
          </cell>
        </row>
        <row r="5487">
          <cell r="B5487" t="str">
            <v>Bolin, Karl</v>
          </cell>
        </row>
        <row r="5488">
          <cell r="B5488" t="str">
            <v>Bolin, Karl (Kbolin)</v>
          </cell>
        </row>
        <row r="5489">
          <cell r="B5489" t="str">
            <v>Bolin, Tobias</v>
          </cell>
        </row>
        <row r="5490">
          <cell r="B5490" t="str">
            <v>Bolin, Ulf</v>
          </cell>
        </row>
        <row r="5491">
          <cell r="B5491" t="str">
            <v>Bolin, Ulf (Ubolin)</v>
          </cell>
        </row>
        <row r="5492">
          <cell r="B5492" t="str">
            <v>Bolivar Caballero, Jose Juan</v>
          </cell>
        </row>
        <row r="5493">
          <cell r="B5493" t="str">
            <v>Bolivar Caballero, Jose Juan (Jjbc)</v>
          </cell>
        </row>
        <row r="5494">
          <cell r="B5494" t="str">
            <v>Bolland, Olav</v>
          </cell>
        </row>
        <row r="5495">
          <cell r="B5495" t="str">
            <v>Bollepalli, Bajibabu</v>
          </cell>
        </row>
        <row r="5496">
          <cell r="B5496" t="str">
            <v>Bolmgren, Karl</v>
          </cell>
        </row>
        <row r="5497">
          <cell r="B5497" t="str">
            <v>Bolmsjö, Gunnar</v>
          </cell>
        </row>
        <row r="5498">
          <cell r="B5498" t="str">
            <v>Bolmström, Inger</v>
          </cell>
        </row>
        <row r="5499">
          <cell r="B5499" t="str">
            <v>Bolmström, Sara</v>
          </cell>
        </row>
        <row r="5500">
          <cell r="B5500" t="str">
            <v>Bolotas, Maximos Agis (Bolotas)</v>
          </cell>
        </row>
        <row r="5501">
          <cell r="B5501" t="str">
            <v>Bolte, Ebba</v>
          </cell>
        </row>
        <row r="5502">
          <cell r="B5502" t="str">
            <v>Bolton, Kim</v>
          </cell>
        </row>
        <row r="5503">
          <cell r="B5503" t="str">
            <v>Boltyannskiy, Boris</v>
          </cell>
        </row>
        <row r="5504">
          <cell r="B5504" t="str">
            <v>Bolund, Saga</v>
          </cell>
        </row>
        <row r="5505">
          <cell r="B5505" t="str">
            <v>Bolzon, Gabriella</v>
          </cell>
        </row>
        <row r="5506">
          <cell r="B5506" t="str">
            <v>Bom Fritz, David</v>
          </cell>
        </row>
        <row r="5507">
          <cell r="B5507" t="str">
            <v>Boman, Anna</v>
          </cell>
        </row>
        <row r="5508">
          <cell r="B5508" t="str">
            <v>Boman, Anton (Antonbom)</v>
          </cell>
        </row>
        <row r="5509">
          <cell r="B5509" t="str">
            <v>Boman, Christina</v>
          </cell>
        </row>
        <row r="5510">
          <cell r="B5510" t="str">
            <v>Boman, Christina (Chrbom)</v>
          </cell>
        </row>
        <row r="5511">
          <cell r="B5511" t="str">
            <v>Boman, Gustav</v>
          </cell>
        </row>
        <row r="5512">
          <cell r="B5512" t="str">
            <v>Boman, John</v>
          </cell>
        </row>
        <row r="5513">
          <cell r="B5513" t="str">
            <v>Boman, Kurt</v>
          </cell>
        </row>
        <row r="5514">
          <cell r="B5514" t="str">
            <v>Boman, Magnus</v>
          </cell>
        </row>
        <row r="5515">
          <cell r="B5515" t="str">
            <v>Boman, Mats</v>
          </cell>
        </row>
        <row r="5516">
          <cell r="B5516" t="str">
            <v>Boman-Daniel, Leon</v>
          </cell>
        </row>
        <row r="5517">
          <cell r="B5517" t="str">
            <v>Boman-Daniel, Leon (Leonb)</v>
          </cell>
        </row>
        <row r="5518">
          <cell r="B5518" t="str">
            <v>Bomark, Nils-Erik</v>
          </cell>
        </row>
        <row r="5519">
          <cell r="B5519" t="str">
            <v>Bombois, Xavier</v>
          </cell>
        </row>
        <row r="5520">
          <cell r="B5520" t="str">
            <v>Bommakanti, Hemanth Ram Kartik</v>
          </cell>
        </row>
        <row r="5521">
          <cell r="B5521" t="str">
            <v>Bommaraj, Agastheeswar (Bommaraj)</v>
          </cell>
        </row>
        <row r="5522">
          <cell r="B5522" t="str">
            <v>Bomze, Immanuel</v>
          </cell>
        </row>
        <row r="5523">
          <cell r="B5523" t="str">
            <v>Bonaccorsi, Marta</v>
          </cell>
        </row>
        <row r="5524">
          <cell r="B5524" t="str">
            <v>Bonaccorsi, Marta (Mbonac)</v>
          </cell>
        </row>
        <row r="5525">
          <cell r="B5525" t="str">
            <v>Bonadiman, Francesco</v>
          </cell>
        </row>
        <row r="5526">
          <cell r="B5526" t="str">
            <v>Bonafede, Annalisa</v>
          </cell>
        </row>
        <row r="5527">
          <cell r="B5527" t="str">
            <v>Bonafitria, Dini</v>
          </cell>
        </row>
        <row r="5528">
          <cell r="B5528" t="str">
            <v>Bonander, Johan</v>
          </cell>
        </row>
        <row r="5529">
          <cell r="B5529" t="str">
            <v>Bonanno, Alfio</v>
          </cell>
        </row>
        <row r="5530">
          <cell r="B5530" t="str">
            <v>Bonath, Franziska</v>
          </cell>
        </row>
        <row r="5531">
          <cell r="B5531" t="str">
            <v>Bonath, Franziska (Bonath)</v>
          </cell>
        </row>
        <row r="5532">
          <cell r="B5532" t="str">
            <v>Bonato, Simone</v>
          </cell>
        </row>
        <row r="5533">
          <cell r="B5533" t="str">
            <v>Bonaure, Samuel (Bonaure)</v>
          </cell>
        </row>
        <row r="5534">
          <cell r="B5534" t="str">
            <v>Bonazza, Riccardo</v>
          </cell>
        </row>
        <row r="5535">
          <cell r="B5535" t="str">
            <v>Boncz, Tamas</v>
          </cell>
        </row>
        <row r="5536">
          <cell r="B5536" t="str">
            <v>Bondár, Péter</v>
          </cell>
        </row>
        <row r="5537">
          <cell r="B5537" t="str">
            <v>Bondár, Péter (Bondar)</v>
          </cell>
        </row>
        <row r="5538">
          <cell r="B5538" t="str">
            <v>Bondarenko, Sergey</v>
          </cell>
        </row>
        <row r="5539">
          <cell r="B5539" t="str">
            <v>Bonde, Carl Johan</v>
          </cell>
        </row>
        <row r="5540">
          <cell r="B5540" t="str">
            <v>Bonde, Carl Johan (Cjbonde)</v>
          </cell>
        </row>
        <row r="5541">
          <cell r="B5541" t="str">
            <v>Bonde, Magnus</v>
          </cell>
        </row>
        <row r="5542">
          <cell r="B5542" t="str">
            <v>Bonde, Robert</v>
          </cell>
        </row>
        <row r="5543">
          <cell r="B5543" t="str">
            <v>Bondemark, Kristina</v>
          </cell>
        </row>
        <row r="5544">
          <cell r="B5544" t="str">
            <v>Bondesson, Gustav</v>
          </cell>
        </row>
        <row r="5545">
          <cell r="B5545" t="str">
            <v>Bondesson, Isak</v>
          </cell>
        </row>
        <row r="5546">
          <cell r="B5546" t="str">
            <v>Bondsdorff, Erik</v>
          </cell>
        </row>
        <row r="5547">
          <cell r="B5547" t="str">
            <v>Bonechi, Francesco</v>
          </cell>
        </row>
        <row r="5548">
          <cell r="B5548" t="str">
            <v>Bonesmo, Gro</v>
          </cell>
        </row>
        <row r="5549">
          <cell r="B5549" t="str">
            <v>Bonet Jara, Belen</v>
          </cell>
        </row>
        <row r="5550">
          <cell r="B5550" t="str">
            <v>Bongiorno, Massimo</v>
          </cell>
        </row>
        <row r="5551">
          <cell r="B5551" t="str">
            <v>Bongole, Raghav</v>
          </cell>
        </row>
        <row r="5552">
          <cell r="B5552" t="str">
            <v>Bongole, Raghav</v>
          </cell>
        </row>
        <row r="5553">
          <cell r="B5553" t="str">
            <v>Bongole, Raghav (Bongole)</v>
          </cell>
        </row>
        <row r="5554">
          <cell r="B5554" t="str">
            <v>Bonhomme, Julie</v>
          </cell>
        </row>
        <row r="5555">
          <cell r="B5555" t="str">
            <v>Bonhomme, Julie (Juliebon)</v>
          </cell>
        </row>
        <row r="5556">
          <cell r="B5556" t="str">
            <v>Bonifati, Angela</v>
          </cell>
        </row>
        <row r="5557">
          <cell r="B5557" t="str">
            <v>Bonin, Lena</v>
          </cell>
        </row>
        <row r="5558">
          <cell r="B5558" t="str">
            <v>Bonino Quintana, Joaquin</v>
          </cell>
        </row>
        <row r="5559">
          <cell r="B5559" t="str">
            <v>Bonmati, Ramon</v>
          </cell>
        </row>
        <row r="5560">
          <cell r="B5560" t="str">
            <v>Bonnaudet, Melanie</v>
          </cell>
        </row>
        <row r="5561">
          <cell r="B5561" t="str">
            <v>Bonneuil, Willy</v>
          </cell>
        </row>
        <row r="5562">
          <cell r="B5562" t="str">
            <v>Bonnevier, Gabriel</v>
          </cell>
        </row>
        <row r="5563">
          <cell r="B5563" t="str">
            <v>Bonnevier, Katarina</v>
          </cell>
        </row>
        <row r="5564">
          <cell r="B5564" t="str">
            <v>Bonnevier, Linnea</v>
          </cell>
        </row>
        <row r="5565">
          <cell r="B5565" t="str">
            <v>Bonnier, Isabelle</v>
          </cell>
        </row>
        <row r="5566">
          <cell r="B5566" t="str">
            <v>Bonnier, Valentin</v>
          </cell>
        </row>
        <row r="5567">
          <cell r="B5567" t="str">
            <v>Bonow, Loke (Lokeb)</v>
          </cell>
        </row>
        <row r="5568">
          <cell r="B5568" t="str">
            <v>Bons, Laura (Lbons)</v>
          </cell>
        </row>
        <row r="5569">
          <cell r="B5569" t="str">
            <v>Bonvalet, Manon</v>
          </cell>
        </row>
        <row r="5570">
          <cell r="B5570" t="str">
            <v>Booberg, Rasmus</v>
          </cell>
        </row>
        <row r="5571">
          <cell r="B5571" t="str">
            <v>Boodaghian Asl, Arsineh</v>
          </cell>
        </row>
        <row r="5572">
          <cell r="B5572" t="str">
            <v>Boodaghian Asl, Arsineh (Arsineh)</v>
          </cell>
        </row>
        <row r="5573">
          <cell r="B5573" t="str">
            <v>Book, Love</v>
          </cell>
        </row>
        <row r="5574">
          <cell r="B5574" t="str">
            <v>Book Taube, Robin</v>
          </cell>
        </row>
        <row r="5575">
          <cell r="B5575" t="str">
            <v>Bookwala, Sakina Riyaz</v>
          </cell>
        </row>
        <row r="5576">
          <cell r="B5576" t="str">
            <v>Boolis, Jonatan Olle</v>
          </cell>
        </row>
        <row r="5577">
          <cell r="B5577" t="str">
            <v>Boon, Mieke</v>
          </cell>
        </row>
        <row r="5578">
          <cell r="B5578" t="str">
            <v>Boone, Norra (Norra)</v>
          </cell>
        </row>
        <row r="5579">
          <cell r="B5579" t="str">
            <v>Boons, Franciscus Anna Anto (Boons)</v>
          </cell>
        </row>
        <row r="5580">
          <cell r="B5580" t="str">
            <v>Boopathi, Vidhyarthi</v>
          </cell>
        </row>
        <row r="5581">
          <cell r="B5581" t="str">
            <v>Bora, Swaroop Nandan</v>
          </cell>
        </row>
        <row r="5582">
          <cell r="B5582" t="str">
            <v>Borade, Trupti</v>
          </cell>
        </row>
        <row r="5583">
          <cell r="B5583" t="str">
            <v>Borbély, Olga Agnes</v>
          </cell>
        </row>
        <row r="5584">
          <cell r="B5584" t="str">
            <v>Borcea, Liliana</v>
          </cell>
        </row>
        <row r="5585">
          <cell r="B5585" t="str">
            <v>Borchers, Claire</v>
          </cell>
        </row>
        <row r="5586">
          <cell r="B5586" t="str">
            <v>Borchers, Claire</v>
          </cell>
        </row>
        <row r="5587">
          <cell r="B5587" t="str">
            <v>Borck Janeheim, Sofie</v>
          </cell>
        </row>
        <row r="5588">
          <cell r="B5588" t="str">
            <v>Borden, Iain</v>
          </cell>
        </row>
        <row r="5589">
          <cell r="B5589" t="str">
            <v>Bordenave Lindborg, Sophie</v>
          </cell>
        </row>
        <row r="5590">
          <cell r="B5590" t="str">
            <v>Bordignon, Matteo</v>
          </cell>
        </row>
        <row r="5591">
          <cell r="B5591" t="str">
            <v>Bordignon, Matteo</v>
          </cell>
        </row>
        <row r="5592">
          <cell r="B5592" t="str">
            <v>Bordignon, Matteo (Bordig)</v>
          </cell>
        </row>
        <row r="5593">
          <cell r="B5593" t="str">
            <v>Borelius, Jenny</v>
          </cell>
        </row>
        <row r="5594">
          <cell r="B5594" t="str">
            <v>Borelius, Katja</v>
          </cell>
        </row>
        <row r="5595">
          <cell r="B5595" t="str">
            <v>Borell, Karin</v>
          </cell>
        </row>
        <row r="5596">
          <cell r="B5596" t="str">
            <v>Borell, Karin (Kborell)</v>
          </cell>
        </row>
        <row r="5597">
          <cell r="B5597" t="str">
            <v>Borén, Christofer</v>
          </cell>
        </row>
        <row r="5598">
          <cell r="B5598" t="str">
            <v>Borg, Adrian</v>
          </cell>
        </row>
        <row r="5599">
          <cell r="B5599" t="str">
            <v>Borg, Anna (Borg3)</v>
          </cell>
        </row>
        <row r="5600">
          <cell r="B5600" t="str">
            <v>Borg, Anne</v>
          </cell>
        </row>
        <row r="5601">
          <cell r="B5601" t="str">
            <v>Borg, Astrid</v>
          </cell>
        </row>
        <row r="5602">
          <cell r="B5602" t="str">
            <v>Borg, Birgitta</v>
          </cell>
        </row>
        <row r="5603">
          <cell r="B5603" t="str">
            <v>Borg, Birgitta (Bbor)</v>
          </cell>
        </row>
        <row r="5604">
          <cell r="B5604" t="str">
            <v>Borg, Elisabeth</v>
          </cell>
        </row>
        <row r="5605">
          <cell r="B5605" t="str">
            <v>Borg, Emanuel</v>
          </cell>
        </row>
        <row r="5606">
          <cell r="B5606" t="str">
            <v>Borg, Emanuel (Embor)</v>
          </cell>
        </row>
        <row r="5607">
          <cell r="B5607" t="str">
            <v>Borg, Emelie</v>
          </cell>
        </row>
        <row r="5608">
          <cell r="B5608" t="str">
            <v>Borg, Håkan</v>
          </cell>
        </row>
        <row r="5609">
          <cell r="B5609" t="str">
            <v>Borg, Ida</v>
          </cell>
        </row>
        <row r="5610">
          <cell r="B5610" t="str">
            <v>Borg, Jonathan</v>
          </cell>
        </row>
        <row r="5611">
          <cell r="B5611" t="str">
            <v>Borg, Magnus</v>
          </cell>
        </row>
        <row r="5612">
          <cell r="B5612" t="str">
            <v>Borg, Malin</v>
          </cell>
        </row>
        <row r="5613">
          <cell r="B5613" t="str">
            <v>Borg, Sara (Sarborg)</v>
          </cell>
        </row>
        <row r="5614">
          <cell r="B5614" t="str">
            <v>Borg, Teresia</v>
          </cell>
        </row>
        <row r="5615">
          <cell r="B5615" t="str">
            <v>Borgani, Riccardo</v>
          </cell>
        </row>
        <row r="5616">
          <cell r="B5616" t="str">
            <v>Borgefors, Gunilla Maria</v>
          </cell>
        </row>
        <row r="5617">
          <cell r="B5617" t="str">
            <v>Borgén, Martin</v>
          </cell>
        </row>
        <row r="5618">
          <cell r="B5618" t="str">
            <v>Borgén, Martin (Mborgen)</v>
          </cell>
        </row>
        <row r="5619">
          <cell r="B5619" t="str">
            <v>Borgenstam, Annika</v>
          </cell>
        </row>
        <row r="5620">
          <cell r="B5620" t="str">
            <v>Borgenstam, Annika (Annbor)</v>
          </cell>
        </row>
        <row r="5621">
          <cell r="B5621" t="str">
            <v>Borgerot, Patrick</v>
          </cell>
        </row>
        <row r="5622">
          <cell r="B5622" t="str">
            <v>Borgerot, Patrick (Pborge)</v>
          </cell>
        </row>
        <row r="5623">
          <cell r="B5623" t="str">
            <v>Borggren, Charlotte (Borggr)</v>
          </cell>
        </row>
        <row r="5624">
          <cell r="B5624" t="str">
            <v>Borghagen, Mimi</v>
          </cell>
        </row>
        <row r="5625">
          <cell r="B5625" t="str">
            <v>Borghi, Lorenzo</v>
          </cell>
        </row>
        <row r="5626">
          <cell r="B5626" t="str">
            <v>Borghi, Lorenzo (Lborghi)</v>
          </cell>
        </row>
        <row r="5627">
          <cell r="B5627" t="str">
            <v>Borgland, Olof</v>
          </cell>
        </row>
        <row r="5628">
          <cell r="B5628" t="str">
            <v>Borglund, Dan</v>
          </cell>
        </row>
        <row r="5629">
          <cell r="B5629" t="str">
            <v>Borgqvist, Josefine</v>
          </cell>
        </row>
        <row r="5630">
          <cell r="B5630" t="str">
            <v>Borgström, Erik</v>
          </cell>
        </row>
        <row r="5631">
          <cell r="B5631" t="str">
            <v>Borgström, Filip</v>
          </cell>
        </row>
        <row r="5632">
          <cell r="B5632" t="str">
            <v>Borgström, Sara</v>
          </cell>
        </row>
        <row r="5633">
          <cell r="B5633" t="str">
            <v>Borgström, Sara (Sarabor)</v>
          </cell>
        </row>
        <row r="5634">
          <cell r="B5634" t="str">
            <v>Borgudd, Edvin</v>
          </cell>
        </row>
        <row r="5635">
          <cell r="B5635" t="str">
            <v>Borgudd, Gustaf</v>
          </cell>
        </row>
        <row r="5636">
          <cell r="B5636" t="str">
            <v>Borgula, Adam</v>
          </cell>
        </row>
        <row r="5637">
          <cell r="B5637" t="str">
            <v>Borgvall, Sara</v>
          </cell>
        </row>
        <row r="5638">
          <cell r="B5638" t="str">
            <v>Borhani, Arash</v>
          </cell>
        </row>
        <row r="5639">
          <cell r="B5639" t="str">
            <v>Boria Esbert, Vicente Enrique (Ej Ug)</v>
          </cell>
        </row>
        <row r="5640">
          <cell r="B5640" t="str">
            <v>Boric, Bojan</v>
          </cell>
        </row>
        <row r="5641">
          <cell r="B5641" t="str">
            <v>Boric, Bojan (Borjan)</v>
          </cell>
        </row>
        <row r="5642">
          <cell r="B5642" t="str">
            <v>Boricic, Aleksandar</v>
          </cell>
        </row>
        <row r="5643">
          <cell r="B5643" t="str">
            <v>Boricic, Aleksandar</v>
          </cell>
        </row>
        <row r="5644">
          <cell r="B5644" t="str">
            <v>Borin, Lars</v>
          </cell>
        </row>
        <row r="5645">
          <cell r="B5645" t="str">
            <v>Borin, William</v>
          </cell>
        </row>
        <row r="5646">
          <cell r="B5646" t="str">
            <v>Borinder, Daniel</v>
          </cell>
        </row>
        <row r="5647">
          <cell r="B5647" t="str">
            <v>Borinder, Daniel (Danbor)</v>
          </cell>
        </row>
        <row r="5648">
          <cell r="B5648" t="str">
            <v>Bork Aaro, Marianne</v>
          </cell>
        </row>
        <row r="5649">
          <cell r="B5649" t="str">
            <v>Bork Aaro, Marianne (Mmba)</v>
          </cell>
        </row>
        <row r="5650">
          <cell r="B5650" t="str">
            <v>Bork, William</v>
          </cell>
        </row>
        <row r="5651">
          <cell r="B5651" t="str">
            <v>Borla, Umberto</v>
          </cell>
        </row>
        <row r="5652">
          <cell r="B5652" t="str">
            <v>Borlo, Vittoria</v>
          </cell>
        </row>
        <row r="5653">
          <cell r="B5653" t="str">
            <v>Bormann, Amelie (Abormann)</v>
          </cell>
        </row>
        <row r="5654">
          <cell r="B5654" t="str">
            <v>Born, Georgina Emma Mary</v>
          </cell>
        </row>
        <row r="5655">
          <cell r="B5655" t="str">
            <v>Bornestaf Jonsson, Petrus (Petrusbj)</v>
          </cell>
        </row>
        <row r="5656">
          <cell r="B5656" t="str">
            <v>Bornscheuer, Uwe</v>
          </cell>
        </row>
        <row r="5657">
          <cell r="B5657" t="str">
            <v>Bornscheuer, Uwe (Uweb)</v>
          </cell>
        </row>
        <row r="5658">
          <cell r="B5658" t="str">
            <v>Borodiienko, Anastasiia</v>
          </cell>
        </row>
        <row r="5659">
          <cell r="B5659" t="str">
            <v>Borodiienko, Anastasiia</v>
          </cell>
        </row>
        <row r="5660">
          <cell r="B5660" t="str">
            <v>Borodina, Irina</v>
          </cell>
        </row>
        <row r="5661">
          <cell r="B5661" t="str">
            <v>Borodulina, Ellie</v>
          </cell>
        </row>
        <row r="5662">
          <cell r="B5662" t="str">
            <v>Borojevic, Peter (Boroj)</v>
          </cell>
        </row>
        <row r="5663">
          <cell r="B5663" t="str">
            <v>Boros, Daniel</v>
          </cell>
        </row>
        <row r="5664">
          <cell r="B5664" t="str">
            <v>Borpatra Gohain, Prakash</v>
          </cell>
        </row>
        <row r="5665">
          <cell r="B5665" t="str">
            <v>Borrelli, Laura (Laurabo)</v>
          </cell>
        </row>
        <row r="5666">
          <cell r="B5666" t="str">
            <v>Borrion, Aiduan</v>
          </cell>
        </row>
        <row r="5667">
          <cell r="B5667" t="str">
            <v>Borromeo, Reenalyn</v>
          </cell>
        </row>
        <row r="5668">
          <cell r="B5668" t="str">
            <v>Borsanyi, Szabolcs</v>
          </cell>
        </row>
        <row r="5669">
          <cell r="B5669" t="str">
            <v>Borsekova, Kamila</v>
          </cell>
        </row>
        <row r="5670">
          <cell r="B5670" t="str">
            <v>Borseman, Henrietta</v>
          </cell>
        </row>
        <row r="5671">
          <cell r="B5671" t="str">
            <v>Borstedt, Anna Christina Margareta</v>
          </cell>
        </row>
        <row r="5672">
          <cell r="B5672" t="str">
            <v>Borstedt, Anna Christina Margareta (Borstedt)</v>
          </cell>
        </row>
        <row r="5673">
          <cell r="B5673" t="str">
            <v>Borsub, Jatesada</v>
          </cell>
        </row>
        <row r="5674">
          <cell r="B5674" t="str">
            <v>Borth, Nicole</v>
          </cell>
        </row>
        <row r="5675">
          <cell r="B5675" t="str">
            <v>Borthakur, Pragyan (Pragyan)</v>
          </cell>
        </row>
        <row r="5676">
          <cell r="B5676" t="str">
            <v>Bortolameotti, Riccardo</v>
          </cell>
        </row>
        <row r="5677">
          <cell r="B5677" t="str">
            <v>Bortolami, Marco (Marcobor)</v>
          </cell>
        </row>
        <row r="5678">
          <cell r="B5678" t="str">
            <v>Bortoletto, Anderson</v>
          </cell>
        </row>
        <row r="5679">
          <cell r="B5679" t="str">
            <v>Bortot, Sara</v>
          </cell>
        </row>
        <row r="5680">
          <cell r="B5680" t="str">
            <v>Borys, Alessia</v>
          </cell>
        </row>
        <row r="5681">
          <cell r="B5681" t="str">
            <v>Borysov, Stanislav</v>
          </cell>
        </row>
        <row r="5682">
          <cell r="B5682" t="str">
            <v>Borzi, Eleonora</v>
          </cell>
        </row>
        <row r="5683">
          <cell r="B5683" t="str">
            <v>Bos, Anastasia</v>
          </cell>
        </row>
        <row r="5684">
          <cell r="B5684" t="str">
            <v>Boschek, Sam</v>
          </cell>
        </row>
        <row r="5685">
          <cell r="B5685" t="str">
            <v>Bosdotter, Cecilia (Bosd)</v>
          </cell>
        </row>
        <row r="5686">
          <cell r="B5686" t="str">
            <v>Bose, Anurag</v>
          </cell>
        </row>
        <row r="5687">
          <cell r="B5687" t="str">
            <v>Bose, Archishman</v>
          </cell>
        </row>
        <row r="5688">
          <cell r="B5688" t="str">
            <v>Bose, Archishman</v>
          </cell>
        </row>
        <row r="5689">
          <cell r="B5689" t="str">
            <v>Bosiljevac, Marko (Ej Ug)</v>
          </cell>
        </row>
        <row r="5690">
          <cell r="B5690" t="str">
            <v>Bosk, Daniel</v>
          </cell>
        </row>
        <row r="5691">
          <cell r="B5691" t="str">
            <v>Bosk, Daniel (Dbosk)</v>
          </cell>
        </row>
        <row r="5692">
          <cell r="B5692" t="str">
            <v>Bosman, Gijsbertus</v>
          </cell>
        </row>
        <row r="5693">
          <cell r="B5693" t="str">
            <v>Bossov, Dmitri</v>
          </cell>
        </row>
        <row r="5694">
          <cell r="B5694" t="str">
            <v>Bostarius, Michael (Micbos)</v>
          </cell>
        </row>
        <row r="5695">
          <cell r="B5695" t="str">
            <v>Bostedt, Alice</v>
          </cell>
        </row>
        <row r="5696">
          <cell r="B5696" t="str">
            <v>Bostedt, Alice (Abostedt)</v>
          </cell>
        </row>
        <row r="5697">
          <cell r="B5697" t="str">
            <v>Bostedt, Isak (Ibostedt)</v>
          </cell>
        </row>
        <row r="5698">
          <cell r="B5698" t="str">
            <v>Boström, Adrian (Adrbos)</v>
          </cell>
        </row>
        <row r="5699">
          <cell r="B5699" t="str">
            <v>Boström, Alexander</v>
          </cell>
        </row>
        <row r="5700">
          <cell r="B5700" t="str">
            <v>Boström, Alexander (Abo)</v>
          </cell>
        </row>
        <row r="5701">
          <cell r="B5701" t="str">
            <v>Boström, Anita</v>
          </cell>
        </row>
        <row r="5702">
          <cell r="B5702" t="str">
            <v>Boström, Anita (Anitabo)</v>
          </cell>
        </row>
        <row r="5703">
          <cell r="B5703" t="str">
            <v>Boström, Anton</v>
          </cell>
        </row>
        <row r="5704">
          <cell r="B5704" t="str">
            <v>Boström, Anton (Antonbos)</v>
          </cell>
        </row>
        <row r="5705">
          <cell r="B5705" t="str">
            <v>Boström, Axel</v>
          </cell>
        </row>
        <row r="5706">
          <cell r="B5706" t="str">
            <v>Boström, Axel (Axelbos)</v>
          </cell>
        </row>
        <row r="5707">
          <cell r="B5707" t="str">
            <v>Boström, Beatrice</v>
          </cell>
        </row>
        <row r="5708">
          <cell r="B5708" t="str">
            <v>Boström, Emma</v>
          </cell>
        </row>
        <row r="5709">
          <cell r="B5709" t="str">
            <v>Boström, Gabriel</v>
          </cell>
        </row>
        <row r="5710">
          <cell r="B5710" t="str">
            <v>Boström, Henrik</v>
          </cell>
        </row>
        <row r="5711">
          <cell r="B5711" t="str">
            <v>Boström, Henrik (Henbos)</v>
          </cell>
        </row>
        <row r="5712">
          <cell r="B5712" t="str">
            <v>Boström, Kajsa</v>
          </cell>
        </row>
        <row r="5713">
          <cell r="B5713" t="str">
            <v>Boström, Linn</v>
          </cell>
        </row>
        <row r="5714">
          <cell r="B5714" t="str">
            <v>Boström, Magnus</v>
          </cell>
        </row>
        <row r="5715">
          <cell r="B5715" t="str">
            <v>Boström, Pernilla</v>
          </cell>
        </row>
        <row r="5716">
          <cell r="B5716" t="str">
            <v>Boström, Simon (Sbostr)</v>
          </cell>
        </row>
        <row r="5717">
          <cell r="B5717" t="str">
            <v>Boström, Tove</v>
          </cell>
        </row>
        <row r="5718">
          <cell r="B5718" t="str">
            <v>Boström-Fors, Patrik</v>
          </cell>
        </row>
        <row r="5719">
          <cell r="B5719" t="str">
            <v>Bosæus Fröde, Elias</v>
          </cell>
        </row>
        <row r="5720">
          <cell r="B5720" t="str">
            <v>Botet Colomer, Marc</v>
          </cell>
        </row>
        <row r="5721">
          <cell r="B5721" t="str">
            <v>Botett Diaz, Allyson Steffany (Asbd)</v>
          </cell>
        </row>
        <row r="5722">
          <cell r="B5722" t="str">
            <v>Botha, Daniel George</v>
          </cell>
        </row>
        <row r="5723">
          <cell r="B5723" t="str">
            <v>Bothén, Eva Christina Marian (Ecmbo)</v>
          </cell>
        </row>
        <row r="5724">
          <cell r="B5724" t="str">
            <v>Bothin Thörnblom, Ellinor</v>
          </cell>
        </row>
        <row r="5725">
          <cell r="B5725" t="str">
            <v>Botkina, Darya</v>
          </cell>
        </row>
        <row r="5726">
          <cell r="B5726" t="str">
            <v>Botkina, Darya</v>
          </cell>
        </row>
        <row r="5727">
          <cell r="B5727" t="str">
            <v>Botling, Emil</v>
          </cell>
        </row>
        <row r="5728">
          <cell r="B5728" t="str">
            <v>Botner, Olga</v>
          </cell>
        </row>
        <row r="5729">
          <cell r="B5729" t="str">
            <v>Botros Metry, Marina</v>
          </cell>
        </row>
        <row r="5730">
          <cell r="B5730" t="str">
            <v>Botta, Raahitya</v>
          </cell>
        </row>
        <row r="5731">
          <cell r="B5731" t="str">
            <v>Bottacin Busolin, Andrea</v>
          </cell>
        </row>
        <row r="5732">
          <cell r="B5732" t="str">
            <v>Botterud, Audun</v>
          </cell>
        </row>
        <row r="5733">
          <cell r="B5733" t="str">
            <v>Bottomley, Jane</v>
          </cell>
        </row>
        <row r="5734">
          <cell r="B5734" t="str">
            <v>Bottomley, Jane (Jabo)</v>
          </cell>
        </row>
        <row r="5735">
          <cell r="B5735" t="str">
            <v>Bou Betran, Santiago</v>
          </cell>
        </row>
        <row r="5736">
          <cell r="B5736" t="str">
            <v>Bou Betran, Santiago (Sbb)</v>
          </cell>
        </row>
        <row r="5737">
          <cell r="B5737" t="str">
            <v>Bou Faycal, Natalie</v>
          </cell>
        </row>
        <row r="5738">
          <cell r="B5738" t="str">
            <v>Bou Faycal, Natalie (Nabf)</v>
          </cell>
        </row>
        <row r="5739">
          <cell r="B5739" t="str">
            <v>Bou Hernandez, Albert</v>
          </cell>
        </row>
        <row r="5740">
          <cell r="B5740" t="str">
            <v>Bouaddi, Hilaire</v>
          </cell>
        </row>
        <row r="5741">
          <cell r="B5741" t="str">
            <v>Bouchaud, Jean-Philippe</v>
          </cell>
        </row>
        <row r="5742">
          <cell r="B5742" t="str">
            <v>Bouchouireb, Hamza</v>
          </cell>
        </row>
        <row r="5743">
          <cell r="B5743" t="str">
            <v>Boudad, Mathieu</v>
          </cell>
        </row>
        <row r="5744">
          <cell r="B5744" t="str">
            <v>Boudali, Selma</v>
          </cell>
        </row>
        <row r="5745">
          <cell r="B5745" t="str">
            <v>Boudali, Yasmine</v>
          </cell>
        </row>
        <row r="5746">
          <cell r="B5746" t="str">
            <v>Boudali, Yasmine (Yboudali)</v>
          </cell>
        </row>
        <row r="5747">
          <cell r="B5747" t="str">
            <v>Boughira, Imen</v>
          </cell>
        </row>
        <row r="5748">
          <cell r="B5748" t="str">
            <v>Bouianova, Irina</v>
          </cell>
        </row>
        <row r="5749">
          <cell r="B5749" t="str">
            <v>Bouidoukane, Abdessamad</v>
          </cell>
        </row>
        <row r="5750">
          <cell r="B5750" t="str">
            <v>Boujemaoui, Assya</v>
          </cell>
        </row>
        <row r="5751">
          <cell r="B5751" t="str">
            <v>Bouju, Cecile</v>
          </cell>
        </row>
        <row r="5752">
          <cell r="B5752" t="str">
            <v>Boukadi, Jihene</v>
          </cell>
        </row>
        <row r="5753">
          <cell r="B5753" t="str">
            <v>Boukhris, Rahma</v>
          </cell>
        </row>
        <row r="5754">
          <cell r="B5754" t="str">
            <v>Boukhris, Rahma (Boukhris)</v>
          </cell>
        </row>
        <row r="5755">
          <cell r="B5755" t="str">
            <v>Boulanger, Elias</v>
          </cell>
        </row>
        <row r="5756">
          <cell r="B5756" t="str">
            <v>Boulat, Edouard</v>
          </cell>
        </row>
        <row r="5757">
          <cell r="B5757" t="str">
            <v>Boulmal, Jamal</v>
          </cell>
        </row>
        <row r="5758">
          <cell r="B5758" t="str">
            <v>Boulmal, Jamal</v>
          </cell>
        </row>
        <row r="5759">
          <cell r="B5759" t="str">
            <v>Bouraleh, Maryan</v>
          </cell>
        </row>
        <row r="5760">
          <cell r="B5760" t="str">
            <v>Bourchas, Konstantinos</v>
          </cell>
        </row>
        <row r="5761">
          <cell r="B5761" t="str">
            <v>Bourdette, Kasper</v>
          </cell>
        </row>
        <row r="5762">
          <cell r="B5762" t="str">
            <v>Bourdin, Pierre</v>
          </cell>
        </row>
        <row r="5763">
          <cell r="B5763" t="str">
            <v>Bourelius, Nicklas (Nicbou)</v>
          </cell>
        </row>
        <row r="5764">
          <cell r="B5764" t="str">
            <v>Bourennane, Mohamed</v>
          </cell>
        </row>
        <row r="5765">
          <cell r="B5765" t="str">
            <v>Bourgerie, Rémi</v>
          </cell>
        </row>
        <row r="5766">
          <cell r="B5766" t="str">
            <v>Bourgerie, Rémi (Remibo)</v>
          </cell>
        </row>
        <row r="5767">
          <cell r="B5767" t="str">
            <v>Bourget, Eliott</v>
          </cell>
        </row>
        <row r="5768">
          <cell r="B5768" t="str">
            <v>Bourquin, Christelle</v>
          </cell>
        </row>
        <row r="5769">
          <cell r="B5769" t="str">
            <v>Bourraman, Soufian</v>
          </cell>
        </row>
        <row r="5770">
          <cell r="B5770" t="str">
            <v>Bourreau, Alex</v>
          </cell>
        </row>
        <row r="5771">
          <cell r="B5771" t="str">
            <v>Bouruignon, Jean-Loup</v>
          </cell>
        </row>
        <row r="5772">
          <cell r="B5772" t="str">
            <v>Boushra, Hala</v>
          </cell>
        </row>
        <row r="5773">
          <cell r="B5773" t="str">
            <v>Boushra, Hala, (Boushra)</v>
          </cell>
        </row>
        <row r="5774">
          <cell r="B5774" t="str">
            <v>Boushra, Kirollos (Kboushra)</v>
          </cell>
        </row>
        <row r="5775">
          <cell r="B5775" t="str">
            <v>Bousmina, Ahmed</v>
          </cell>
        </row>
        <row r="5776">
          <cell r="B5776" t="str">
            <v>Bousquet Melou, Mireille</v>
          </cell>
        </row>
        <row r="5777">
          <cell r="B5777" t="str">
            <v>Bousselham, Abdelkader</v>
          </cell>
        </row>
        <row r="5778">
          <cell r="B5778" t="str">
            <v>Boustedt, Erik</v>
          </cell>
        </row>
        <row r="5779">
          <cell r="B5779" t="str">
            <v>Boustedt, Gustav</v>
          </cell>
        </row>
        <row r="5780">
          <cell r="B5780" t="str">
            <v>Boustedt, Gustav (Gusbou)</v>
          </cell>
        </row>
        <row r="5781">
          <cell r="B5781" t="str">
            <v>Boustedt, Tom</v>
          </cell>
        </row>
        <row r="5782">
          <cell r="B5782" t="str">
            <v>Bout, Martijn</v>
          </cell>
        </row>
        <row r="5783">
          <cell r="B5783" t="str">
            <v>Boutaba, Raouf</v>
          </cell>
        </row>
        <row r="5784">
          <cell r="B5784" t="str">
            <v>Bouteau, Basile</v>
          </cell>
        </row>
        <row r="5785">
          <cell r="B5785" t="str">
            <v>Boutet, Jean-Sébastien</v>
          </cell>
        </row>
        <row r="5786">
          <cell r="B5786" t="str">
            <v>Bouton, Karl</v>
          </cell>
        </row>
        <row r="5787">
          <cell r="B5787" t="str">
            <v>Boutonnet, Magali</v>
          </cell>
        </row>
        <row r="5788">
          <cell r="B5788" t="str">
            <v>Bouttier, Jeremie</v>
          </cell>
        </row>
        <row r="5789">
          <cell r="B5789" t="str">
            <v>Bouzek, Karel</v>
          </cell>
        </row>
        <row r="5790">
          <cell r="B5790" t="str">
            <v>Bouzid, Kenza</v>
          </cell>
        </row>
        <row r="5791">
          <cell r="B5791" t="str">
            <v>Bove, Livia</v>
          </cell>
        </row>
        <row r="5792">
          <cell r="B5792" t="str">
            <v>Bovens, Luc</v>
          </cell>
        </row>
        <row r="5793">
          <cell r="B5793" t="str">
            <v>Bowallius, Olof</v>
          </cell>
        </row>
        <row r="5794">
          <cell r="B5794" t="str">
            <v>Bowes, Heather</v>
          </cell>
        </row>
        <row r="5795">
          <cell r="B5795" t="str">
            <v>Bowie Von Grothusen, Beata</v>
          </cell>
        </row>
        <row r="5796">
          <cell r="B5796" t="str">
            <v>Bowler, Eric</v>
          </cell>
        </row>
        <row r="5797">
          <cell r="B5797" t="str">
            <v>Bown, Oliver (Bown)</v>
          </cell>
        </row>
        <row r="5798">
          <cell r="B5798" t="str">
            <v>Boy, Guy André</v>
          </cell>
        </row>
        <row r="5799">
          <cell r="B5799" t="str">
            <v>Boyaci, Martina</v>
          </cell>
        </row>
        <row r="5800">
          <cell r="B5800" t="str">
            <v>Boyadzhieva, Svetozara</v>
          </cell>
        </row>
        <row r="5801">
          <cell r="B5801" t="str">
            <v>Boyajian, Suzy</v>
          </cell>
        </row>
        <row r="5802">
          <cell r="B5802" t="str">
            <v>Boyajian, Suzy (Boyajian)</v>
          </cell>
        </row>
        <row r="5803">
          <cell r="B5803" t="str">
            <v>Boyarchuk, Artem</v>
          </cell>
        </row>
        <row r="5804">
          <cell r="B5804" t="str">
            <v>Boye, Johan</v>
          </cell>
        </row>
        <row r="5805">
          <cell r="B5805" t="str">
            <v>Boye, Johan (Jboye)</v>
          </cell>
        </row>
        <row r="5806">
          <cell r="B5806" t="str">
            <v>Boyea Ljung, Alexander</v>
          </cell>
        </row>
        <row r="5807">
          <cell r="B5807" t="str">
            <v>Boynton, Johanna</v>
          </cell>
        </row>
        <row r="5808">
          <cell r="B5808" t="str">
            <v>Boytsova, Anna</v>
          </cell>
        </row>
        <row r="5809">
          <cell r="B5809" t="str">
            <v>Boyue, Jiang (Boyue)</v>
          </cell>
        </row>
        <row r="5810">
          <cell r="B5810" t="str">
            <v>Boza, Jonathan</v>
          </cell>
        </row>
        <row r="5811">
          <cell r="B5811" t="str">
            <v>Bozan, Iclal Ülkü</v>
          </cell>
        </row>
        <row r="5812">
          <cell r="B5812" t="str">
            <v>Bozdog, Maria</v>
          </cell>
        </row>
        <row r="5813">
          <cell r="B5813" t="str">
            <v>Bozzi, Alberica Domitilla</v>
          </cell>
        </row>
        <row r="5814">
          <cell r="B5814" t="str">
            <v>Boåsen, Magnus</v>
          </cell>
        </row>
        <row r="5815">
          <cell r="B5815" t="str">
            <v>Br T, Sri Pascarini Agustina</v>
          </cell>
        </row>
        <row r="5816">
          <cell r="B5816" t="str">
            <v>Braae, Ellen Marie (Ej Ug)</v>
          </cell>
        </row>
        <row r="5817">
          <cell r="B5817" t="str">
            <v>Braas, Ruben</v>
          </cell>
        </row>
        <row r="5818">
          <cell r="B5818" t="str">
            <v>Brabie, Voicu</v>
          </cell>
        </row>
        <row r="5819">
          <cell r="B5819" t="str">
            <v>Bracic, Blanka</v>
          </cell>
        </row>
        <row r="5820">
          <cell r="B5820" t="str">
            <v>Bradaric, Maria</v>
          </cell>
        </row>
        <row r="5821">
          <cell r="B5821" t="str">
            <v>Bradaric, Matea</v>
          </cell>
        </row>
        <row r="5822">
          <cell r="B5822" t="str">
            <v>Braddon, Chanel</v>
          </cell>
        </row>
        <row r="5823">
          <cell r="B5823" t="str">
            <v>Bradicic, Manuel</v>
          </cell>
        </row>
        <row r="5824">
          <cell r="B5824" t="str">
            <v>Bradinoff, Nedialko</v>
          </cell>
        </row>
        <row r="5825">
          <cell r="B5825" t="str">
            <v>Bradinoff, Nedialko (Nedialko)</v>
          </cell>
        </row>
        <row r="5826">
          <cell r="B5826" t="str">
            <v>Bradlaw, Alice (Bradlaw)</v>
          </cell>
        </row>
        <row r="5827">
          <cell r="B5827" t="str">
            <v>Bradley, David Allan</v>
          </cell>
        </row>
        <row r="5828">
          <cell r="B5828" t="str">
            <v>Bradley, Karin</v>
          </cell>
        </row>
        <row r="5829">
          <cell r="B5829" t="str">
            <v>Bradley, Karin (Bradley)</v>
          </cell>
        </row>
        <row r="5830">
          <cell r="B5830" t="str">
            <v>Bradley Peter, Semeniuk (Semeniuk)</v>
          </cell>
        </row>
        <row r="5831">
          <cell r="B5831" t="str">
            <v>Bradley, Richard</v>
          </cell>
        </row>
        <row r="5832">
          <cell r="B5832" t="str">
            <v>Bradosti, Soran</v>
          </cell>
        </row>
        <row r="5833">
          <cell r="B5833" t="str">
            <v>Braf, Gustaf (Gbraf)</v>
          </cell>
        </row>
        <row r="5834">
          <cell r="B5834" t="str">
            <v>Brage, Gustav</v>
          </cell>
        </row>
        <row r="5835">
          <cell r="B5835" t="str">
            <v>Braghin, Giorgio Bruno</v>
          </cell>
        </row>
        <row r="5836">
          <cell r="B5836" t="str">
            <v>Braghin, Giorgio Bruno (Braghin)</v>
          </cell>
        </row>
        <row r="5837">
          <cell r="B5837" t="str">
            <v>Bragone, Federica</v>
          </cell>
        </row>
        <row r="5838">
          <cell r="B5838" t="str">
            <v>Bragone, Federica (Bragone)</v>
          </cell>
        </row>
        <row r="5839">
          <cell r="B5839" t="str">
            <v>Braham, Prakash (Ej Ug)</v>
          </cell>
        </row>
        <row r="5840">
          <cell r="B5840" t="str">
            <v>Brahma, Kaushiki (Brahma)</v>
          </cell>
        </row>
        <row r="5841">
          <cell r="B5841" t="str">
            <v>Braid, Samantha</v>
          </cell>
        </row>
        <row r="5842">
          <cell r="B5842" t="str">
            <v>Braithwaite, Jonathan</v>
          </cell>
        </row>
        <row r="5843">
          <cell r="B5843" t="str">
            <v>Brajkovic, Gabriella</v>
          </cell>
        </row>
        <row r="5844">
          <cell r="B5844" t="str">
            <v>Bramante, Joseph</v>
          </cell>
        </row>
        <row r="5845">
          <cell r="B5845" t="str">
            <v>Bramberga, Katrina Aleksandra</v>
          </cell>
        </row>
        <row r="5846">
          <cell r="B5846" t="str">
            <v>Brambilla, Nora</v>
          </cell>
        </row>
        <row r="5847">
          <cell r="B5847" t="str">
            <v>Bramdt, Ernst Helmut</v>
          </cell>
        </row>
        <row r="5848">
          <cell r="B5848" t="str">
            <v>Bramham, Clive Raymond</v>
          </cell>
        </row>
        <row r="5849">
          <cell r="B5849" t="str">
            <v>Bramisi, Rodi</v>
          </cell>
        </row>
        <row r="5850">
          <cell r="B5850" t="str">
            <v>Bramley, Jed Douglas</v>
          </cell>
        </row>
        <row r="5851">
          <cell r="B5851" t="str">
            <v>Bramstedt, Vladimir</v>
          </cell>
        </row>
        <row r="5852">
          <cell r="B5852" t="str">
            <v>Bramstång, Caroline</v>
          </cell>
        </row>
        <row r="5853">
          <cell r="B5853" t="str">
            <v>Bramwell, Steven Thomas</v>
          </cell>
        </row>
        <row r="5854">
          <cell r="B5854" t="str">
            <v>Brandão Duarte Justo, Alexandre</v>
          </cell>
        </row>
        <row r="5855">
          <cell r="B5855" t="str">
            <v>Brandão Duarte Justo, Alexandre (Jabdj)</v>
          </cell>
        </row>
        <row r="5856">
          <cell r="B5856" t="str">
            <v>Brandberg, August</v>
          </cell>
        </row>
        <row r="5857">
          <cell r="B5857" t="str">
            <v>Brandberg, Julia</v>
          </cell>
        </row>
        <row r="5858">
          <cell r="B5858" t="str">
            <v>Brandeborg, Kerstin</v>
          </cell>
        </row>
        <row r="5859">
          <cell r="B5859" t="str">
            <v>Brandeborg, Kerstin (Kerbra)</v>
          </cell>
        </row>
        <row r="5860">
          <cell r="B5860" t="str">
            <v>Brandefelt, Nicklas</v>
          </cell>
        </row>
        <row r="5861">
          <cell r="B5861" t="str">
            <v>Brandefelt, Nicklas (Bfelt)</v>
          </cell>
        </row>
        <row r="5862">
          <cell r="B5862" t="str">
            <v>Brandel, Helena</v>
          </cell>
        </row>
        <row r="5863">
          <cell r="B5863" t="str">
            <v>Brandel, Helena (Hbrandel)</v>
          </cell>
        </row>
        <row r="5864">
          <cell r="B5864" t="str">
            <v>Brandelius, Mia</v>
          </cell>
        </row>
        <row r="5865">
          <cell r="B5865" t="str">
            <v>Brandell, Daniel</v>
          </cell>
        </row>
        <row r="5866">
          <cell r="B5866" t="str">
            <v>Brandell, Daniel</v>
          </cell>
        </row>
        <row r="5867">
          <cell r="B5867" t="str">
            <v>Brandell, Gerd</v>
          </cell>
        </row>
        <row r="5868">
          <cell r="B5868" t="str">
            <v>Brandén, Elizabeth</v>
          </cell>
        </row>
        <row r="5869">
          <cell r="B5869" t="str">
            <v>Brandenberger, Robert</v>
          </cell>
        </row>
        <row r="5870">
          <cell r="B5870" t="str">
            <v>Brandenburg, Axel</v>
          </cell>
        </row>
        <row r="5871">
          <cell r="B5871" t="str">
            <v>Brandenburg, Marie-Charlotte</v>
          </cell>
        </row>
        <row r="5872">
          <cell r="B5872" t="str">
            <v>Brandenburg, Marie-Charlotte (Mcbra)</v>
          </cell>
        </row>
        <row r="5873">
          <cell r="B5873" t="str">
            <v>Brandhill, Jenny</v>
          </cell>
        </row>
        <row r="5874">
          <cell r="B5874" t="str">
            <v>Brandhill, Jenny (Brandhi)</v>
          </cell>
        </row>
        <row r="5875">
          <cell r="B5875" t="str">
            <v>Brandimarte, Luigia</v>
          </cell>
        </row>
        <row r="5876">
          <cell r="B5876" t="str">
            <v>Brandimarte, Luigia (Luigiab)</v>
          </cell>
        </row>
        <row r="5877">
          <cell r="B5877" t="str">
            <v>Brandmaier, Raphael (Rapbra)</v>
          </cell>
        </row>
        <row r="5878">
          <cell r="B5878" t="str">
            <v>Brandoli, Francesco (Brandoli)</v>
          </cell>
        </row>
        <row r="5879">
          <cell r="B5879" t="str">
            <v>Brandsdal, Björn Olav</v>
          </cell>
        </row>
        <row r="5880">
          <cell r="B5880" t="str">
            <v>Brandt, Anders</v>
          </cell>
        </row>
        <row r="5881">
          <cell r="B5881" t="str">
            <v>Brandt, Anders</v>
          </cell>
        </row>
        <row r="5882">
          <cell r="B5882" t="str">
            <v>Brandt, Anders (Andersbr)</v>
          </cell>
        </row>
        <row r="5883">
          <cell r="B5883" t="str">
            <v>Brandt Andersson, Yvonne</v>
          </cell>
        </row>
        <row r="5884">
          <cell r="B5884" t="str">
            <v>Brandt, Daniel</v>
          </cell>
        </row>
        <row r="5885">
          <cell r="B5885" t="str">
            <v>Brandt, Elvira</v>
          </cell>
        </row>
        <row r="5886">
          <cell r="B5886" t="str">
            <v>Brandt, Emma</v>
          </cell>
        </row>
        <row r="5887">
          <cell r="B5887" t="str">
            <v>Brandt, Eva</v>
          </cell>
        </row>
        <row r="5888">
          <cell r="B5888" t="str">
            <v>Brandt, Kelly</v>
          </cell>
        </row>
        <row r="5889">
          <cell r="B5889" t="str">
            <v>Brandt, Louise</v>
          </cell>
        </row>
        <row r="5890">
          <cell r="B5890" t="str">
            <v>Brandt, Louise (Loubra)</v>
          </cell>
        </row>
        <row r="5891">
          <cell r="B5891" t="str">
            <v>Brandt, Lovisa</v>
          </cell>
        </row>
        <row r="5892">
          <cell r="B5892" t="str">
            <v>Brandt, Luca</v>
          </cell>
        </row>
        <row r="5893">
          <cell r="B5893" t="str">
            <v>Brandt Lundqvist, Olof</v>
          </cell>
        </row>
        <row r="5894">
          <cell r="B5894" t="str">
            <v>Brandt, Marina</v>
          </cell>
        </row>
        <row r="5895">
          <cell r="B5895" t="str">
            <v>Brandt, Matteo (Matteobr)</v>
          </cell>
        </row>
        <row r="5896">
          <cell r="B5896" t="str">
            <v>Brandt, Måns</v>
          </cell>
        </row>
        <row r="5897">
          <cell r="B5897" t="str">
            <v>Brandt, Nils</v>
          </cell>
        </row>
        <row r="5898">
          <cell r="B5898" t="str">
            <v>Brandt, Rasmus</v>
          </cell>
        </row>
        <row r="5899">
          <cell r="B5899" t="str">
            <v>Brandt, Zippy</v>
          </cell>
        </row>
        <row r="5900">
          <cell r="B5900" t="str">
            <v>Brandt, Zippy (Zippy)</v>
          </cell>
        </row>
        <row r="5901">
          <cell r="B5901" t="str">
            <v>Brandting, Andreas</v>
          </cell>
        </row>
        <row r="5902">
          <cell r="B5902" t="str">
            <v>Brandting, Patrik</v>
          </cell>
        </row>
        <row r="5903">
          <cell r="B5903" t="str">
            <v>Branko, Mitrovic</v>
          </cell>
        </row>
        <row r="5904">
          <cell r="B5904" t="str">
            <v>Branner, Kim</v>
          </cell>
        </row>
        <row r="5905">
          <cell r="B5905" t="str">
            <v>Branny, Artur</v>
          </cell>
        </row>
        <row r="5906">
          <cell r="B5906" t="str">
            <v>Brantehag, Johan (Jbrante)</v>
          </cell>
        </row>
        <row r="5907">
          <cell r="B5907" t="str">
            <v>Brantestig, Sandra</v>
          </cell>
        </row>
        <row r="5908">
          <cell r="B5908" t="str">
            <v>Bras, Julien</v>
          </cell>
        </row>
        <row r="5909">
          <cell r="B5909" t="str">
            <v>Brash, Benjamin</v>
          </cell>
        </row>
        <row r="5910">
          <cell r="B5910" t="str">
            <v>Brask, Axel</v>
          </cell>
        </row>
        <row r="5911">
          <cell r="B5911" t="str">
            <v>Brask, Axel (Axbr)</v>
          </cell>
        </row>
        <row r="5912">
          <cell r="B5912" t="str">
            <v>Brask, Sara</v>
          </cell>
        </row>
        <row r="5913">
          <cell r="B5913" t="str">
            <v>Braslavsky, Ido</v>
          </cell>
        </row>
        <row r="5914">
          <cell r="B5914" t="str">
            <v>Brasseur, James</v>
          </cell>
        </row>
        <row r="5915">
          <cell r="B5915" t="str">
            <v>Bratel, Yael</v>
          </cell>
        </row>
        <row r="5916">
          <cell r="B5916" t="str">
            <v>Bratt Börjesson, Maria</v>
          </cell>
        </row>
        <row r="5917">
          <cell r="B5917" t="str">
            <v>Bratt Forss, Camilla</v>
          </cell>
        </row>
        <row r="5918">
          <cell r="B5918" t="str">
            <v>Bratt, Inci</v>
          </cell>
        </row>
        <row r="5919">
          <cell r="B5919" t="str">
            <v>Bratt, Ingrid</v>
          </cell>
        </row>
        <row r="5920">
          <cell r="B5920" t="str">
            <v>Brattberg, Gunilla</v>
          </cell>
        </row>
        <row r="5921">
          <cell r="B5921" t="str">
            <v>Brattebö, Helge</v>
          </cell>
        </row>
        <row r="5922">
          <cell r="B5922" t="str">
            <v>Brattgård, Nils</v>
          </cell>
        </row>
        <row r="5923">
          <cell r="B5923" t="str">
            <v>Brattlund, Maria-Louise</v>
          </cell>
        </row>
        <row r="5924">
          <cell r="B5924" t="str">
            <v>Brattlund, Maria-Louise (Mlbr)</v>
          </cell>
        </row>
        <row r="5925">
          <cell r="B5925" t="str">
            <v>Brattström, Berit</v>
          </cell>
        </row>
        <row r="5926">
          <cell r="B5926" t="str">
            <v>Brattström, Margareta</v>
          </cell>
        </row>
        <row r="5927">
          <cell r="B5927" t="str">
            <v>Bratu, Adrian Dumitru</v>
          </cell>
        </row>
        <row r="5928">
          <cell r="B5928" t="str">
            <v>Braud, Léa</v>
          </cell>
        </row>
        <row r="5929">
          <cell r="B5929" t="str">
            <v>Braud, Léa (Braud)</v>
          </cell>
        </row>
        <row r="5930">
          <cell r="B5930" t="str">
            <v>Braun, Alma</v>
          </cell>
        </row>
        <row r="5931">
          <cell r="B5931" t="str">
            <v>Braun Nordlund, Agnes (Agnesbn)</v>
          </cell>
        </row>
        <row r="5932">
          <cell r="B5932" t="str">
            <v>Braun, Torsten</v>
          </cell>
        </row>
        <row r="5933">
          <cell r="B5933" t="str">
            <v>Braun, Ulrike</v>
          </cell>
        </row>
        <row r="5934">
          <cell r="B5934" t="str">
            <v>Brauneis, Paul (Brauneis)</v>
          </cell>
        </row>
        <row r="5935">
          <cell r="B5935" t="str">
            <v>Brauner, Neima</v>
          </cell>
        </row>
        <row r="5936">
          <cell r="B5936" t="str">
            <v>Braunerhjelm, Pontus</v>
          </cell>
        </row>
        <row r="5937">
          <cell r="B5937" t="str">
            <v>Braverman, Amy</v>
          </cell>
        </row>
        <row r="5938">
          <cell r="B5938" t="str">
            <v>Bravetti, Ludovico</v>
          </cell>
        </row>
        <row r="5939">
          <cell r="B5939" t="str">
            <v>Bravilius, Alicja</v>
          </cell>
        </row>
        <row r="5940">
          <cell r="B5940" t="str">
            <v>Bravilius, Alicja (Alicjab)</v>
          </cell>
        </row>
        <row r="5941">
          <cell r="B5941" t="str">
            <v>Bravo, Angel Manuel</v>
          </cell>
        </row>
        <row r="5942">
          <cell r="B5942" t="str">
            <v>Bravo, Daniel</v>
          </cell>
        </row>
        <row r="5943">
          <cell r="B5943" t="str">
            <v>Bravo Fuentes, Berenice Anais</v>
          </cell>
        </row>
        <row r="5944">
          <cell r="B5944" t="str">
            <v>Bravo, Riff</v>
          </cell>
        </row>
        <row r="5945">
          <cell r="B5945" t="str">
            <v>Bravo, Riff (Riff)</v>
          </cell>
        </row>
        <row r="5946">
          <cell r="B5946" t="str">
            <v>Brazma, Alvis</v>
          </cell>
        </row>
        <row r="5947">
          <cell r="B5947" t="str">
            <v>Brdaric, Nina (Brdaric)</v>
          </cell>
        </row>
        <row r="5948">
          <cell r="B5948" t="str">
            <v>Brechmann, Nils</v>
          </cell>
        </row>
        <row r="5949">
          <cell r="B5949" t="str">
            <v>Brechmann, Nils Arnold</v>
          </cell>
        </row>
        <row r="5950">
          <cell r="B5950" t="str">
            <v>Bredberg, Per</v>
          </cell>
        </row>
        <row r="5951">
          <cell r="B5951" t="str">
            <v>Bredberg, Per (Perbred)</v>
          </cell>
        </row>
        <row r="5952">
          <cell r="B5952" t="str">
            <v>Bredesen, Karin (Bredesen)</v>
          </cell>
        </row>
        <row r="5953">
          <cell r="B5953" t="str">
            <v>Bregoli, Eva</v>
          </cell>
        </row>
        <row r="5954">
          <cell r="B5954" t="str">
            <v>Brehmer, Emma</v>
          </cell>
        </row>
        <row r="5955">
          <cell r="B5955" t="str">
            <v>Brehmer, Emma (Ebrehmer)</v>
          </cell>
        </row>
        <row r="5956">
          <cell r="B5956" t="str">
            <v>Breidenstein, Towe</v>
          </cell>
        </row>
        <row r="5957">
          <cell r="B5957" t="str">
            <v>Breidenstein, Towe (Tow)</v>
          </cell>
        </row>
        <row r="5958">
          <cell r="B5958" t="str">
            <v>Breidenstein, Ylwa</v>
          </cell>
        </row>
        <row r="5959">
          <cell r="B5959" t="str">
            <v>Breidenstein, Yusuf</v>
          </cell>
        </row>
        <row r="5960">
          <cell r="B5960" t="str">
            <v>Breidenstein, Yusuf (Yusufb)</v>
          </cell>
        </row>
        <row r="5961">
          <cell r="B5961" t="str">
            <v>Breiler, Camilla</v>
          </cell>
        </row>
        <row r="5962">
          <cell r="B5962" t="str">
            <v>Breinbjerg, Olav</v>
          </cell>
        </row>
        <row r="5963">
          <cell r="B5963" t="str">
            <v>Breitholtz, Felix</v>
          </cell>
        </row>
        <row r="5964">
          <cell r="B5964" t="str">
            <v>Breitholtz, Magnus</v>
          </cell>
        </row>
        <row r="5965">
          <cell r="B5965" t="str">
            <v>Breivik, Liv (Livb)</v>
          </cell>
        </row>
        <row r="5966">
          <cell r="B5966" t="str">
            <v>Breivold, Johanna</v>
          </cell>
        </row>
        <row r="5967">
          <cell r="B5967" t="str">
            <v>Bremberg, Lukas</v>
          </cell>
        </row>
        <row r="5968">
          <cell r="B5968" t="str">
            <v>Bremberg, Lukas (Lukasbr)</v>
          </cell>
        </row>
        <row r="5969">
          <cell r="B5969" t="str">
            <v>Bremberg, Susanna</v>
          </cell>
        </row>
        <row r="5970">
          <cell r="B5970" t="str">
            <v>Bremberg, Susanna (Susannab)</v>
          </cell>
        </row>
        <row r="5971">
          <cell r="B5971" t="str">
            <v>Bremer, Julie (Juliebr)</v>
          </cell>
        </row>
        <row r="5972">
          <cell r="B5972" t="str">
            <v>Bremer, Kåre</v>
          </cell>
        </row>
        <row r="5973">
          <cell r="B5973" t="str">
            <v>Bremer, Lucas</v>
          </cell>
        </row>
        <row r="5974">
          <cell r="B5974" t="str">
            <v>Bremond, Baptiste</v>
          </cell>
        </row>
        <row r="5975">
          <cell r="B5975" t="str">
            <v>Brendon Patrick, Rhoades (Ej Ug)</v>
          </cell>
        </row>
        <row r="5976">
          <cell r="B5976" t="str">
            <v>Brene, Ana</v>
          </cell>
        </row>
        <row r="5977">
          <cell r="B5977" t="str">
            <v>Brene, Ana (Brene)</v>
          </cell>
        </row>
        <row r="5978">
          <cell r="B5978" t="str">
            <v>Brenes Brenes, Rebeca</v>
          </cell>
        </row>
        <row r="5979">
          <cell r="B5979" t="str">
            <v>Brenes Brenes, Rebeca</v>
          </cell>
        </row>
        <row r="5980">
          <cell r="B5980" t="str">
            <v>Brengesjö, Carl</v>
          </cell>
        </row>
        <row r="5981">
          <cell r="B5981" t="str">
            <v>Brenning, Nils</v>
          </cell>
        </row>
        <row r="5982">
          <cell r="B5982" t="str">
            <v>Bresin, Roberto</v>
          </cell>
        </row>
        <row r="5983">
          <cell r="B5983" t="str">
            <v>Bresin, Roberto (Roberto)</v>
          </cell>
        </row>
        <row r="5984">
          <cell r="B5984" t="str">
            <v>Bresnen, Michael</v>
          </cell>
        </row>
        <row r="5985">
          <cell r="B5985" t="str">
            <v>Bressler, Gustav</v>
          </cell>
        </row>
        <row r="5986">
          <cell r="B5986" t="str">
            <v>Bressner, Thomas</v>
          </cell>
        </row>
        <row r="5987">
          <cell r="B5987" t="str">
            <v>Bresson, Roman</v>
          </cell>
        </row>
        <row r="5988">
          <cell r="B5988" t="str">
            <v>Bresson, Roman (Bresson)</v>
          </cell>
        </row>
        <row r="5989">
          <cell r="B5989" t="str">
            <v>Brethouwer, Geert</v>
          </cell>
        </row>
        <row r="5990">
          <cell r="B5990" t="str">
            <v>Brethouwer, Geert (Geert)</v>
          </cell>
        </row>
        <row r="5991">
          <cell r="B5991" t="str">
            <v>Brett, Christophers</v>
          </cell>
        </row>
        <row r="5992">
          <cell r="B5992" t="str">
            <v>Bretzner, Lars</v>
          </cell>
        </row>
        <row r="5993">
          <cell r="B5993" t="str">
            <v>Breuer, Jonathan (Jbreuer)</v>
          </cell>
        </row>
        <row r="5994">
          <cell r="B5994" t="str">
            <v>Breukelman, Enno</v>
          </cell>
        </row>
        <row r="5995">
          <cell r="B5995" t="str">
            <v>Breukelman, Enno (Cebre)</v>
          </cell>
        </row>
        <row r="5996">
          <cell r="B5996" t="str">
            <v>Breznik, Eva</v>
          </cell>
        </row>
        <row r="5997">
          <cell r="B5997" t="str">
            <v>Breznik, Eva (Breznik)</v>
          </cell>
        </row>
        <row r="5998">
          <cell r="B5998" t="str">
            <v>Brhane, Senait</v>
          </cell>
        </row>
        <row r="5999">
          <cell r="B5999" t="str">
            <v>Brhane, Senait (Brhane)</v>
          </cell>
        </row>
        <row r="6000">
          <cell r="B6000" t="str">
            <v>Brickner, Matilda Elwira (Mebri)</v>
          </cell>
        </row>
        <row r="6001">
          <cell r="B6001" t="str">
            <v>Bridger, Sofia</v>
          </cell>
        </row>
        <row r="6002">
          <cell r="B6002" t="str">
            <v>Briegel, Ariane</v>
          </cell>
        </row>
        <row r="6003">
          <cell r="B6003" t="str">
            <v>Brieger, Sebastian</v>
          </cell>
        </row>
        <row r="6004">
          <cell r="B6004" t="str">
            <v>Briels, Wim</v>
          </cell>
        </row>
        <row r="6005">
          <cell r="B6005" t="str">
            <v>Briffa, Laura</v>
          </cell>
        </row>
        <row r="6006">
          <cell r="B6006" t="str">
            <v>Brifkany, Jan</v>
          </cell>
        </row>
        <row r="6007">
          <cell r="B6007" t="str">
            <v>Brigante, Andrea (Ej Ug)</v>
          </cell>
        </row>
        <row r="6008">
          <cell r="B6008" t="str">
            <v>Briggner, Viktor</v>
          </cell>
        </row>
        <row r="6009">
          <cell r="B6009" t="str">
            <v>Brignier, Thibaut</v>
          </cell>
        </row>
        <row r="6010">
          <cell r="B6010" t="str">
            <v>Brimberg Tengzelius, David (Davidbt)</v>
          </cell>
        </row>
        <row r="6011">
          <cell r="B6011" t="str">
            <v>Brinck, Marie</v>
          </cell>
        </row>
        <row r="6012">
          <cell r="B6012" t="str">
            <v>Brinck, Mia</v>
          </cell>
        </row>
        <row r="6013">
          <cell r="B6013" t="str">
            <v>Brinck, Tore</v>
          </cell>
        </row>
        <row r="6014">
          <cell r="B6014" t="str">
            <v>Brinck, Tore (Tore)</v>
          </cell>
        </row>
        <row r="6015">
          <cell r="B6015" t="str">
            <v>Bringmann, Torsten</v>
          </cell>
        </row>
        <row r="6016">
          <cell r="B6016" t="str">
            <v>Brink, Andreas</v>
          </cell>
        </row>
        <row r="6017">
          <cell r="B6017" t="str">
            <v>Brink, Angelica</v>
          </cell>
        </row>
        <row r="6018">
          <cell r="B6018" t="str">
            <v>Brink, Angelica (Angbri)</v>
          </cell>
        </row>
        <row r="6019">
          <cell r="B6019" t="str">
            <v>Brink, Anna</v>
          </cell>
        </row>
        <row r="6020">
          <cell r="B6020" t="str">
            <v>Brink, Anton</v>
          </cell>
        </row>
        <row r="6021">
          <cell r="B6021" t="str">
            <v>Brink, Anton</v>
          </cell>
        </row>
        <row r="6022">
          <cell r="B6022" t="str">
            <v>Brink, Anton (Antonbri)</v>
          </cell>
        </row>
        <row r="6023">
          <cell r="B6023" t="str">
            <v>Brinklert, Hedda</v>
          </cell>
        </row>
        <row r="6024">
          <cell r="B6024" t="str">
            <v>Brinkley, Charles</v>
          </cell>
        </row>
        <row r="6025">
          <cell r="B6025" t="str">
            <v>Brinkman, Tim</v>
          </cell>
        </row>
        <row r="6026">
          <cell r="B6026" t="str">
            <v>Brinnen, David</v>
          </cell>
        </row>
        <row r="6027">
          <cell r="B6027" t="str">
            <v>Briscoe, Wuge Henry (Ej Ug)</v>
          </cell>
        </row>
        <row r="6028">
          <cell r="B6028" t="str">
            <v>Brisenmark, Emil</v>
          </cell>
        </row>
        <row r="6029">
          <cell r="B6029" t="str">
            <v>Brisfors, Martin</v>
          </cell>
        </row>
        <row r="6030">
          <cell r="B6030" t="str">
            <v>Brisfors, Martin (Brisfors)</v>
          </cell>
        </row>
        <row r="6031">
          <cell r="B6031" t="str">
            <v>Brising, Anna</v>
          </cell>
        </row>
        <row r="6032">
          <cell r="B6032" t="str">
            <v>Brislöv, Markus</v>
          </cell>
        </row>
        <row r="6033">
          <cell r="B6033" t="str">
            <v>Brismar, Hjalmar</v>
          </cell>
        </row>
        <row r="6034">
          <cell r="B6034" t="str">
            <v>Brismar, Hjalmar (Brismar)</v>
          </cell>
        </row>
        <row r="6035">
          <cell r="B6035" t="str">
            <v>Brismar, Joel (Jbrismar)</v>
          </cell>
        </row>
        <row r="6036">
          <cell r="B6036" t="str">
            <v>Brismark, Johanna</v>
          </cell>
        </row>
        <row r="6037">
          <cell r="B6037" t="str">
            <v>Brissman, Christina</v>
          </cell>
        </row>
        <row r="6038">
          <cell r="B6038" t="str">
            <v>Britta, Thurdin (Bthurdin)</v>
          </cell>
        </row>
        <row r="6039">
          <cell r="B6039" t="str">
            <v>Britton, Tom</v>
          </cell>
        </row>
        <row r="6040">
          <cell r="B6040" t="str">
            <v>Britvar, Antonio (Britvar)</v>
          </cell>
        </row>
        <row r="6041">
          <cell r="B6041" t="str">
            <v>Brix, Paul</v>
          </cell>
        </row>
        <row r="6042">
          <cell r="B6042" t="str">
            <v>Brixner, Tobias</v>
          </cell>
        </row>
        <row r="6043">
          <cell r="B6043" t="str">
            <v>Bro, Fadi</v>
          </cell>
        </row>
        <row r="6044">
          <cell r="B6044" t="str">
            <v>Broad, Oliver</v>
          </cell>
        </row>
        <row r="6045">
          <cell r="B6045" t="str">
            <v>Broback, Anna</v>
          </cell>
        </row>
        <row r="6046">
          <cell r="B6046" t="str">
            <v>Broback, Anna (Abroback)</v>
          </cell>
        </row>
        <row r="6047">
          <cell r="B6047" t="str">
            <v>Broback, Daniel (Dbroback)</v>
          </cell>
        </row>
        <row r="6048">
          <cell r="B6048" t="str">
            <v>Broberg , Ole (Obroberg)</v>
          </cell>
        </row>
        <row r="6049">
          <cell r="B6049" t="str">
            <v>Broberg, Gunnar</v>
          </cell>
        </row>
        <row r="6050">
          <cell r="B6050" t="str">
            <v>Broberg Henning, Andreas</v>
          </cell>
        </row>
        <row r="6051">
          <cell r="B6051" t="str">
            <v>Broberg Henning, Josephine</v>
          </cell>
        </row>
        <row r="6052">
          <cell r="B6052" t="str">
            <v>Broberg, Henrik</v>
          </cell>
        </row>
        <row r="6053">
          <cell r="B6053" t="str">
            <v>Broberg, Ole</v>
          </cell>
        </row>
        <row r="6054">
          <cell r="B6054" t="str">
            <v>Broch, Einar</v>
          </cell>
        </row>
        <row r="6055">
          <cell r="B6055" t="str">
            <v>Brocke, Ekaterina</v>
          </cell>
        </row>
        <row r="6056">
          <cell r="B6056" t="str">
            <v>Brockhaus, Clara Madeleine (Cmbro)</v>
          </cell>
        </row>
        <row r="6057">
          <cell r="B6057" t="str">
            <v>Brodd, Elin</v>
          </cell>
        </row>
        <row r="6058">
          <cell r="B6058" t="str">
            <v>Brodén, Daniel</v>
          </cell>
        </row>
        <row r="6059">
          <cell r="B6059" t="str">
            <v>Broderick, Martin</v>
          </cell>
        </row>
        <row r="6060">
          <cell r="B6060" t="str">
            <v>Brodersen, Leif</v>
          </cell>
        </row>
        <row r="6061">
          <cell r="B6061" t="str">
            <v>Brodersen, Leif (Leifb)</v>
          </cell>
        </row>
        <row r="6062">
          <cell r="B6062" t="str">
            <v>Brodie, Jane</v>
          </cell>
        </row>
        <row r="6063">
          <cell r="B6063" t="str">
            <v>Brodin Berggren, Lenita</v>
          </cell>
        </row>
        <row r="6064">
          <cell r="B6064" t="str">
            <v>Brodin Berggren, Lenita (Lenitabb)</v>
          </cell>
        </row>
        <row r="6065">
          <cell r="B6065" t="str">
            <v>Brodin, Bertha</v>
          </cell>
        </row>
        <row r="6066">
          <cell r="B6066" t="str">
            <v>Brodin, Bertha (Berthab)</v>
          </cell>
        </row>
        <row r="6067">
          <cell r="B6067" t="str">
            <v>Brodin, Erik (Eribro)</v>
          </cell>
        </row>
        <row r="6068">
          <cell r="B6068" t="str">
            <v>Brodin, Jessica</v>
          </cell>
        </row>
        <row r="6069">
          <cell r="B6069" t="str">
            <v>Brodin, Jessica (Jebro)</v>
          </cell>
        </row>
        <row r="6070">
          <cell r="B6070" t="str">
            <v>Brodin, Nelly</v>
          </cell>
        </row>
        <row r="6071">
          <cell r="B6071" t="str">
            <v>Brodin, Nelly (Nellybr)</v>
          </cell>
        </row>
        <row r="6072">
          <cell r="B6072" t="str">
            <v>Brodka Karlsson, Angelika</v>
          </cell>
        </row>
        <row r="6073">
          <cell r="B6073" t="str">
            <v>Brodsky, Stanley</v>
          </cell>
        </row>
        <row r="6074">
          <cell r="B6074" t="str">
            <v>Broekhuis, Antonius Augustinus</v>
          </cell>
        </row>
        <row r="6075">
          <cell r="B6075" t="str">
            <v>Brogren, Wilma</v>
          </cell>
        </row>
        <row r="6076">
          <cell r="B6076" t="str">
            <v>Brokarev, Ivan</v>
          </cell>
        </row>
        <row r="6077">
          <cell r="B6077" t="str">
            <v>Brokking, Alexander</v>
          </cell>
        </row>
        <row r="6078">
          <cell r="B6078" t="str">
            <v>Brokking Balfors, Berit</v>
          </cell>
        </row>
        <row r="6079">
          <cell r="B6079" t="str">
            <v>Brokking Balfors, Berit (Balfors)</v>
          </cell>
        </row>
        <row r="6080">
          <cell r="B6080" t="str">
            <v>Brokking, Christoffer</v>
          </cell>
        </row>
        <row r="6081">
          <cell r="B6081" t="str">
            <v>Brokking, Pieter</v>
          </cell>
        </row>
        <row r="6082">
          <cell r="B6082" t="str">
            <v>Brokking, Pieter (Brokking)</v>
          </cell>
        </row>
        <row r="6083">
          <cell r="B6083" t="str">
            <v>Brolén, Siri</v>
          </cell>
        </row>
        <row r="6084">
          <cell r="B6084" t="str">
            <v>Broleri, Laura</v>
          </cell>
        </row>
        <row r="6085">
          <cell r="B6085" t="str">
            <v>Broliden, Caroline</v>
          </cell>
        </row>
        <row r="6086">
          <cell r="B6086" t="str">
            <v>Brolin, Adam (Adambro)</v>
          </cell>
        </row>
        <row r="6087">
          <cell r="B6087" t="str">
            <v>Brolin, Karin</v>
          </cell>
        </row>
        <row r="6088">
          <cell r="B6088" t="str">
            <v>Brolin, Mathilda</v>
          </cell>
        </row>
        <row r="6089">
          <cell r="B6089" t="str">
            <v>Brolin, Theo</v>
          </cell>
        </row>
        <row r="6090">
          <cell r="B6090" t="str">
            <v>Brolin, Theo (Theobr)</v>
          </cell>
        </row>
        <row r="6091">
          <cell r="B6091" t="str">
            <v>Brolund Fernandes De Carvalho, Sara</v>
          </cell>
        </row>
        <row r="6092">
          <cell r="B6092" t="str">
            <v>Brolund Fernandes De Carvalho, Sara (Sarabc)</v>
          </cell>
        </row>
        <row r="6093">
          <cell r="B6093" t="str">
            <v>Brolund, Viktor</v>
          </cell>
        </row>
        <row r="6094">
          <cell r="B6094" t="str">
            <v>Brolund, Viktor (Vbrolund)</v>
          </cell>
        </row>
        <row r="6095">
          <cell r="B6095" t="str">
            <v>Broman, Adina (Adinabr)</v>
          </cell>
        </row>
        <row r="6096">
          <cell r="B6096" t="str">
            <v>Broman, David</v>
          </cell>
        </row>
        <row r="6097">
          <cell r="B6097" t="str">
            <v>Broman, David (Dbro)</v>
          </cell>
        </row>
        <row r="6098">
          <cell r="B6098" t="str">
            <v>Broman, Isabella</v>
          </cell>
        </row>
        <row r="6099">
          <cell r="B6099" t="str">
            <v>Broman, Magnus</v>
          </cell>
        </row>
        <row r="6100">
          <cell r="B6100" t="str">
            <v>Broman, Mikael</v>
          </cell>
        </row>
        <row r="6101">
          <cell r="B6101" t="str">
            <v>Broman, Mikael (Mbrom)</v>
          </cell>
        </row>
        <row r="6102">
          <cell r="B6102" t="str">
            <v>Broman, Titti</v>
          </cell>
        </row>
        <row r="6103">
          <cell r="B6103" t="str">
            <v>Bromark, Mikko</v>
          </cell>
        </row>
        <row r="6104">
          <cell r="B6104" t="str">
            <v>Bromberg, Ann-Mari</v>
          </cell>
        </row>
        <row r="6105">
          <cell r="B6105" t="str">
            <v>Bromberg, Ann-Mari (Ambr)</v>
          </cell>
        </row>
        <row r="6106">
          <cell r="B6106" t="str">
            <v>Bromberg, Isaac</v>
          </cell>
        </row>
        <row r="6107">
          <cell r="B6107" t="str">
            <v>Bromé, Wilmer (Wilmerb)</v>
          </cell>
        </row>
        <row r="6108">
          <cell r="B6108" t="str">
            <v>Brommund, Andreas</v>
          </cell>
        </row>
        <row r="6109">
          <cell r="B6109" t="str">
            <v>Broms, Anna</v>
          </cell>
        </row>
        <row r="6110">
          <cell r="B6110" t="str">
            <v>Broms, Anna (Annabrom)</v>
          </cell>
        </row>
        <row r="6111">
          <cell r="B6111" t="str">
            <v>Broms, Arvid</v>
          </cell>
        </row>
        <row r="6112">
          <cell r="B6112" t="str">
            <v>Broms, Loove</v>
          </cell>
        </row>
        <row r="6113">
          <cell r="B6113" t="str">
            <v>Broms, Loove (Loove)</v>
          </cell>
        </row>
        <row r="6114">
          <cell r="B6114" t="str">
            <v>Broms, Philip</v>
          </cell>
        </row>
        <row r="6115">
          <cell r="B6115" t="str">
            <v>Bronder, Axel</v>
          </cell>
        </row>
        <row r="6116">
          <cell r="B6116" t="str">
            <v>Bronstring, Sara</v>
          </cell>
        </row>
        <row r="6117">
          <cell r="B6117" t="str">
            <v>Brooke Hinton, Jennifer</v>
          </cell>
        </row>
        <row r="6118">
          <cell r="B6118" t="str">
            <v>Brooke Hinton, Jennifer (Hinton)</v>
          </cell>
        </row>
        <row r="6119">
          <cell r="B6119" t="str">
            <v>Brooks, Michael</v>
          </cell>
        </row>
        <row r="6120">
          <cell r="B6120" t="str">
            <v>Brooks, Michael</v>
          </cell>
        </row>
        <row r="6121">
          <cell r="B6121" t="str">
            <v>Brooling, Cathrine</v>
          </cell>
        </row>
        <row r="6122">
          <cell r="B6122" t="str">
            <v>Broomé, Eleanor</v>
          </cell>
        </row>
        <row r="6123">
          <cell r="B6123" t="str">
            <v>Broomé, Eleanor (Eleanorb)</v>
          </cell>
        </row>
        <row r="6124">
          <cell r="B6124" t="str">
            <v>Broomé, Sara</v>
          </cell>
        </row>
        <row r="6125">
          <cell r="B6125" t="str">
            <v>Broomé, Sara (Sabr1648)</v>
          </cell>
        </row>
        <row r="6126">
          <cell r="B6126" t="str">
            <v>Broomé, Sofia</v>
          </cell>
        </row>
        <row r="6127">
          <cell r="B6127" t="str">
            <v>Brorson, Torbjörn</v>
          </cell>
        </row>
        <row r="6128">
          <cell r="B6128" t="str">
            <v>Brorsson, Ann-Kristin</v>
          </cell>
        </row>
        <row r="6129">
          <cell r="B6129" t="str">
            <v>Brorsson, Ann-Kristin (Akbro)</v>
          </cell>
        </row>
        <row r="6130">
          <cell r="B6130" t="str">
            <v>Brorsson, Ellinor</v>
          </cell>
        </row>
        <row r="6131">
          <cell r="B6131" t="str">
            <v>Brorsson, Kristina</v>
          </cell>
        </row>
        <row r="6132">
          <cell r="B6132" t="str">
            <v>Brorsson, Kristina (Kbror)</v>
          </cell>
        </row>
        <row r="6133">
          <cell r="B6133" t="str">
            <v>Brorsson, Lydia (Lydiabr)</v>
          </cell>
        </row>
        <row r="6134">
          <cell r="B6134" t="str">
            <v>Brorsson, Mats</v>
          </cell>
        </row>
        <row r="6135">
          <cell r="B6135" t="str">
            <v>Brorsson, Mats (Matsbror)</v>
          </cell>
        </row>
        <row r="6136">
          <cell r="B6136" t="str">
            <v>Brorström, Sara</v>
          </cell>
        </row>
        <row r="6137">
          <cell r="B6137" t="str">
            <v>Brosow, Johan</v>
          </cell>
        </row>
        <row r="6138">
          <cell r="B6138" t="str">
            <v>Brostedt, Emil</v>
          </cell>
        </row>
        <row r="6139">
          <cell r="B6139" t="str">
            <v>Brostow, Witold</v>
          </cell>
        </row>
        <row r="6140">
          <cell r="B6140" t="str">
            <v>Broström, Anders</v>
          </cell>
        </row>
        <row r="6141">
          <cell r="B6141" t="str">
            <v>Broström, Anders (Andbr)</v>
          </cell>
        </row>
        <row r="6142">
          <cell r="B6142" t="str">
            <v>Broström, Dan</v>
          </cell>
        </row>
        <row r="6143">
          <cell r="B6143" t="str">
            <v>Broström, Gustav</v>
          </cell>
        </row>
        <row r="6144">
          <cell r="B6144" t="str">
            <v>Broström, Gustav (Gbros)</v>
          </cell>
        </row>
        <row r="6145">
          <cell r="B6145" t="str">
            <v>Broström, Oscar</v>
          </cell>
        </row>
        <row r="6146">
          <cell r="B6146" t="str">
            <v>Broström, Therese</v>
          </cell>
        </row>
        <row r="6147">
          <cell r="B6147" t="str">
            <v>Broström, Therese (Thebro)</v>
          </cell>
        </row>
        <row r="6148">
          <cell r="B6148" t="str">
            <v>Brouillet, Alexandra</v>
          </cell>
        </row>
        <row r="6149">
          <cell r="B6149" t="str">
            <v>Brouillet, Alexandra (Brou)</v>
          </cell>
        </row>
        <row r="6150">
          <cell r="B6150" t="str">
            <v>Brouillette, Elise</v>
          </cell>
        </row>
        <row r="6151">
          <cell r="B6151" t="str">
            <v>Brouillette, Elise</v>
          </cell>
        </row>
        <row r="6152">
          <cell r="B6152" t="str">
            <v>Brouillette, Martin</v>
          </cell>
        </row>
        <row r="6153">
          <cell r="B6153" t="str">
            <v>Broukhiyan, Parsa</v>
          </cell>
        </row>
        <row r="6154">
          <cell r="B6154" t="str">
            <v>Broussard, Barry</v>
          </cell>
        </row>
        <row r="6155">
          <cell r="B6155" t="str">
            <v>Broutart, Alice</v>
          </cell>
        </row>
        <row r="6156">
          <cell r="B6156" t="str">
            <v>Brouwer, Mieke</v>
          </cell>
        </row>
        <row r="6157">
          <cell r="B6157" t="str">
            <v>Browaldh, Siri</v>
          </cell>
        </row>
        <row r="6158">
          <cell r="B6158" t="str">
            <v>Brown, Barry</v>
          </cell>
        </row>
        <row r="6159">
          <cell r="B6159" t="str">
            <v>Brown, Iris (Ibrown)</v>
          </cell>
        </row>
        <row r="6160">
          <cell r="B6160" t="str">
            <v>Brown, Kristoffer</v>
          </cell>
        </row>
        <row r="6161">
          <cell r="B6161" t="str">
            <v>Brown, Morgan</v>
          </cell>
        </row>
        <row r="6162">
          <cell r="B6162" t="str">
            <v>Brown, Morgan (Mbrow)</v>
          </cell>
        </row>
        <row r="6163">
          <cell r="B6163" t="str">
            <v>Brown, Stuart</v>
          </cell>
        </row>
        <row r="6164">
          <cell r="B6164" t="str">
            <v>Brown, Stuart (Stuartb)</v>
          </cell>
        </row>
        <row r="6165">
          <cell r="B6165" t="str">
            <v>Brown, Terrence</v>
          </cell>
        </row>
        <row r="6166">
          <cell r="B6166" t="str">
            <v>Brown, Terrence (Terrence)</v>
          </cell>
        </row>
        <row r="6167">
          <cell r="B6167" t="str">
            <v>Brown-Cohen, Jonah</v>
          </cell>
        </row>
        <row r="6168">
          <cell r="B6168" t="str">
            <v>Bruce, Alison</v>
          </cell>
        </row>
        <row r="6169">
          <cell r="B6169" t="str">
            <v>Bruce, Ellen</v>
          </cell>
        </row>
        <row r="6170">
          <cell r="B6170" t="str">
            <v>Bruce, William</v>
          </cell>
        </row>
        <row r="6171">
          <cell r="B6171" t="str">
            <v>Bruch, Jessica</v>
          </cell>
        </row>
        <row r="6172">
          <cell r="B6172" t="str">
            <v>Brudfors, Mikael</v>
          </cell>
        </row>
        <row r="6173">
          <cell r="B6173" t="str">
            <v>Brudin Borg, Camilla</v>
          </cell>
        </row>
        <row r="6174">
          <cell r="B6174" t="str">
            <v>Bruér, Marcus</v>
          </cell>
        </row>
        <row r="6175">
          <cell r="B6175" t="str">
            <v>Bruggisser, Eva (Darulova)</v>
          </cell>
        </row>
        <row r="6176">
          <cell r="B6176" t="str">
            <v>Bruhn, Cecilia</v>
          </cell>
        </row>
        <row r="6177">
          <cell r="B6177" t="str">
            <v>Bruhn, Ida-Maria</v>
          </cell>
        </row>
        <row r="6178">
          <cell r="B6178" t="str">
            <v>Bruhn, Ida-Maria (Imbruhn)</v>
          </cell>
        </row>
        <row r="6179">
          <cell r="B6179" t="str">
            <v>Bruhns, Hardo</v>
          </cell>
        </row>
        <row r="6180">
          <cell r="B6180" t="str">
            <v>Bruijl, Ivo</v>
          </cell>
        </row>
        <row r="6181">
          <cell r="B6181" t="str">
            <v>Bruijl, Ivo (Bruijl)</v>
          </cell>
        </row>
        <row r="6182">
          <cell r="B6182" t="str">
            <v>Brukner, Caslav</v>
          </cell>
        </row>
        <row r="6183">
          <cell r="B6183" t="str">
            <v>Bruland, Amund</v>
          </cell>
        </row>
        <row r="6184">
          <cell r="B6184" t="str">
            <v>Brulin, Christine</v>
          </cell>
        </row>
        <row r="6185">
          <cell r="B6185" t="str">
            <v>Brumboiu, Iulia-Emilia</v>
          </cell>
        </row>
        <row r="6186">
          <cell r="B6186" t="str">
            <v>Brun, Georg</v>
          </cell>
        </row>
        <row r="6187">
          <cell r="B6187" t="str">
            <v>Bruna Leticia, Nunes Viana (Ej Ug)</v>
          </cell>
        </row>
        <row r="6188">
          <cell r="B6188" t="str">
            <v>Brunak, Sören</v>
          </cell>
        </row>
        <row r="6189">
          <cell r="B6189" t="str">
            <v>Brundell, Tamara</v>
          </cell>
        </row>
        <row r="6190">
          <cell r="B6190" t="str">
            <v>Brundell-Freij, Karin</v>
          </cell>
        </row>
        <row r="6191">
          <cell r="B6191" t="str">
            <v>Brundin, Ankie</v>
          </cell>
        </row>
        <row r="6192">
          <cell r="B6192" t="str">
            <v>Brundin, Ankie (Ankie)</v>
          </cell>
        </row>
        <row r="6193">
          <cell r="B6193" t="str">
            <v>Brundin, Desirée</v>
          </cell>
        </row>
        <row r="6194">
          <cell r="B6194" t="str">
            <v>Brundin, Elin</v>
          </cell>
        </row>
        <row r="6195">
          <cell r="B6195" t="str">
            <v>Brundin, Hanne</v>
          </cell>
        </row>
        <row r="6196">
          <cell r="B6196" t="str">
            <v>Brundin, Michelle</v>
          </cell>
        </row>
        <row r="6197">
          <cell r="B6197" t="str">
            <v>Brundza, Vaidas</v>
          </cell>
        </row>
        <row r="6198">
          <cell r="B6198" t="str">
            <v>Brundza, Vaidas</v>
          </cell>
        </row>
        <row r="6199">
          <cell r="B6199" t="str">
            <v>Brune, Eric</v>
          </cell>
        </row>
        <row r="6200">
          <cell r="B6200" t="str">
            <v>Brune, Eric (Ebrune)</v>
          </cell>
        </row>
        <row r="6201">
          <cell r="B6201" t="str">
            <v>Brunel, Nicolas</v>
          </cell>
        </row>
        <row r="6202">
          <cell r="B6202" t="str">
            <v>Brunell, Tove (Tbrunell)</v>
          </cell>
        </row>
        <row r="6203">
          <cell r="B6203" t="str">
            <v>Brunes, Fredrik</v>
          </cell>
        </row>
        <row r="6204">
          <cell r="B6204" t="str">
            <v>Brunes, Fredrik (Brunes)</v>
          </cell>
        </row>
        <row r="6205">
          <cell r="B6205" t="str">
            <v>Bruni, Fabio</v>
          </cell>
        </row>
        <row r="6206">
          <cell r="B6206" t="str">
            <v>Bruni, Simona (Ej Ug)</v>
          </cell>
        </row>
        <row r="6207">
          <cell r="B6207" t="str">
            <v>Brunila Hult, Alexandra</v>
          </cell>
        </row>
        <row r="6208">
          <cell r="B6208" t="str">
            <v>Brunn, Carina</v>
          </cell>
        </row>
        <row r="6209">
          <cell r="B6209" t="str">
            <v>Brunn, Carina (Carinas)</v>
          </cell>
        </row>
        <row r="6210">
          <cell r="B6210" t="str">
            <v>Brunnberg, Aston</v>
          </cell>
        </row>
        <row r="6211">
          <cell r="B6211" t="str">
            <v>Brunnberg, Gustav (Gusbru)</v>
          </cell>
        </row>
        <row r="6212">
          <cell r="B6212" t="str">
            <v>Brunnberg, Karl</v>
          </cell>
        </row>
        <row r="6213">
          <cell r="B6213" t="str">
            <v>Brunnberg Kullmann, Jonathan</v>
          </cell>
        </row>
        <row r="6214">
          <cell r="B6214" t="str">
            <v>Brunner, Paul</v>
          </cell>
        </row>
        <row r="6215">
          <cell r="B6215" t="str">
            <v>Bruno, Francesco</v>
          </cell>
        </row>
        <row r="6216">
          <cell r="B6216" t="str">
            <v>Bruno, Francesco (Franceso)</v>
          </cell>
        </row>
        <row r="6217">
          <cell r="B6217" t="str">
            <v>Bruno, Karl</v>
          </cell>
        </row>
        <row r="6218">
          <cell r="B6218" t="str">
            <v>Brunow-Maunula, Anna</v>
          </cell>
        </row>
        <row r="6219">
          <cell r="B6219" t="str">
            <v>Bruns, Leonard</v>
          </cell>
        </row>
        <row r="6220">
          <cell r="B6220" t="str">
            <v>Bruns, Leonard (Leonardb)</v>
          </cell>
        </row>
        <row r="6221">
          <cell r="B6221" t="str">
            <v>Brunsberg, Sandra</v>
          </cell>
        </row>
        <row r="6222">
          <cell r="B6222" t="str">
            <v>Brunsell, Per</v>
          </cell>
        </row>
        <row r="6223">
          <cell r="B6223" t="str">
            <v>Brunsell, Per (Brunsell)</v>
          </cell>
        </row>
        <row r="6224">
          <cell r="B6224" t="str">
            <v>Brunskog, Rickard</v>
          </cell>
        </row>
        <row r="6225">
          <cell r="B6225" t="str">
            <v>Brunskog, Rickard (Rbru)</v>
          </cell>
        </row>
        <row r="6226">
          <cell r="B6226" t="str">
            <v>Brunström, Birgitta</v>
          </cell>
        </row>
        <row r="6227">
          <cell r="B6227" t="str">
            <v>Brunton, Vivi-Anne</v>
          </cell>
        </row>
        <row r="6228">
          <cell r="B6228" t="str">
            <v>Brunton, Vivi-Anne (Brunton)</v>
          </cell>
        </row>
        <row r="6229">
          <cell r="B6229" t="str">
            <v>Brunzell, Martin</v>
          </cell>
        </row>
        <row r="6230">
          <cell r="B6230" t="str">
            <v>Brunzell, Martin (Brunze)</v>
          </cell>
        </row>
        <row r="6231">
          <cell r="B6231" t="str">
            <v>Brus, Daniel</v>
          </cell>
        </row>
        <row r="6232">
          <cell r="B6232" t="str">
            <v>Brusini, Irene</v>
          </cell>
        </row>
        <row r="6233">
          <cell r="B6233" t="str">
            <v>Brustein, Ramy</v>
          </cell>
        </row>
        <row r="6234">
          <cell r="B6234" t="str">
            <v>Bruta, Ashima</v>
          </cell>
        </row>
        <row r="6235">
          <cell r="B6235" t="str">
            <v>Brutar, Desirée Tula Charlotta</v>
          </cell>
        </row>
        <row r="6236">
          <cell r="B6236" t="str">
            <v>Bruto, Åsa</v>
          </cell>
        </row>
        <row r="6237">
          <cell r="B6237" t="str">
            <v>Bruun, Kaj Erik</v>
          </cell>
        </row>
        <row r="6238">
          <cell r="B6238" t="str">
            <v>Bruzelius, Fredrik</v>
          </cell>
        </row>
        <row r="6239">
          <cell r="B6239" t="str">
            <v>Bruzelli, Mona</v>
          </cell>
        </row>
        <row r="6240">
          <cell r="B6240" t="str">
            <v>Bruzelli, Mona (Bruzelli)</v>
          </cell>
        </row>
        <row r="6241">
          <cell r="B6241" t="str">
            <v>Bruzgys, Zygimantas</v>
          </cell>
        </row>
        <row r="6242">
          <cell r="B6242" t="str">
            <v>Bruzgys, Zygimantas</v>
          </cell>
        </row>
        <row r="6243">
          <cell r="B6243" t="str">
            <v>Bryan, Nathaniel (Nbryan)</v>
          </cell>
        </row>
        <row r="6244">
          <cell r="B6244" t="str">
            <v>Bryan, Oseenius</v>
          </cell>
        </row>
        <row r="6245">
          <cell r="B6245" t="str">
            <v xml:space="preserve">Bryant, Scott	</v>
          </cell>
        </row>
        <row r="6246">
          <cell r="B6246" t="str">
            <v>Brydolf, Sigrid</v>
          </cell>
        </row>
        <row r="6247">
          <cell r="B6247" t="str">
            <v>Brydolf, Sigrid (Sbrydolf)</v>
          </cell>
        </row>
        <row r="6248">
          <cell r="B6248" t="str">
            <v>Brümmer, Marcel</v>
          </cell>
        </row>
        <row r="6249">
          <cell r="B6249" t="str">
            <v>Bryngelsson, David</v>
          </cell>
        </row>
        <row r="6250">
          <cell r="B6250" t="str">
            <v>Bryngelsson, Erik</v>
          </cell>
        </row>
        <row r="6251">
          <cell r="B6251" t="str">
            <v>Brynielsson, Joel</v>
          </cell>
        </row>
        <row r="6252">
          <cell r="B6252" t="str">
            <v>Brynielsson, Joel (Joel)</v>
          </cell>
        </row>
        <row r="6253">
          <cell r="B6253" t="str">
            <v>Brynjulf, Owren (Ej Ug)</v>
          </cell>
        </row>
        <row r="6254">
          <cell r="B6254" t="str">
            <v>Brynolf, Lotta</v>
          </cell>
        </row>
        <row r="6255">
          <cell r="B6255" t="str">
            <v>Brynolf, Lotta (Lbrynolf)</v>
          </cell>
        </row>
        <row r="6256">
          <cell r="B6256" t="str">
            <v>Bryskhe, Amanda Elli</v>
          </cell>
        </row>
        <row r="6257">
          <cell r="B6257" t="str">
            <v>Bryskhe, Amanda Elli (Bryskhe)</v>
          </cell>
        </row>
        <row r="6258">
          <cell r="B6258" t="str">
            <v>Bryunina, Daria</v>
          </cell>
        </row>
        <row r="6259">
          <cell r="B6259" t="str">
            <v>Brånstad, Erika (Branstad)</v>
          </cell>
        </row>
        <row r="6260">
          <cell r="B6260" t="str">
            <v>Brånth, Ann</v>
          </cell>
        </row>
        <row r="6261">
          <cell r="B6261" t="str">
            <v>Bråtman, Ebba</v>
          </cell>
        </row>
        <row r="6262">
          <cell r="B6262" t="str">
            <v>Bråtner, Alicia</v>
          </cell>
        </row>
        <row r="6263">
          <cell r="B6263" t="str">
            <v>Bråvander, Per</v>
          </cell>
        </row>
        <row r="6264">
          <cell r="B6264" t="str">
            <v>Bråve, Elsa (Ebrave)</v>
          </cell>
        </row>
        <row r="6265">
          <cell r="B6265" t="str">
            <v>Bräck, Karma Emilia Helena (Kehbrack)</v>
          </cell>
        </row>
        <row r="6266">
          <cell r="B6266" t="str">
            <v>Bräck, Samaneh</v>
          </cell>
        </row>
        <row r="6267">
          <cell r="B6267" t="str">
            <v>Brämberg, Carl</v>
          </cell>
        </row>
        <row r="6268">
          <cell r="B6268" t="str">
            <v>Brändén, Petter</v>
          </cell>
        </row>
        <row r="6269">
          <cell r="B6269" t="str">
            <v>Brändén, Petter (Pbranden)</v>
          </cell>
        </row>
        <row r="6270">
          <cell r="B6270" t="str">
            <v>Brändström, Eima</v>
          </cell>
        </row>
        <row r="6271">
          <cell r="B6271" t="str">
            <v>Brändström, Ingegerd</v>
          </cell>
        </row>
        <row r="6272">
          <cell r="B6272" t="str">
            <v>Brännberg Fogelström, Julia</v>
          </cell>
        </row>
        <row r="6273">
          <cell r="B6273" t="str">
            <v>Brännbo, Magnus</v>
          </cell>
        </row>
        <row r="6274">
          <cell r="B6274" t="str">
            <v>Brännbo, Magnus (Brannbo)</v>
          </cell>
        </row>
        <row r="6275">
          <cell r="B6275" t="str">
            <v>Brännlund, Niklas</v>
          </cell>
        </row>
        <row r="6276">
          <cell r="B6276" t="str">
            <v>Brännlund, Runar</v>
          </cell>
        </row>
        <row r="6277">
          <cell r="B6277" t="str">
            <v>Brännman, Ethel</v>
          </cell>
        </row>
        <row r="6278">
          <cell r="B6278" t="str">
            <v>Brännman, Ethel (Brannman)</v>
          </cell>
        </row>
        <row r="6279">
          <cell r="B6279" t="str">
            <v>Brännvall, Elisabet</v>
          </cell>
        </row>
        <row r="6280">
          <cell r="B6280" t="str">
            <v>Brännvall, Elisabet (Bettan)</v>
          </cell>
        </row>
        <row r="6281">
          <cell r="B6281" t="str">
            <v>Brännvall, Ruth</v>
          </cell>
        </row>
        <row r="6282">
          <cell r="B6282" t="str">
            <v>Bröchner, Jan</v>
          </cell>
        </row>
        <row r="6283">
          <cell r="B6283" t="str">
            <v>Bröderman Skeppe, Veronica</v>
          </cell>
        </row>
        <row r="6284">
          <cell r="B6284" t="str">
            <v>Bröms, Dennis</v>
          </cell>
        </row>
        <row r="6285">
          <cell r="B6285" t="str">
            <v>Bröms, Ida</v>
          </cell>
        </row>
        <row r="6286">
          <cell r="B6286" t="str">
            <v>Bröms, Katarina</v>
          </cell>
        </row>
        <row r="6287">
          <cell r="B6287" t="str">
            <v>Bröms, Katarina (Kbroms)</v>
          </cell>
        </row>
        <row r="6288">
          <cell r="B6288" t="str">
            <v>Brönnegård, Rasmus</v>
          </cell>
        </row>
        <row r="6289">
          <cell r="B6289" t="str">
            <v>Brösther Andersson, Veronica</v>
          </cell>
        </row>
        <row r="6290">
          <cell r="B6290" t="str">
            <v>Bröte, Louise</v>
          </cell>
        </row>
        <row r="6291">
          <cell r="B6291" t="str">
            <v>Bubenko, Clara</v>
          </cell>
        </row>
        <row r="6292">
          <cell r="B6292" t="str">
            <v>Bucciantini, Niccolo</v>
          </cell>
        </row>
        <row r="6293">
          <cell r="B6293" t="str">
            <v>Buchberger, Helena</v>
          </cell>
        </row>
        <row r="6294">
          <cell r="B6294" t="str">
            <v>Buchberger, Igor</v>
          </cell>
        </row>
        <row r="6295">
          <cell r="B6295" t="str">
            <v>Buchegger, Sonja</v>
          </cell>
        </row>
        <row r="6296">
          <cell r="B6296" t="str">
            <v>Buchegger, Sonja (Buc)</v>
          </cell>
        </row>
        <row r="6297">
          <cell r="B6297" t="str">
            <v>Buchel, Alex</v>
          </cell>
        </row>
        <row r="6298">
          <cell r="B6298" t="str">
            <v>Buchmann, Sebastian</v>
          </cell>
        </row>
        <row r="6299">
          <cell r="B6299" t="str">
            <v>Buchmann, Sebastian</v>
          </cell>
        </row>
        <row r="6300">
          <cell r="B6300" t="str">
            <v>Buchmann, Sebastian (Sbuc)</v>
          </cell>
        </row>
        <row r="6301">
          <cell r="B6301" t="str">
            <v>Buchmuller, Wilfried</v>
          </cell>
        </row>
        <row r="6302">
          <cell r="B6302" t="str">
            <v>Buchner, Melissa (Buchener)</v>
          </cell>
        </row>
        <row r="6303">
          <cell r="B6303" t="str">
            <v>Bucht, Eivor</v>
          </cell>
        </row>
        <row r="6304">
          <cell r="B6304" t="str">
            <v>Bucht, Teodor</v>
          </cell>
        </row>
        <row r="6305">
          <cell r="B6305" t="str">
            <v>Bucht, Teodor (Tbucht)</v>
          </cell>
        </row>
        <row r="6306">
          <cell r="B6306" t="str">
            <v>Buck, Erica</v>
          </cell>
        </row>
        <row r="6307">
          <cell r="B6307" t="str">
            <v>Buck, Erica (Ebu)</v>
          </cell>
        </row>
        <row r="6308">
          <cell r="B6308" t="str">
            <v>Buckenmeyer, Ariane (Arianebu)</v>
          </cell>
        </row>
        <row r="6309">
          <cell r="B6309" t="str">
            <v>Buckle, Peter</v>
          </cell>
        </row>
        <row r="6310">
          <cell r="B6310" t="str">
            <v>Buckley, Jeffrey</v>
          </cell>
        </row>
        <row r="6311">
          <cell r="B6311" t="str">
            <v>Buckley, Matthew</v>
          </cell>
        </row>
        <row r="6312">
          <cell r="B6312" t="str">
            <v>Buczak, Jerzy</v>
          </cell>
        </row>
        <row r="6313">
          <cell r="B6313" t="str">
            <v>Budak, Ronya</v>
          </cell>
        </row>
        <row r="6314">
          <cell r="B6314" t="str">
            <v>Budaraju, Sri Datta</v>
          </cell>
        </row>
        <row r="6315">
          <cell r="B6315" t="str">
            <v>Budaraju, Sri Datta</v>
          </cell>
        </row>
        <row r="6316">
          <cell r="B6316" t="str">
            <v>Buder, Anna</v>
          </cell>
        </row>
        <row r="6317">
          <cell r="B6317" t="str">
            <v>Budhiraja, Amarjit</v>
          </cell>
        </row>
        <row r="6318">
          <cell r="B6318" t="str">
            <v>Budianto, Richard</v>
          </cell>
        </row>
        <row r="6319">
          <cell r="B6319" t="str">
            <v>Budiman, Ahmad Satria</v>
          </cell>
        </row>
        <row r="6320">
          <cell r="B6320" t="str">
            <v>Budiman, Ahmad Satria</v>
          </cell>
        </row>
        <row r="6321">
          <cell r="B6321" t="str">
            <v>Budiyani, Ansheila</v>
          </cell>
        </row>
        <row r="6322">
          <cell r="B6322" t="str">
            <v>Budiyani, Ansheila Gabriela</v>
          </cell>
        </row>
        <row r="6323">
          <cell r="B6323" t="str">
            <v>Budulacu, Bianca Veronica</v>
          </cell>
        </row>
        <row r="6324">
          <cell r="B6324" t="str">
            <v>Budyto, Monika</v>
          </cell>
        </row>
        <row r="6325">
          <cell r="B6325" t="str">
            <v>Buelvas, Richard</v>
          </cell>
        </row>
        <row r="6326">
          <cell r="B6326" t="str">
            <v>Bueno Alvez, Maria</v>
          </cell>
        </row>
        <row r="6327">
          <cell r="B6327" t="str">
            <v>Bueno Alvez, Maria (Mariba)</v>
          </cell>
        </row>
        <row r="6328">
          <cell r="B6328" t="str">
            <v>Bufetov, Alexey (Bufetov)</v>
          </cell>
        </row>
        <row r="6329">
          <cell r="B6329" t="str">
            <v>Buffa, Michel (Ej Ug)</v>
          </cell>
        </row>
        <row r="6330">
          <cell r="B6330" t="str">
            <v>Buhaiu, Andrei</v>
          </cell>
        </row>
        <row r="6331">
          <cell r="B6331" t="str">
            <v>Buhaiu, Andrei (Buhaiu)</v>
          </cell>
        </row>
        <row r="6332">
          <cell r="B6332" t="str">
            <v>Buharali, Berkay</v>
          </cell>
        </row>
        <row r="6333">
          <cell r="B6333" t="str">
            <v>Buhl Mortensen, Isak</v>
          </cell>
        </row>
        <row r="6334">
          <cell r="B6334" t="str">
            <v>Buhr Karlsson, Leo</v>
          </cell>
        </row>
        <row r="6335">
          <cell r="B6335" t="str">
            <v>Buhr Karlsson, Leo (Leobk)</v>
          </cell>
        </row>
        <row r="6336">
          <cell r="B6336" t="str">
            <v>Buhre, Johan</v>
          </cell>
        </row>
        <row r="6337">
          <cell r="B6337" t="str">
            <v>Buhrgard, Sofia</v>
          </cell>
        </row>
        <row r="6338">
          <cell r="B6338" t="str">
            <v>Bui, Long</v>
          </cell>
        </row>
        <row r="6339">
          <cell r="B6339" t="str">
            <v>Bui, Thi Diem Huong</v>
          </cell>
        </row>
        <row r="6340">
          <cell r="B6340" t="str">
            <v>Bui, Thi Diem Huong (Tdhbui)</v>
          </cell>
        </row>
        <row r="6341">
          <cell r="B6341" t="str">
            <v>Buican, Matthew</v>
          </cell>
        </row>
        <row r="6342">
          <cell r="B6342" t="str">
            <v>Buijs, Jan Arie</v>
          </cell>
        </row>
        <row r="6343">
          <cell r="B6343" t="str">
            <v>Builes, Tatiana</v>
          </cell>
        </row>
        <row r="6344">
          <cell r="B6344" t="str">
            <v>Buiras, Pablo</v>
          </cell>
        </row>
        <row r="6345">
          <cell r="B6345" t="str">
            <v>Buitrago Otálora, Andrea Catalina</v>
          </cell>
        </row>
        <row r="6346">
          <cell r="B6346" t="str">
            <v>Bujanda Cundin, Ainara</v>
          </cell>
        </row>
        <row r="6347">
          <cell r="B6347" t="str">
            <v>Bujwid, Sebastian</v>
          </cell>
        </row>
        <row r="6348">
          <cell r="B6348" t="str">
            <v>Bulayani, Budani</v>
          </cell>
        </row>
        <row r="6349">
          <cell r="B6349" t="str">
            <v>Bulgac, Aurel</v>
          </cell>
        </row>
        <row r="6350">
          <cell r="B6350" t="str">
            <v>Bulgac, Aurel</v>
          </cell>
        </row>
        <row r="6351">
          <cell r="B6351" t="str">
            <v>Bullard, Clark</v>
          </cell>
        </row>
        <row r="6352">
          <cell r="B6352" t="str">
            <v>Bullock, Kaitlyn</v>
          </cell>
        </row>
        <row r="6353">
          <cell r="B6353" t="str">
            <v>Bulo, Rosa</v>
          </cell>
        </row>
        <row r="6354">
          <cell r="B6354" t="str">
            <v>Bulone, Vincent</v>
          </cell>
        </row>
        <row r="6355">
          <cell r="B6355" t="str">
            <v>Bulteel, Jaden</v>
          </cell>
        </row>
        <row r="6356">
          <cell r="B6356" t="str">
            <v>Bunao, Madelaine (Bunao)</v>
          </cell>
        </row>
        <row r="6357">
          <cell r="B6357" t="str">
            <v>Buon Kiong, Lau (Bklau)</v>
          </cell>
        </row>
        <row r="6358">
          <cell r="B6358" t="str">
            <v>Buphamalai, Pisanu</v>
          </cell>
        </row>
        <row r="6359">
          <cell r="B6359" t="str">
            <v>Burak, Koyutürk (Koyuturk)</v>
          </cell>
        </row>
        <row r="6360">
          <cell r="B6360" t="str">
            <v>Buras, Andrzej</v>
          </cell>
        </row>
        <row r="6361">
          <cell r="B6361" t="str">
            <v>Buratti, Diego (Buratti)</v>
          </cell>
        </row>
        <row r="6362">
          <cell r="B6362" t="str">
            <v>Burbaum, Stefanos</v>
          </cell>
        </row>
        <row r="6363">
          <cell r="B6363" t="str">
            <v>Burcu, Gunes</v>
          </cell>
        </row>
        <row r="6364">
          <cell r="B6364" t="str">
            <v>Burda, Zdzislaw</v>
          </cell>
        </row>
        <row r="6365">
          <cell r="B6365" t="str">
            <v>Burénius, Magnus</v>
          </cell>
        </row>
        <row r="6366">
          <cell r="B6366" t="str">
            <v>Burestad, Kristina</v>
          </cell>
        </row>
        <row r="6367">
          <cell r="B6367" t="str">
            <v>Burestig, Yvonne</v>
          </cell>
        </row>
        <row r="6368">
          <cell r="B6368" t="str">
            <v>Burestig, Yvonne (Yvonnebu)</v>
          </cell>
        </row>
        <row r="6369">
          <cell r="B6369" t="str">
            <v>Burg, Simon</v>
          </cell>
        </row>
        <row r="6370">
          <cell r="B6370" t="str">
            <v>Burgert, Ingo</v>
          </cell>
        </row>
        <row r="6371">
          <cell r="B6371" t="str">
            <v>Burgess, Clifford</v>
          </cell>
        </row>
        <row r="6372">
          <cell r="B6372" t="str">
            <v>Burghardt, Kristoffer</v>
          </cell>
        </row>
        <row r="6373">
          <cell r="B6373" t="str">
            <v>Burghol, Dina Mosleh A</v>
          </cell>
        </row>
        <row r="6374">
          <cell r="B6374" t="str">
            <v>Burghout, Wilco</v>
          </cell>
        </row>
        <row r="6375">
          <cell r="B6375" t="str">
            <v>Burghout, Wilco (Wilco)</v>
          </cell>
        </row>
        <row r="6376">
          <cell r="B6376" t="str">
            <v>Burhan, Said (Saidb)</v>
          </cell>
        </row>
        <row r="6377">
          <cell r="B6377" t="str">
            <v>Burholt, Johanna</v>
          </cell>
        </row>
        <row r="6378">
          <cell r="B6378" t="str">
            <v>Burke, Sally (Sallybu)</v>
          </cell>
        </row>
        <row r="6379">
          <cell r="B6379" t="str">
            <v>Burkhardt, Ellen Gabriele</v>
          </cell>
        </row>
        <row r="6380">
          <cell r="B6380" t="str">
            <v>Burkhardt, Léon (Leonbu)</v>
          </cell>
        </row>
        <row r="6381">
          <cell r="B6381" t="str">
            <v>Burkhart, Blakesley</v>
          </cell>
        </row>
        <row r="6382">
          <cell r="B6382" t="str">
            <v>Burlin, Fredrik</v>
          </cell>
        </row>
        <row r="6383">
          <cell r="B6383" t="str">
            <v>Burlin, Toivo</v>
          </cell>
        </row>
        <row r="6384">
          <cell r="B6384" t="str">
            <v>Burling, Birgitta</v>
          </cell>
        </row>
        <row r="6385">
          <cell r="B6385" t="str">
            <v>Burman, Emma</v>
          </cell>
        </row>
        <row r="6386">
          <cell r="B6386" t="str">
            <v>Burman, Gustav</v>
          </cell>
        </row>
        <row r="6387">
          <cell r="B6387" t="str">
            <v>Burman, Magnus</v>
          </cell>
        </row>
        <row r="6388">
          <cell r="B6388" t="str">
            <v>Burman, Magnus (Mburman)</v>
          </cell>
        </row>
        <row r="6389">
          <cell r="B6389" t="str">
            <v>Burman, Saga</v>
          </cell>
        </row>
        <row r="6390">
          <cell r="B6390" t="str">
            <v>Burns, Catherine</v>
          </cell>
        </row>
        <row r="6391">
          <cell r="B6391" t="str">
            <v>Burns, John</v>
          </cell>
        </row>
        <row r="6392">
          <cell r="B6392" t="str">
            <v>Burns, Peter</v>
          </cell>
        </row>
        <row r="6393">
          <cell r="B6393" t="str">
            <v>Burnäs, Erik</v>
          </cell>
        </row>
        <row r="6394">
          <cell r="B6394" t="str">
            <v>Burov, Stanislav</v>
          </cell>
        </row>
        <row r="6395">
          <cell r="B6395" t="str">
            <v>Burreau, Hanna</v>
          </cell>
        </row>
        <row r="6396">
          <cell r="B6396" t="str">
            <v>Burreau, Hanna (Hburreau)</v>
          </cell>
        </row>
        <row r="6397">
          <cell r="B6397" t="str">
            <v>Burrello, Michele</v>
          </cell>
        </row>
        <row r="6398">
          <cell r="B6398" t="str">
            <v>Burri, Ramon</v>
          </cell>
        </row>
        <row r="6399">
          <cell r="B6399" t="str">
            <v>Burroughs, Brady</v>
          </cell>
        </row>
        <row r="6400">
          <cell r="B6400" t="str">
            <v>Burroughs, Brady (Brady)</v>
          </cell>
        </row>
        <row r="6401">
          <cell r="B6401" t="str">
            <v>Bursa, Francis</v>
          </cell>
        </row>
        <row r="6402">
          <cell r="B6402" t="str">
            <v>Bursa, Michal</v>
          </cell>
        </row>
        <row r="6403">
          <cell r="B6403" t="str">
            <v>Bursell, Martin</v>
          </cell>
        </row>
        <row r="6404">
          <cell r="B6404" t="str">
            <v>Burström, Anna-Karin</v>
          </cell>
        </row>
        <row r="6405">
          <cell r="B6405" t="str">
            <v>Bursztyn, Henrique</v>
          </cell>
        </row>
        <row r="6406">
          <cell r="B6406" t="str">
            <v>Burt Kut, Melis</v>
          </cell>
        </row>
        <row r="6407">
          <cell r="B6407" t="str">
            <v>Burton, Howard</v>
          </cell>
        </row>
        <row r="6408">
          <cell r="B6408" t="str">
            <v>Burusa, Akshay Kumar</v>
          </cell>
        </row>
        <row r="6409">
          <cell r="B6409" t="str">
            <v>Burusa, Akshay Kumar</v>
          </cell>
        </row>
        <row r="6410">
          <cell r="B6410" t="str">
            <v>Burvall, Anna</v>
          </cell>
        </row>
        <row r="6411">
          <cell r="B6411" t="str">
            <v>Burvall, Anna (At)</v>
          </cell>
        </row>
        <row r="6412">
          <cell r="B6412" t="str">
            <v>Burvall Terán, Axel</v>
          </cell>
        </row>
        <row r="6413">
          <cell r="B6413" t="str">
            <v>Burvall, Tova (Tburvall)</v>
          </cell>
        </row>
        <row r="6414">
          <cell r="B6414" t="str">
            <v>Burzic, Beisa</v>
          </cell>
        </row>
        <row r="6415">
          <cell r="B6415" t="str">
            <v>Burzic, Beisa (Beisa)</v>
          </cell>
        </row>
        <row r="6416">
          <cell r="B6416" t="str">
            <v>Busch, Finn</v>
          </cell>
        </row>
        <row r="6417">
          <cell r="B6417" t="str">
            <v>Busch, Finn (Flbusch)</v>
          </cell>
        </row>
        <row r="6418">
          <cell r="B6418" t="str">
            <v>Busel, Oksana</v>
          </cell>
        </row>
        <row r="6419">
          <cell r="B6419" t="str">
            <v>Busel, Oksana (Busel)</v>
          </cell>
        </row>
        <row r="6420">
          <cell r="B6420" t="str">
            <v>Bushnell, Linda</v>
          </cell>
        </row>
        <row r="6421">
          <cell r="B6421" t="str">
            <v>Bushnell, Linda (Lindabus)</v>
          </cell>
        </row>
        <row r="6422">
          <cell r="B6422" t="str">
            <v>Busk, Andrey</v>
          </cell>
        </row>
        <row r="6423">
          <cell r="B6423" t="str">
            <v>Busk, Lise</v>
          </cell>
        </row>
        <row r="6424">
          <cell r="B6424" t="str">
            <v>Busk, Marina</v>
          </cell>
        </row>
        <row r="6425">
          <cell r="B6425" t="str">
            <v>Buss, Samuel</v>
          </cell>
        </row>
        <row r="6426">
          <cell r="B6426" t="str">
            <v>Busse, Angela</v>
          </cell>
        </row>
        <row r="6427">
          <cell r="B6427" t="str">
            <v>Busse, Angela</v>
          </cell>
        </row>
        <row r="6428">
          <cell r="B6428" t="str">
            <v>Busse, Friedrich</v>
          </cell>
        </row>
        <row r="6429">
          <cell r="B6429" t="str">
            <v>Busseti, Gabriele</v>
          </cell>
        </row>
        <row r="6430">
          <cell r="B6430" t="str">
            <v>Bussey, Howard</v>
          </cell>
        </row>
        <row r="6431">
          <cell r="B6431" t="str">
            <v>Bussmann, Jenny</v>
          </cell>
        </row>
        <row r="6432">
          <cell r="B6432" t="str">
            <v>Bustamante, Maria</v>
          </cell>
        </row>
        <row r="6433">
          <cell r="B6433" t="str">
            <v>Bustamante, Maria (Mariabus)</v>
          </cell>
        </row>
        <row r="6434">
          <cell r="B6434" t="str">
            <v>Buszman, Angelica</v>
          </cell>
        </row>
        <row r="6435">
          <cell r="B6435" t="str">
            <v>Butcher, Sarah</v>
          </cell>
        </row>
        <row r="6436">
          <cell r="B6436" t="str">
            <v>Butler, Anna</v>
          </cell>
        </row>
        <row r="6437">
          <cell r="B6437" t="str">
            <v>Butler, Anna (Annabut)</v>
          </cell>
        </row>
        <row r="6438">
          <cell r="B6438" t="str">
            <v>Butler, Elis</v>
          </cell>
        </row>
        <row r="6439">
          <cell r="B6439" t="str">
            <v>Butler, Lochlan (Lochlan)</v>
          </cell>
        </row>
        <row r="6440">
          <cell r="B6440" t="str">
            <v>Butler Odeberg, Lynn</v>
          </cell>
        </row>
        <row r="6441">
          <cell r="B6441" t="str">
            <v>Butler Odeberg, Lynn (Lynnb)</v>
          </cell>
        </row>
        <row r="6442">
          <cell r="B6442" t="str">
            <v>Butori, Martina</v>
          </cell>
        </row>
        <row r="6443">
          <cell r="B6443" t="str">
            <v>Butori, Martina (Butori)</v>
          </cell>
        </row>
        <row r="6444">
          <cell r="B6444" t="str">
            <v>Butsamrit Rebane, Areerat</v>
          </cell>
        </row>
        <row r="6445">
          <cell r="B6445" t="str">
            <v>Butsamrit Rebane, Areerat (Areerat)</v>
          </cell>
        </row>
        <row r="6446">
          <cell r="B6446" t="str">
            <v>Butt, Afaq Ahmed</v>
          </cell>
        </row>
        <row r="6447">
          <cell r="B6447" t="str">
            <v>Butt, Amna Ali</v>
          </cell>
        </row>
        <row r="6448">
          <cell r="B6448" t="str">
            <v>Butt, Asmin</v>
          </cell>
        </row>
        <row r="6449">
          <cell r="B6449" t="str">
            <v>Butt, Bilal</v>
          </cell>
        </row>
        <row r="6450">
          <cell r="B6450" t="str">
            <v>Butt, Haseeb Aslam</v>
          </cell>
        </row>
        <row r="6451">
          <cell r="B6451" t="str">
            <v>Butt, Osama Majeed</v>
          </cell>
        </row>
        <row r="6452">
          <cell r="B6452" t="str">
            <v>Butt, Zara Wajid</v>
          </cell>
        </row>
        <row r="6453">
          <cell r="B6453" t="str">
            <v>Buttyan, Levente</v>
          </cell>
        </row>
        <row r="6454">
          <cell r="B6454" t="str">
            <v>Butun, Ismail</v>
          </cell>
        </row>
        <row r="6455">
          <cell r="B6455" t="str">
            <v>Buyuksahin, Umit Cavus</v>
          </cell>
        </row>
        <row r="6456">
          <cell r="B6456" t="str">
            <v>Buyuksahin, Umit Cavus</v>
          </cell>
        </row>
        <row r="6457">
          <cell r="B6457" t="str">
            <v>Buzdugan, Adrian</v>
          </cell>
        </row>
        <row r="6458">
          <cell r="B6458" t="str">
            <v>Buzys, Matas</v>
          </cell>
        </row>
        <row r="6459">
          <cell r="B6459" t="str">
            <v>Buzzi-Donato, Karin</v>
          </cell>
        </row>
        <row r="6460">
          <cell r="B6460" t="str">
            <v>Buzzi-Donato, Karin (Karinbd)</v>
          </cell>
        </row>
        <row r="6461">
          <cell r="B6461" t="str">
            <v>Bwalley, Nicholas (Bwalley)</v>
          </cell>
        </row>
        <row r="6462">
          <cell r="B6462" t="str">
            <v>Bwambale, Samuel</v>
          </cell>
        </row>
        <row r="6463">
          <cell r="B6463" t="str">
            <v>Bwogi, Andrew</v>
          </cell>
        </row>
        <row r="6464">
          <cell r="B6464" t="str">
            <v>Bwogi, Justin Lawrence</v>
          </cell>
        </row>
        <row r="6465">
          <cell r="B6465" t="str">
            <v>Byberg, Dan</v>
          </cell>
        </row>
        <row r="6466">
          <cell r="B6466" t="str">
            <v>Büchler, Peter</v>
          </cell>
        </row>
        <row r="6467">
          <cell r="B6467" t="str">
            <v>Bydén, William</v>
          </cell>
        </row>
        <row r="6468">
          <cell r="B6468" t="str">
            <v>Bygde, Thea</v>
          </cell>
        </row>
        <row r="6469">
          <cell r="B6469" t="str">
            <v>Bygde, Thea (Tbygde)</v>
          </cell>
        </row>
        <row r="6470">
          <cell r="B6470" t="str">
            <v>Bygren, Tora</v>
          </cell>
        </row>
        <row r="6471">
          <cell r="B6471" t="str">
            <v>Byh, Caroline (Byh)</v>
          </cell>
        </row>
        <row r="6472">
          <cell r="B6472" t="str">
            <v>Byiringiro, Noa (Noaby)</v>
          </cell>
        </row>
        <row r="6473">
          <cell r="B6473" t="str">
            <v>Bykadorov, Alexander (Abyk)</v>
          </cell>
        </row>
        <row r="6474">
          <cell r="B6474" t="str">
            <v>Byklum, Anja</v>
          </cell>
        </row>
        <row r="6475">
          <cell r="B6475" t="str">
            <v>Bykov, Dmitry</v>
          </cell>
        </row>
        <row r="6476">
          <cell r="B6476" t="str">
            <v>Bykov, Dmitry</v>
          </cell>
        </row>
        <row r="6477">
          <cell r="B6477" t="str">
            <v>Bylander, Lars</v>
          </cell>
        </row>
        <row r="6478">
          <cell r="B6478" t="str">
            <v>Bylander, Lars (Bylander)</v>
          </cell>
        </row>
        <row r="6479">
          <cell r="B6479" t="str">
            <v>Bülow O-Nils, William</v>
          </cell>
        </row>
        <row r="6480">
          <cell r="B6480" t="str">
            <v>Bülow, Sebastian (Sbulow)</v>
          </cell>
        </row>
        <row r="6481">
          <cell r="B6481" t="str">
            <v>Bylund, Evelina</v>
          </cell>
        </row>
        <row r="6482">
          <cell r="B6482" t="str">
            <v>Bylund, Jonas</v>
          </cell>
        </row>
        <row r="6483">
          <cell r="B6483" t="str">
            <v>Bylund, Jonas (Jonasby)</v>
          </cell>
        </row>
        <row r="6484">
          <cell r="B6484" t="str">
            <v>Bylund, Mats (Matsbyl)</v>
          </cell>
        </row>
        <row r="6485">
          <cell r="B6485" t="str">
            <v>Bylund, Tomas</v>
          </cell>
        </row>
        <row r="6486">
          <cell r="B6486" t="str">
            <v>Bylund, Viktoria</v>
          </cell>
        </row>
        <row r="6487">
          <cell r="B6487" t="str">
            <v>Bylund, Viktoria (Vbylund)</v>
          </cell>
        </row>
        <row r="6488">
          <cell r="B6488" t="str">
            <v>Byman, Lina</v>
          </cell>
        </row>
        <row r="6489">
          <cell r="B6489" t="str">
            <v>Bür, Kaan</v>
          </cell>
        </row>
        <row r="6490">
          <cell r="B6490" t="str">
            <v>Byrd Victorica, Mauricio</v>
          </cell>
        </row>
        <row r="6491">
          <cell r="B6491" t="str">
            <v>Byrd Victorica, Mauricio</v>
          </cell>
        </row>
        <row r="6492">
          <cell r="B6492" t="str">
            <v>Byrd Victorica, Mauricio (Mbv)</v>
          </cell>
        </row>
        <row r="6493">
          <cell r="B6493" t="str">
            <v>Byrne, Áine</v>
          </cell>
        </row>
        <row r="6494">
          <cell r="B6494" t="str">
            <v>Byrne, Louí Joseph</v>
          </cell>
        </row>
        <row r="6495">
          <cell r="B6495" t="str">
            <v>Byrnes, Christian</v>
          </cell>
        </row>
        <row r="6496">
          <cell r="B6496" t="str">
            <v>Byrstedt, Tilda</v>
          </cell>
        </row>
        <row r="6497">
          <cell r="B6497" t="str">
            <v>Byrstedt, Tilda (Byrstedt)</v>
          </cell>
        </row>
        <row r="6498">
          <cell r="B6498" t="str">
            <v>Büsching, Marcel (Busching)</v>
          </cell>
        </row>
        <row r="6499">
          <cell r="B6499" t="str">
            <v>Büsching, Marcel Robert Uwe</v>
          </cell>
        </row>
        <row r="6500">
          <cell r="B6500" t="str">
            <v>Bysell, Helena</v>
          </cell>
        </row>
        <row r="6501">
          <cell r="B6501" t="str">
            <v>Bystedt, Mattias</v>
          </cell>
        </row>
        <row r="6502">
          <cell r="B6502" t="str">
            <v>Bystricky, Lukas</v>
          </cell>
        </row>
        <row r="6503">
          <cell r="B6503" t="str">
            <v>Byström, Camilla</v>
          </cell>
        </row>
        <row r="6504">
          <cell r="B6504" t="str">
            <v>Byström, Camilla (Col)</v>
          </cell>
        </row>
        <row r="6505">
          <cell r="B6505" t="str">
            <v>Byström, Gunilla</v>
          </cell>
        </row>
        <row r="6506">
          <cell r="B6506" t="str">
            <v>Byström, Gustaf</v>
          </cell>
        </row>
        <row r="6507">
          <cell r="B6507" t="str">
            <v>Byström, Hans</v>
          </cell>
        </row>
        <row r="6508">
          <cell r="B6508" t="str">
            <v>Bütepage Uggla, Gustaf</v>
          </cell>
        </row>
        <row r="6509">
          <cell r="B6509" t="str">
            <v>Bytyci, Rinor</v>
          </cell>
        </row>
        <row r="6510">
          <cell r="B6510" t="str">
            <v>Bywall, Karin</v>
          </cell>
        </row>
        <row r="6511">
          <cell r="B6511" t="str">
            <v>Büyüksahin, Ilayda (Ilaydab)</v>
          </cell>
        </row>
        <row r="6512">
          <cell r="B6512" t="str">
            <v>Båberg, Fredrik</v>
          </cell>
        </row>
        <row r="6513">
          <cell r="B6513" t="str">
            <v>Bång, Filippa</v>
          </cell>
        </row>
        <row r="6514">
          <cell r="B6514" t="str">
            <v>Bång, Jan</v>
          </cell>
        </row>
        <row r="6515">
          <cell r="B6515" t="str">
            <v>Bång, Olivia</v>
          </cell>
        </row>
        <row r="6516">
          <cell r="B6516" t="str">
            <v>Bång, Viktor</v>
          </cell>
        </row>
        <row r="6517">
          <cell r="B6517" t="str">
            <v>Bång Wahlbäck, Yvonne</v>
          </cell>
        </row>
        <row r="6518">
          <cell r="B6518" t="str">
            <v>Bånkestad, Maria</v>
          </cell>
        </row>
        <row r="6519">
          <cell r="B6519" t="str">
            <v>Bårdén, Jacob</v>
          </cell>
        </row>
        <row r="6520">
          <cell r="B6520" t="str">
            <v>Bårdén, Jacob (Jacbar)</v>
          </cell>
        </row>
        <row r="6521">
          <cell r="B6521" t="str">
            <v>Båvegård, Olle</v>
          </cell>
        </row>
        <row r="6522">
          <cell r="B6522" t="str">
            <v>Båvegård, Olle (Ollebav)</v>
          </cell>
        </row>
        <row r="6523">
          <cell r="B6523" t="str">
            <v>Båvenstrand, Erik</v>
          </cell>
        </row>
        <row r="6524">
          <cell r="B6524" t="str">
            <v>Bäbler, Matthäus</v>
          </cell>
        </row>
        <row r="6525">
          <cell r="B6525" t="str">
            <v>Bäbler, Matthäus</v>
          </cell>
        </row>
        <row r="6526">
          <cell r="B6526" t="str">
            <v>Bäbler, Matthäus (Babler)</v>
          </cell>
        </row>
        <row r="6527">
          <cell r="B6527" t="str">
            <v>Bäck, Adrian</v>
          </cell>
        </row>
        <row r="6528">
          <cell r="B6528" t="str">
            <v>Bäck, Albin (Albinba)</v>
          </cell>
        </row>
        <row r="6529">
          <cell r="B6529" t="str">
            <v>Bäck, Anna</v>
          </cell>
        </row>
        <row r="6530">
          <cell r="B6530" t="str">
            <v>Bäck, Ellen</v>
          </cell>
        </row>
        <row r="6531">
          <cell r="B6531" t="str">
            <v>Bäck Eneroth, Moa</v>
          </cell>
        </row>
        <row r="6532">
          <cell r="B6532" t="str">
            <v>Bäck, Erik</v>
          </cell>
        </row>
        <row r="6533">
          <cell r="B6533" t="str">
            <v>Bäck, Torbjörn</v>
          </cell>
        </row>
        <row r="6534">
          <cell r="B6534" t="str">
            <v>Bäck, Torbjörn (Back)</v>
          </cell>
        </row>
        <row r="6535">
          <cell r="B6535" t="str">
            <v>Bäck Westermark, Emmy (Emmybw)</v>
          </cell>
        </row>
        <row r="6536">
          <cell r="B6536" t="str">
            <v>Bäckdahl, Sara</v>
          </cell>
        </row>
        <row r="6537">
          <cell r="B6537" t="str">
            <v>Bäckelin, Sam</v>
          </cell>
        </row>
        <row r="6538">
          <cell r="B6538" t="str">
            <v>Bäckelin, Sam (Sambac)</v>
          </cell>
        </row>
        <row r="6539">
          <cell r="B6539" t="str">
            <v>Bäckgren, Ann-Cathrin</v>
          </cell>
        </row>
        <row r="6540">
          <cell r="B6540" t="str">
            <v>Bäcklander, Gisela</v>
          </cell>
        </row>
        <row r="6541">
          <cell r="B6541" t="str">
            <v>Bäcklin Bergh, Ellinor</v>
          </cell>
        </row>
        <row r="6542">
          <cell r="B6542" t="str">
            <v>Bäcklin, Mia</v>
          </cell>
        </row>
        <row r="6543">
          <cell r="B6543" t="str">
            <v>Bäcklin, Mia (Miaba)</v>
          </cell>
        </row>
        <row r="6544">
          <cell r="B6544" t="str">
            <v>Bäcklund, Jan</v>
          </cell>
        </row>
        <row r="6545">
          <cell r="B6545" t="str">
            <v>Bäcklund, Katarina</v>
          </cell>
        </row>
        <row r="6546">
          <cell r="B6546" t="str">
            <v>Bäckman, Anni</v>
          </cell>
        </row>
        <row r="6547">
          <cell r="B6547" t="str">
            <v>Bäckman, Hans Gustav</v>
          </cell>
        </row>
        <row r="6548">
          <cell r="B6548" t="str">
            <v>Bäckman, Hans Gustav (Hgba)</v>
          </cell>
        </row>
        <row r="6549">
          <cell r="B6549" t="str">
            <v>Bäckman, Jenny</v>
          </cell>
        </row>
        <row r="6550">
          <cell r="B6550" t="str">
            <v>Bäckman, Jenny (Jkbac)</v>
          </cell>
        </row>
        <row r="6551">
          <cell r="B6551" t="str">
            <v>Bäckman, Johan Mikael Andreas</v>
          </cell>
        </row>
        <row r="6552">
          <cell r="B6552" t="str">
            <v>Bäckman, Lisa</v>
          </cell>
        </row>
        <row r="6553">
          <cell r="B6553" t="str">
            <v>Bäckman, Lisa (Lisbac)</v>
          </cell>
        </row>
        <row r="6554">
          <cell r="B6554" t="str">
            <v>Bäckstadi Gjötterberg, Tim (Timbg)</v>
          </cell>
        </row>
        <row r="6555">
          <cell r="B6555" t="str">
            <v>Bäckstedt, Linda</v>
          </cell>
        </row>
        <row r="6556">
          <cell r="B6556" t="str">
            <v>Bäckstrand, Jenny</v>
          </cell>
        </row>
        <row r="6557">
          <cell r="B6557" t="str">
            <v>Bäckström, Anna</v>
          </cell>
        </row>
        <row r="6558">
          <cell r="B6558" t="str">
            <v>Bäckström, Anna (Anna16)</v>
          </cell>
        </row>
        <row r="6559">
          <cell r="B6559" t="str">
            <v>Bäckström, Anton</v>
          </cell>
        </row>
        <row r="6560">
          <cell r="B6560" t="str">
            <v>Bäckström, Charlotte</v>
          </cell>
        </row>
        <row r="6561">
          <cell r="B6561" t="str">
            <v>Bäckström, Elias</v>
          </cell>
        </row>
        <row r="6562">
          <cell r="B6562" t="str">
            <v>Bäckström, Emma</v>
          </cell>
        </row>
        <row r="6563">
          <cell r="B6563" t="str">
            <v>Bäckström, Eva</v>
          </cell>
        </row>
        <row r="6564">
          <cell r="B6564" t="str">
            <v>Bäckström, Linus</v>
          </cell>
        </row>
        <row r="6565">
          <cell r="B6565" t="str">
            <v>Bäckström, Maria</v>
          </cell>
        </row>
        <row r="6566">
          <cell r="B6566" t="str">
            <v>Bäckström, Maria (Mariaba2)</v>
          </cell>
        </row>
        <row r="6567">
          <cell r="B6567" t="str">
            <v>Bäckström, Mats</v>
          </cell>
        </row>
        <row r="6568">
          <cell r="B6568" t="str">
            <v>Bäckström, Michiko</v>
          </cell>
        </row>
        <row r="6569">
          <cell r="B6569" t="str">
            <v>Bäckström Nilsson, Wilma</v>
          </cell>
        </row>
        <row r="6570">
          <cell r="B6570" t="str">
            <v>Bäckström, Oscar</v>
          </cell>
        </row>
        <row r="6571">
          <cell r="B6571" t="str">
            <v>Bäckström, Otto</v>
          </cell>
        </row>
        <row r="6572">
          <cell r="B6572" t="str">
            <v>Bäckström, Sandra</v>
          </cell>
        </row>
        <row r="6573">
          <cell r="B6573" t="str">
            <v>Bäckström, Sofia</v>
          </cell>
        </row>
        <row r="6574">
          <cell r="B6574" t="str">
            <v>Bäckström, Ted</v>
          </cell>
        </row>
        <row r="6575">
          <cell r="B6575" t="str">
            <v>Bäckström, Tom</v>
          </cell>
        </row>
        <row r="6576">
          <cell r="B6576" t="str">
            <v>Bäckström-Twallin, Marie</v>
          </cell>
        </row>
        <row r="6577">
          <cell r="B6577" t="str">
            <v>Bäckvall, Jan Erling</v>
          </cell>
        </row>
        <row r="6578">
          <cell r="B6578" t="str">
            <v>Bähner, Lukas</v>
          </cell>
        </row>
        <row r="6579">
          <cell r="B6579" t="str">
            <v>Bähner, Lukas (Bahner)</v>
          </cell>
        </row>
        <row r="6580">
          <cell r="B6580" t="str">
            <v>Bälter, Linus</v>
          </cell>
        </row>
        <row r="6581">
          <cell r="B6581" t="str">
            <v>Bälter, Linus (Lbalter)</v>
          </cell>
        </row>
        <row r="6582">
          <cell r="B6582" t="str">
            <v>Bälter, Olof</v>
          </cell>
        </row>
        <row r="6583">
          <cell r="B6583" t="str">
            <v>Bälter, Olof (Balter)</v>
          </cell>
        </row>
        <row r="6584">
          <cell r="B6584" t="str">
            <v>Bälter, Sofie</v>
          </cell>
        </row>
        <row r="6585">
          <cell r="B6585" t="str">
            <v>Bälter, Sofie (Sbalter)</v>
          </cell>
        </row>
        <row r="6586">
          <cell r="B6586" t="str">
            <v>Bärring, Anna</v>
          </cell>
        </row>
        <row r="6587">
          <cell r="B6587" t="str">
            <v>Bäuerle, Nicole</v>
          </cell>
        </row>
        <row r="6588">
          <cell r="B6588" t="str">
            <v>Böcker, Lukas</v>
          </cell>
        </row>
        <row r="6589">
          <cell r="B6589" t="str">
            <v>Böcker, Lukas (Lbocker)</v>
          </cell>
        </row>
        <row r="6590">
          <cell r="B6590" t="str">
            <v>Böckman Gelin, Linda</v>
          </cell>
        </row>
        <row r="6591">
          <cell r="B6591" t="str">
            <v>Bödker, Susanne</v>
          </cell>
        </row>
        <row r="6592">
          <cell r="B6592" t="str">
            <v>Bögel, Elias</v>
          </cell>
        </row>
        <row r="6593">
          <cell r="B6593" t="str">
            <v>Bögels, Machteld</v>
          </cell>
        </row>
        <row r="6594">
          <cell r="B6594" t="str">
            <v>Böhlmark, Gustav</v>
          </cell>
        </row>
        <row r="6595">
          <cell r="B6595" t="str">
            <v>Böhm, Matthias</v>
          </cell>
        </row>
        <row r="6596">
          <cell r="B6596" t="str">
            <v>Böhm, Susanne</v>
          </cell>
        </row>
        <row r="6597">
          <cell r="B6597" t="str">
            <v>Böjeryd, Jenny</v>
          </cell>
        </row>
        <row r="6598">
          <cell r="B6598" t="str">
            <v>Böjeryd, Jesper</v>
          </cell>
        </row>
        <row r="6599">
          <cell r="B6599" t="str">
            <v>Bölander, Markus</v>
          </cell>
        </row>
        <row r="6600">
          <cell r="B6600" t="str">
            <v>Bölcskei, Helmut</v>
          </cell>
        </row>
        <row r="6601">
          <cell r="B6601" t="str">
            <v>Bölenius, Anton</v>
          </cell>
        </row>
        <row r="6602">
          <cell r="B6602" t="str">
            <v>Bölenius, Jonatan</v>
          </cell>
        </row>
        <row r="6603">
          <cell r="B6603" t="str">
            <v>Bölenius, Jonatan (Boleni)</v>
          </cell>
        </row>
        <row r="6604">
          <cell r="B6604" t="str">
            <v>Bölja, Felicia</v>
          </cell>
        </row>
        <row r="6605">
          <cell r="B6605" t="str">
            <v>Bölja, Felicia (Fbolja)</v>
          </cell>
        </row>
        <row r="6606">
          <cell r="B6606" t="str">
            <v>Bölke, Kristofer</v>
          </cell>
        </row>
        <row r="6607">
          <cell r="B6607" t="str">
            <v>Bönke, Ludvig</v>
          </cell>
        </row>
        <row r="6608">
          <cell r="B6608" t="str">
            <v>Börgö, Arvid</v>
          </cell>
        </row>
        <row r="6609">
          <cell r="B6609" t="str">
            <v>Börjes Liljesvan, Max</v>
          </cell>
        </row>
        <row r="6610">
          <cell r="B6610" t="str">
            <v>Börjeson, Charlie</v>
          </cell>
        </row>
        <row r="6611">
          <cell r="B6611" t="str">
            <v>Börjeson, Charlie (Cborje)</v>
          </cell>
        </row>
        <row r="6612">
          <cell r="B6612" t="str">
            <v>Börjeson, Natasja</v>
          </cell>
        </row>
        <row r="6613">
          <cell r="B6613" t="str">
            <v>Börjeson, Sophia</v>
          </cell>
        </row>
        <row r="6614">
          <cell r="B6614" t="str">
            <v>Börjesson, Alexandra</v>
          </cell>
        </row>
        <row r="6615">
          <cell r="B6615" t="str">
            <v>Börjesson Axén, Jenny</v>
          </cell>
        </row>
        <row r="6616">
          <cell r="B6616" t="str">
            <v>Börjesson Magnusson, Saga</v>
          </cell>
        </row>
        <row r="6617">
          <cell r="B6617" t="str">
            <v>Börjesson, Marcus</v>
          </cell>
        </row>
        <row r="6618">
          <cell r="B6618" t="str">
            <v>Börjesson, Oscar</v>
          </cell>
        </row>
        <row r="6619">
          <cell r="B6619" t="str">
            <v>Börjesson, Per-Ola</v>
          </cell>
        </row>
        <row r="6620">
          <cell r="B6620" t="str">
            <v>Börjesson, Pål</v>
          </cell>
        </row>
        <row r="6621">
          <cell r="B6621" t="str">
            <v>Börjesson Rivera, Miriam</v>
          </cell>
        </row>
        <row r="6622">
          <cell r="B6622" t="str">
            <v>Börjesson, Sara</v>
          </cell>
        </row>
        <row r="6623">
          <cell r="B6623" t="str">
            <v>Börjesson, Sofia</v>
          </cell>
        </row>
        <row r="6624">
          <cell r="B6624" t="str">
            <v>Börresen, Anne Kristine</v>
          </cell>
        </row>
        <row r="6625">
          <cell r="B6625" t="str">
            <v>Böttcher, Birgitta</v>
          </cell>
        </row>
        <row r="6626">
          <cell r="B6626" t="str">
            <v>Böving, Lovisa</v>
          </cell>
        </row>
        <row r="6627">
          <cell r="B6627" t="str">
            <v>Caballero, Isidora</v>
          </cell>
        </row>
        <row r="6628">
          <cell r="B6628" t="str">
            <v>Caballero, Isidora (Isidorac)</v>
          </cell>
        </row>
        <row r="6629">
          <cell r="B6629" t="str">
            <v>Caballero Paz, Sebastian</v>
          </cell>
        </row>
        <row r="6630">
          <cell r="B6630" t="str">
            <v>Caballero, Sebastian</v>
          </cell>
        </row>
        <row r="6631">
          <cell r="B6631" t="str">
            <v>Cabargas, Pablo</v>
          </cell>
        </row>
        <row r="6632">
          <cell r="B6632" t="str">
            <v>Cabello, Adan</v>
          </cell>
        </row>
        <row r="6633">
          <cell r="B6633" t="str">
            <v>Cabeza Fabra, Luisa F.</v>
          </cell>
        </row>
        <row r="6634">
          <cell r="B6634" t="str">
            <v>Cabra, Daniel</v>
          </cell>
        </row>
        <row r="6635">
          <cell r="B6635" t="str">
            <v>Cabral De Souza, Pedro Henrique</v>
          </cell>
        </row>
        <row r="6636">
          <cell r="B6636" t="str">
            <v>Cabral De Souza, Pedro Henrique (Phcds)</v>
          </cell>
        </row>
        <row r="6637">
          <cell r="B6637" t="str">
            <v>Cabral Muchacho, Rafael</v>
          </cell>
        </row>
        <row r="6638">
          <cell r="B6638" t="str">
            <v>Cabral Muchacho, Rafael (Ricm)</v>
          </cell>
        </row>
        <row r="6639">
          <cell r="B6639" t="str">
            <v>Cabrera Arias, Julio</v>
          </cell>
        </row>
        <row r="6640">
          <cell r="B6640" t="str">
            <v>Cabrera Arias, Julio (Julioca)</v>
          </cell>
        </row>
        <row r="6641">
          <cell r="B6641" t="str">
            <v>Cabrera Arteaga, Javier</v>
          </cell>
        </row>
        <row r="6642">
          <cell r="B6642" t="str">
            <v>Cabrera, David Alberto</v>
          </cell>
        </row>
        <row r="6643">
          <cell r="B6643" t="str">
            <v>Cabrera, David Alberto (Dalmazzo)</v>
          </cell>
        </row>
        <row r="6644">
          <cell r="B6644" t="str">
            <v>Cabrera, Romén J</v>
          </cell>
        </row>
        <row r="6645">
          <cell r="B6645" t="str">
            <v>Cabric, Danijela</v>
          </cell>
        </row>
        <row r="6646">
          <cell r="B6646" t="str">
            <v>Caccamo, Sergio Salvatore</v>
          </cell>
        </row>
        <row r="6647">
          <cell r="B6647" t="str">
            <v>Caceres Gutierrez, Franco Jesus</v>
          </cell>
        </row>
        <row r="6648">
          <cell r="B6648" t="str">
            <v>Caceres Gutierrez, Franco Jesus</v>
          </cell>
        </row>
        <row r="6649">
          <cell r="B6649" t="str">
            <v>Caceres Munoz, Laura</v>
          </cell>
        </row>
        <row r="6650">
          <cell r="B6650" t="str">
            <v>Caceres Ramirez, Andrea</v>
          </cell>
        </row>
        <row r="6651">
          <cell r="B6651" t="str">
            <v>Cadarso Salamanca, Manuel</v>
          </cell>
        </row>
        <row r="6652">
          <cell r="B6652" t="str">
            <v>Caddeo, Matilda</v>
          </cell>
        </row>
        <row r="6653">
          <cell r="B6653" t="str">
            <v>Cadena Fajardo, Valentina (Vcadena)</v>
          </cell>
        </row>
        <row r="6654">
          <cell r="B6654" t="str">
            <v>Cadence, Jeremy</v>
          </cell>
        </row>
        <row r="6655">
          <cell r="B6655" t="str">
            <v>Caesar, Felix</v>
          </cell>
        </row>
        <row r="6656">
          <cell r="B6656" t="str">
            <v>Caffarelli, Irene Gamba</v>
          </cell>
        </row>
        <row r="6657">
          <cell r="B6657" t="str">
            <v>Cagliano, Raffaella</v>
          </cell>
        </row>
        <row r="6658">
          <cell r="B6658" t="str">
            <v>Cagnazzo, Alessandra</v>
          </cell>
        </row>
        <row r="6659">
          <cell r="B6659" t="str">
            <v>Cagno, Enrico</v>
          </cell>
        </row>
        <row r="6660">
          <cell r="B6660" t="str">
            <v>Cahill, Dolores</v>
          </cell>
        </row>
        <row r="6661">
          <cell r="B6661" t="str">
            <v>Cahyaningrum, Kusumastuti</v>
          </cell>
        </row>
        <row r="6662">
          <cell r="B6662" t="str">
            <v>Cai, Chaoyu</v>
          </cell>
        </row>
        <row r="6663">
          <cell r="B6663" t="str">
            <v>Cai, Chaoyu</v>
          </cell>
        </row>
        <row r="6664">
          <cell r="B6664" t="str">
            <v>Cai, Chen</v>
          </cell>
        </row>
        <row r="6665">
          <cell r="B6665" t="str">
            <v>Cai, Congrui</v>
          </cell>
        </row>
        <row r="6666">
          <cell r="B6666" t="str">
            <v>Cai, Hantao</v>
          </cell>
        </row>
        <row r="6667">
          <cell r="B6667" t="str">
            <v>Cai, Huanchen</v>
          </cell>
        </row>
        <row r="6668">
          <cell r="B6668" t="str">
            <v>Cai, Huanchen (Huanchen)</v>
          </cell>
        </row>
        <row r="6669">
          <cell r="B6669" t="str">
            <v>Cai, Huiting</v>
          </cell>
        </row>
        <row r="6670">
          <cell r="B6670" t="str">
            <v>Cai, Jiacheng</v>
          </cell>
        </row>
        <row r="6671">
          <cell r="B6671" t="str">
            <v>Cai, Jialu</v>
          </cell>
        </row>
        <row r="6672">
          <cell r="B6672" t="str">
            <v>Cai, Jinzhou</v>
          </cell>
        </row>
        <row r="6673">
          <cell r="B6673" t="str">
            <v>Cai, Lei</v>
          </cell>
        </row>
        <row r="6674">
          <cell r="B6674" t="str">
            <v>Cai, Lingxiang (Lincai)</v>
          </cell>
        </row>
        <row r="6675">
          <cell r="B6675" t="str">
            <v>Cai, Qijie</v>
          </cell>
        </row>
        <row r="6676">
          <cell r="B6676" t="str">
            <v>Cai, Shuyi</v>
          </cell>
        </row>
        <row r="6677">
          <cell r="B6677" t="str">
            <v>Cai, Tianzhang</v>
          </cell>
        </row>
        <row r="6678">
          <cell r="B6678" t="str">
            <v>Cai, Xiaochi</v>
          </cell>
        </row>
        <row r="6679">
          <cell r="B6679" t="str">
            <v>Cai, Xiaochi</v>
          </cell>
        </row>
        <row r="6680">
          <cell r="B6680" t="str">
            <v>Cai, Xinjiang (Xca)</v>
          </cell>
        </row>
        <row r="6681">
          <cell r="B6681" t="str">
            <v>Cai, Yabing (Yabing)</v>
          </cell>
        </row>
        <row r="6682">
          <cell r="B6682" t="str">
            <v>Cai, Yixi (Yixica)</v>
          </cell>
        </row>
        <row r="6683">
          <cell r="B6683" t="str">
            <v>Cai, Yusi</v>
          </cell>
        </row>
        <row r="6684">
          <cell r="B6684" t="str">
            <v>Cai, Yusi</v>
          </cell>
        </row>
        <row r="6685">
          <cell r="B6685" t="str">
            <v>Cai, Zhuoran</v>
          </cell>
        </row>
        <row r="6686">
          <cell r="B6686" t="str">
            <v>Cai, Zhuoran</v>
          </cell>
        </row>
        <row r="6687">
          <cell r="B6687" t="str">
            <v>Cai, Zipan</v>
          </cell>
        </row>
        <row r="6688">
          <cell r="B6688" t="str">
            <v>Cai, Zipan</v>
          </cell>
        </row>
        <row r="6689">
          <cell r="B6689" t="str">
            <v>Caianiello, Carlo (Carloca)</v>
          </cell>
        </row>
        <row r="6690">
          <cell r="B6690" t="str">
            <v>Caicedo, Michael</v>
          </cell>
        </row>
        <row r="6691">
          <cell r="B6691" t="str">
            <v>Caipo Dominguez, Xiomara (Xcd)</v>
          </cell>
        </row>
        <row r="6692">
          <cell r="B6692" t="str">
            <v>Cajander, Anders</v>
          </cell>
        </row>
        <row r="6693">
          <cell r="B6693" t="str">
            <v>Cajander, Anders (Cajander)</v>
          </cell>
        </row>
        <row r="6694">
          <cell r="B6694" t="str">
            <v>Cajander, Annelie</v>
          </cell>
        </row>
        <row r="6695">
          <cell r="B6695" t="str">
            <v>Cajander, Lisa</v>
          </cell>
        </row>
        <row r="6696">
          <cell r="B6696" t="str">
            <v>Cajander, Åsa</v>
          </cell>
        </row>
        <row r="6697">
          <cell r="B6697" t="str">
            <v>Cajas Grimme, Martina</v>
          </cell>
        </row>
        <row r="6698">
          <cell r="B6698" t="str">
            <v>Cajler, Bartosz</v>
          </cell>
        </row>
        <row r="6699">
          <cell r="B6699" t="str">
            <v>Cajselius, Lovisa</v>
          </cell>
        </row>
        <row r="6700">
          <cell r="B6700" t="str">
            <v>Çak¿R, Atilla</v>
          </cell>
        </row>
        <row r="6701">
          <cell r="B6701" t="str">
            <v>Cakste, Anton</v>
          </cell>
        </row>
        <row r="6702">
          <cell r="B6702" t="str">
            <v>Calabrese, Pasquale</v>
          </cell>
        </row>
        <row r="6703">
          <cell r="B6703" t="str">
            <v>Calabro, Gisela</v>
          </cell>
        </row>
        <row r="6704">
          <cell r="B6704" t="str">
            <v>Calais, Berit</v>
          </cell>
        </row>
        <row r="6705">
          <cell r="B6705" t="str">
            <v>Calander, Johan Gunnar (Jgca)</v>
          </cell>
        </row>
        <row r="6706">
          <cell r="B6706" t="str">
            <v>Calcagni, Gianluca</v>
          </cell>
        </row>
        <row r="6707">
          <cell r="B6707" t="str">
            <v>Caldas Santana, Ricardo (Crsa)</v>
          </cell>
        </row>
        <row r="6708">
          <cell r="B6708" t="str">
            <v>Caldenby, Claes</v>
          </cell>
        </row>
        <row r="6709">
          <cell r="B6709" t="str">
            <v>Calderon Johnson, Natalia</v>
          </cell>
        </row>
        <row r="6710">
          <cell r="B6710" t="str">
            <v>Calderon, Olle</v>
          </cell>
        </row>
        <row r="6711">
          <cell r="B6711" t="str">
            <v>Calderon Salmeron, Gabriel</v>
          </cell>
        </row>
        <row r="6712">
          <cell r="B6712" t="str">
            <v>Calderon Salmeron, Gabriel Benjamin</v>
          </cell>
        </row>
        <row r="6713">
          <cell r="B6713" t="str">
            <v>Calderon Salmeron, Gabriel Benjamin (Gbcs)</v>
          </cell>
        </row>
        <row r="6714">
          <cell r="B6714" t="str">
            <v>Caldwell, Karin</v>
          </cell>
        </row>
        <row r="6715">
          <cell r="B6715" t="str">
            <v>Calegari, Rosa</v>
          </cell>
        </row>
        <row r="6716">
          <cell r="B6716" t="str">
            <v>Calegari, Rosa (Rosaca)</v>
          </cell>
        </row>
        <row r="6717">
          <cell r="B6717" t="str">
            <v>Calén, David</v>
          </cell>
        </row>
        <row r="6718">
          <cell r="B6718" t="str">
            <v>Calén, David (Dcalen)</v>
          </cell>
        </row>
        <row r="6719">
          <cell r="B6719" t="str">
            <v>Calén, Maria</v>
          </cell>
        </row>
        <row r="6720">
          <cell r="B6720" t="str">
            <v>Calero, Martina</v>
          </cell>
        </row>
        <row r="6721">
          <cell r="B6721" t="str">
            <v>Calero, Martina (Mcalero)</v>
          </cell>
        </row>
        <row r="6722">
          <cell r="B6722" t="str">
            <v>Calian, Violeta</v>
          </cell>
        </row>
        <row r="6723">
          <cell r="B6723" t="str">
            <v>Calikus, Ece</v>
          </cell>
        </row>
        <row r="6724">
          <cell r="B6724" t="str">
            <v>Calil Kores, Cristine</v>
          </cell>
        </row>
        <row r="6725">
          <cell r="B6725" t="str">
            <v>Calio, Filippo</v>
          </cell>
        </row>
        <row r="6726">
          <cell r="B6726" t="str">
            <v>Caliskan, Zeynep Sude</v>
          </cell>
        </row>
        <row r="6727">
          <cell r="B6727" t="str">
            <v>Caliskan, Zeynep Sude (Zsca)</v>
          </cell>
        </row>
        <row r="6728">
          <cell r="B6728" t="str">
            <v>Calissendorff, Daniel (Dcal)</v>
          </cell>
        </row>
        <row r="6729">
          <cell r="B6729" t="str">
            <v>Calissendorff, Margaux</v>
          </cell>
        </row>
        <row r="6730">
          <cell r="B6730" t="str">
            <v>Calissendorff, Margaux (Margauxc)</v>
          </cell>
        </row>
        <row r="6731">
          <cell r="B6731" t="str">
            <v>Callahan, David</v>
          </cell>
        </row>
        <row r="6732">
          <cell r="B6732" t="str">
            <v>Callahan, David (Callahan)</v>
          </cell>
        </row>
        <row r="6733">
          <cell r="B6733" t="str">
            <v>Callerholm, Iris</v>
          </cell>
        </row>
        <row r="6734">
          <cell r="B6734" t="str">
            <v>Callerholm, Iris (Irisca)</v>
          </cell>
        </row>
        <row r="6735">
          <cell r="B6735" t="str">
            <v>Callerström, Emma</v>
          </cell>
        </row>
        <row r="6736">
          <cell r="B6736" t="str">
            <v>Callert Jakobsson, Helene</v>
          </cell>
        </row>
        <row r="6737">
          <cell r="B6737" t="str">
            <v>Callert Jakobsson, Helene (Hcj)</v>
          </cell>
        </row>
        <row r="6738">
          <cell r="B6738" t="str">
            <v>Callmer, Pia</v>
          </cell>
        </row>
        <row r="6739">
          <cell r="B6739" t="str">
            <v>Callmer, Åsa</v>
          </cell>
        </row>
        <row r="6740">
          <cell r="B6740" t="str">
            <v>Calm Padrosa, Adria (Adriaca)</v>
          </cell>
        </row>
        <row r="6741">
          <cell r="B6741" t="str">
            <v>Calmet, Xavier</v>
          </cell>
        </row>
        <row r="6742">
          <cell r="B6742" t="str">
            <v>Calminder, Dag</v>
          </cell>
        </row>
        <row r="6743">
          <cell r="B6743" t="str">
            <v>Calming, Katia</v>
          </cell>
        </row>
        <row r="6744">
          <cell r="B6744" t="str">
            <v>Calmunger, Mattias</v>
          </cell>
        </row>
        <row r="6745">
          <cell r="B6745" t="str">
            <v>Calvalho, Tiago</v>
          </cell>
        </row>
        <row r="6746">
          <cell r="B6746" t="str">
            <v>Calzavarini, Enrico</v>
          </cell>
        </row>
        <row r="6747">
          <cell r="B6747" t="str">
            <v>Calzolari, Giovanni</v>
          </cell>
        </row>
        <row r="6748">
          <cell r="B6748" t="str">
            <v>Calzolari, Giovanni (Gcal)</v>
          </cell>
        </row>
        <row r="6749">
          <cell r="B6749" t="str">
            <v>Camacho Hytönen, Jonathan</v>
          </cell>
        </row>
        <row r="6750">
          <cell r="B6750" t="str">
            <v>Camacho, Maria</v>
          </cell>
        </row>
        <row r="6751">
          <cell r="B6751" t="str">
            <v xml:space="preserve">Camara, Enrique	</v>
          </cell>
        </row>
        <row r="6752">
          <cell r="B6752" t="str">
            <v>Camara Sosa, Enrique</v>
          </cell>
        </row>
        <row r="6753">
          <cell r="B6753" t="str">
            <v>Camargo Molina, Jose Eliel</v>
          </cell>
        </row>
        <row r="6754">
          <cell r="B6754" t="str">
            <v>Camarri, Simone</v>
          </cell>
        </row>
        <row r="6755">
          <cell r="B6755" t="str">
            <v>Cambrand, Edvin (Edvinca)</v>
          </cell>
        </row>
        <row r="6756">
          <cell r="B6756" t="str">
            <v>Cambray Herrera, Meztli Xochitl</v>
          </cell>
        </row>
        <row r="6757">
          <cell r="B6757" t="str">
            <v>Cameron Booth, Louis</v>
          </cell>
        </row>
        <row r="6758">
          <cell r="B6758" t="str">
            <v>Cameron, David</v>
          </cell>
        </row>
        <row r="6759">
          <cell r="B6759" t="str">
            <v>Camila Alejandra, Stolle Ariztia (Ej Ug)</v>
          </cell>
        </row>
        <row r="6760">
          <cell r="B6760" t="str">
            <v>Camila, Chavez</v>
          </cell>
        </row>
        <row r="6761">
          <cell r="B6761" t="str">
            <v>Camilla, Kvarforth (Ej Ug)</v>
          </cell>
        </row>
        <row r="6762">
          <cell r="B6762" t="str">
            <v>Camilo Infante Barón, Juan</v>
          </cell>
        </row>
        <row r="6763">
          <cell r="B6763" t="str">
            <v>Camitz, Truls Ludvig Hansson</v>
          </cell>
        </row>
        <row r="6764">
          <cell r="B6764" t="str">
            <v>Cammarota, Lorenzo</v>
          </cell>
        </row>
        <row r="6765">
          <cell r="B6765" t="str">
            <v>Cammarota, Valentina</v>
          </cell>
        </row>
        <row r="6766">
          <cell r="B6766" t="str">
            <v>Cammenberg, Malin</v>
          </cell>
        </row>
        <row r="6767">
          <cell r="B6767" t="str">
            <v>Camming, André</v>
          </cell>
        </row>
        <row r="6768">
          <cell r="B6768" t="str">
            <v>Campana Lopez, Blanca</v>
          </cell>
        </row>
        <row r="6769">
          <cell r="B6769" t="str">
            <v>Campanha Reis, Mayra Milena</v>
          </cell>
        </row>
        <row r="6770">
          <cell r="B6770" t="str">
            <v>Campelli, Davide</v>
          </cell>
        </row>
        <row r="6771">
          <cell r="B6771" t="str">
            <v>Campero Del Angel, Isaac</v>
          </cell>
        </row>
        <row r="6772">
          <cell r="B6772" t="str">
            <v>Campiglia Curcho, Miguel</v>
          </cell>
        </row>
        <row r="6773">
          <cell r="B6773" t="str">
            <v>Campion, James</v>
          </cell>
        </row>
        <row r="6774">
          <cell r="B6774" t="str">
            <v>Campione, Marco</v>
          </cell>
        </row>
        <row r="6775">
          <cell r="B6775" t="str">
            <v>Campione, Marco (Campione)</v>
          </cell>
        </row>
        <row r="6776">
          <cell r="B6776" t="str">
            <v>Campo Ruiz, Ingrid</v>
          </cell>
        </row>
        <row r="6777">
          <cell r="B6777" t="str">
            <v>Campo Ruiz, Ingrid (Icr)</v>
          </cell>
        </row>
        <row r="6778">
          <cell r="B6778" t="str">
            <v>Campo Woytuk, Nadia</v>
          </cell>
        </row>
        <row r="6779">
          <cell r="B6779" t="str">
            <v>Campo Woytuk, Nadia (Nadiacw)</v>
          </cell>
        </row>
        <row r="6780">
          <cell r="B6780" t="str">
            <v>Campoleoni, Andrea</v>
          </cell>
        </row>
        <row r="6781">
          <cell r="B6781" t="str">
            <v>Campolongo, Nicolò</v>
          </cell>
        </row>
        <row r="6782">
          <cell r="B6782" t="str">
            <v>Camporeale, Francesco (Fcam)</v>
          </cell>
        </row>
        <row r="6783">
          <cell r="B6783" t="str">
            <v>Campos, Leonel</v>
          </cell>
        </row>
        <row r="6784">
          <cell r="B6784" t="str">
            <v>Campos Llopart, Ferran</v>
          </cell>
        </row>
        <row r="6785">
          <cell r="B6785" t="str">
            <v>Campos Llopart, Ferran (Ferrancl)</v>
          </cell>
        </row>
        <row r="6786">
          <cell r="B6786" t="str">
            <v>Campos Pinto Coelho De Aguiar, Miguel</v>
          </cell>
        </row>
        <row r="6787">
          <cell r="B6787" t="str">
            <v>Campos Pinto Coelho De Aguiar, Miguel (Aguiar)</v>
          </cell>
        </row>
        <row r="6788">
          <cell r="B6788" t="str">
            <v>Camps, Joan</v>
          </cell>
        </row>
        <row r="6789">
          <cell r="B6789" t="str">
            <v>Can, Yang</v>
          </cell>
        </row>
        <row r="6790">
          <cell r="B6790" t="str">
            <v>Cañada Carril, Alberto</v>
          </cell>
        </row>
        <row r="6791">
          <cell r="B6791" t="str">
            <v>Cañada Carril, Alberto (Alcc)</v>
          </cell>
        </row>
        <row r="6792">
          <cell r="B6792" t="str">
            <v>Canali, Carlo</v>
          </cell>
        </row>
        <row r="6793">
          <cell r="B6793" t="str">
            <v>Canalias, Carlota (Ccg)</v>
          </cell>
        </row>
        <row r="6794">
          <cell r="B6794" t="str">
            <v>Canalias Gomez, Carlota</v>
          </cell>
        </row>
        <row r="6795">
          <cell r="B6795" t="str">
            <v>Cananau, Matei</v>
          </cell>
        </row>
        <row r="6796">
          <cell r="B6796" t="str">
            <v>Canat, Mert</v>
          </cell>
        </row>
        <row r="6797">
          <cell r="B6797" t="str">
            <v>Cancino Armas, Ana Cristina</v>
          </cell>
        </row>
        <row r="6798">
          <cell r="B6798" t="str">
            <v>Canclini, Sofia</v>
          </cell>
        </row>
        <row r="6799">
          <cell r="B6799" t="str">
            <v>Candan, Goran</v>
          </cell>
        </row>
        <row r="6800">
          <cell r="B6800" t="str">
            <v>Candela Celdrán, Ana</v>
          </cell>
        </row>
        <row r="6801">
          <cell r="B6801" t="str">
            <v>Candelaresi, Simon</v>
          </cell>
        </row>
        <row r="6802">
          <cell r="B6802" t="str">
            <v>Candeo, Stefano (Candeo)</v>
          </cell>
        </row>
        <row r="6803">
          <cell r="B6803" t="str">
            <v>Candido, Lusia</v>
          </cell>
        </row>
        <row r="6804">
          <cell r="B6804" t="str">
            <v>Candu, Constantin</v>
          </cell>
        </row>
        <row r="6805">
          <cell r="B6805" t="str">
            <v>Canel Hawes, Caroline</v>
          </cell>
        </row>
        <row r="6806">
          <cell r="B6806" t="str">
            <v>Canela Curiel, Pablo</v>
          </cell>
        </row>
        <row r="6807">
          <cell r="B6807" t="str">
            <v>Canepa, Juan Franco</v>
          </cell>
        </row>
        <row r="6808">
          <cell r="B6808" t="str">
            <v>Canerstam, Tove</v>
          </cell>
        </row>
        <row r="6809">
          <cell r="B6809" t="str">
            <v>Canessa Gisseleire, Gianpiero</v>
          </cell>
        </row>
        <row r="6810">
          <cell r="B6810" t="str">
            <v>Canini, Marco</v>
          </cell>
        </row>
        <row r="6811">
          <cell r="B6811" t="str">
            <v>Canizares, Claudio</v>
          </cell>
        </row>
        <row r="6812">
          <cell r="B6812" t="str">
            <v>Cannata, Martina</v>
          </cell>
        </row>
        <row r="6813">
          <cell r="B6813" t="str">
            <v>Cannava, Catharina</v>
          </cell>
        </row>
        <row r="6814">
          <cell r="B6814" t="str">
            <v>Cannizzaro, Chiara</v>
          </cell>
        </row>
        <row r="6815">
          <cell r="B6815" t="str">
            <v>Cannizzaro, Chiara (Chiaraca)</v>
          </cell>
        </row>
        <row r="6816">
          <cell r="B6816" t="str">
            <v>Cano Torres, Alvaro</v>
          </cell>
        </row>
        <row r="6817">
          <cell r="B6817" t="str">
            <v>Canová, Nina (Canova)</v>
          </cell>
        </row>
        <row r="6818">
          <cell r="B6818" t="str">
            <v>Cantalupo, Sebastiano</v>
          </cell>
        </row>
        <row r="6819">
          <cell r="B6819" t="str">
            <v>Cantiello, Matteo</v>
          </cell>
        </row>
        <row r="6820">
          <cell r="B6820" t="str">
            <v>Cantillana, Emilia</v>
          </cell>
        </row>
        <row r="6821">
          <cell r="B6821" t="str">
            <v>Canton, Jacopo</v>
          </cell>
        </row>
        <row r="6822">
          <cell r="B6822" t="str">
            <v>Cantu Gomez, David</v>
          </cell>
        </row>
        <row r="6823">
          <cell r="B6823" t="str">
            <v>Cantú Gómez, David Eugenio</v>
          </cell>
        </row>
        <row r="6824">
          <cell r="B6824" t="str">
            <v>Cantú Rodríguez, Román</v>
          </cell>
        </row>
        <row r="6825">
          <cell r="B6825" t="str">
            <v>Cantwell, Hugo (Hugocan)</v>
          </cell>
        </row>
        <row r="6826">
          <cell r="B6826" t="str">
            <v>Cantwell, John</v>
          </cell>
        </row>
        <row r="6827">
          <cell r="B6827" t="str">
            <v>Cantwell, John (Cantwell)</v>
          </cell>
        </row>
        <row r="6828">
          <cell r="B6828" t="str">
            <v>Canudas De Wit, Carlos</v>
          </cell>
        </row>
        <row r="6829">
          <cell r="B6829" t="str">
            <v>Cao, Buqing</v>
          </cell>
        </row>
        <row r="6830">
          <cell r="B6830" t="str">
            <v>Cao, Buqing</v>
          </cell>
        </row>
        <row r="6831">
          <cell r="B6831" t="str">
            <v>Cao, Cecilia (Ccao)</v>
          </cell>
        </row>
        <row r="6832">
          <cell r="B6832" t="str">
            <v>Cao, Da</v>
          </cell>
        </row>
        <row r="6833">
          <cell r="B6833" t="str">
            <v>Cao, Emilie Ruixin (Ercao)</v>
          </cell>
        </row>
        <row r="6834">
          <cell r="B6834" t="str">
            <v>Cao, Felix</v>
          </cell>
        </row>
        <row r="6835">
          <cell r="B6835" t="str">
            <v>Cao, Gaolong</v>
          </cell>
        </row>
        <row r="6836">
          <cell r="B6836" t="str">
            <v>Cao, Gaolong (Gaoc)</v>
          </cell>
        </row>
        <row r="6837">
          <cell r="B6837" t="str">
            <v>Cao, Haoliang</v>
          </cell>
        </row>
        <row r="6838">
          <cell r="B6838" t="str">
            <v>Cao, Hui</v>
          </cell>
        </row>
        <row r="6839">
          <cell r="B6839" t="str">
            <v>Cao, Huyen</v>
          </cell>
        </row>
        <row r="6840">
          <cell r="B6840" t="str">
            <v>Cao, Huyen (Huyenc)</v>
          </cell>
        </row>
        <row r="6841">
          <cell r="B6841" t="str">
            <v>Cao, Jian</v>
          </cell>
        </row>
        <row r="6842">
          <cell r="B6842" t="str">
            <v>Cao, Kun</v>
          </cell>
        </row>
        <row r="6843">
          <cell r="B6843" t="str">
            <v>Cao, Lilian</v>
          </cell>
        </row>
        <row r="6844">
          <cell r="B6844" t="str">
            <v>Cao, Lilian (Lcao)</v>
          </cell>
        </row>
        <row r="6845">
          <cell r="B6845" t="str">
            <v>Cao, Ming</v>
          </cell>
        </row>
        <row r="6846">
          <cell r="B6846" t="str">
            <v>Cao, Pengcheng</v>
          </cell>
        </row>
        <row r="6847">
          <cell r="B6847" t="str">
            <v>Cao, Qiran</v>
          </cell>
        </row>
        <row r="6848">
          <cell r="B6848" t="str">
            <v>Cao, Qiran (Qiranc)</v>
          </cell>
        </row>
        <row r="6849">
          <cell r="B6849" t="str">
            <v>Cao, Wenqi</v>
          </cell>
        </row>
        <row r="6850">
          <cell r="B6850" t="str">
            <v>Cao, Yichen</v>
          </cell>
        </row>
        <row r="6851">
          <cell r="B6851" t="str">
            <v>Cao, Yidi</v>
          </cell>
        </row>
        <row r="6852">
          <cell r="B6852" t="str">
            <v>Cao, Yihui</v>
          </cell>
        </row>
        <row r="6853">
          <cell r="B6853" t="str">
            <v>Cao, Yinzhi (Ej Ug)</v>
          </cell>
        </row>
        <row r="6854">
          <cell r="B6854" t="str">
            <v>Cao, Yueqi (Yueqic)</v>
          </cell>
        </row>
        <row r="6855">
          <cell r="B6855" t="str">
            <v>Cao, Yuexin</v>
          </cell>
        </row>
        <row r="6856">
          <cell r="B6856" t="str">
            <v>Cao, Yuexin (Yuexin)</v>
          </cell>
        </row>
        <row r="6857">
          <cell r="B6857" t="str">
            <v>Cao, Zexun</v>
          </cell>
        </row>
        <row r="6858">
          <cell r="B6858" t="str">
            <v>Cao, Zixiang</v>
          </cell>
        </row>
        <row r="6859">
          <cell r="B6859" t="str">
            <v>Capas, Linas</v>
          </cell>
        </row>
        <row r="6860">
          <cell r="B6860" t="str">
            <v>Capeccia, Marco</v>
          </cell>
        </row>
        <row r="6861">
          <cell r="B6861" t="str">
            <v>Capel, Francesca</v>
          </cell>
        </row>
        <row r="6862">
          <cell r="B6862" t="str">
            <v>Capello, Roberta</v>
          </cell>
        </row>
        <row r="6863">
          <cell r="B6863" t="str">
            <v>Capetillo, Pascal</v>
          </cell>
        </row>
        <row r="6864">
          <cell r="B6864" t="str">
            <v>Capezza, Antonio</v>
          </cell>
        </row>
        <row r="6865">
          <cell r="B6865" t="str">
            <v>Capezza, Antonio (Ajcv)</v>
          </cell>
        </row>
        <row r="6866">
          <cell r="B6866" t="str">
            <v>Capitanu, Calin</v>
          </cell>
        </row>
        <row r="6867">
          <cell r="B6867" t="str">
            <v>Capizzi, Filippo Antonio</v>
          </cell>
        </row>
        <row r="6868">
          <cell r="B6868" t="str">
            <v>Capobianchi, Erika</v>
          </cell>
        </row>
        <row r="6869">
          <cell r="B6869" t="str">
            <v>Capogna, Vincenzo</v>
          </cell>
        </row>
        <row r="6870">
          <cell r="B6870" t="str">
            <v>Capogna, Vincenzo</v>
          </cell>
        </row>
        <row r="6871">
          <cell r="B6871" t="str">
            <v>Caporaso, Lucia</v>
          </cell>
        </row>
        <row r="6872">
          <cell r="B6872" t="str">
            <v>Caporaso, Lucia</v>
          </cell>
        </row>
        <row r="6873">
          <cell r="B6873" t="str">
            <v>Caporrella, Matteo</v>
          </cell>
        </row>
        <row r="6874">
          <cell r="B6874" t="str">
            <v>Cappel, Ute</v>
          </cell>
        </row>
        <row r="6875">
          <cell r="B6875" t="str">
            <v>Cappelli, Andrea</v>
          </cell>
        </row>
        <row r="6876">
          <cell r="B6876" t="str">
            <v>Cappelli, Chiara</v>
          </cell>
        </row>
        <row r="6877">
          <cell r="B6877" t="str">
            <v>Capriata, Corrado Carlo Maria</v>
          </cell>
        </row>
        <row r="6878">
          <cell r="B6878" t="str">
            <v>Caprini, Chara</v>
          </cell>
        </row>
        <row r="6879">
          <cell r="B6879" t="str">
            <v>Caput, Pawel</v>
          </cell>
        </row>
        <row r="6880">
          <cell r="B6880" t="str">
            <v>Caputa, Pawel</v>
          </cell>
        </row>
        <row r="6881">
          <cell r="B6881" t="str">
            <v>Caputo, Barbara</v>
          </cell>
        </row>
        <row r="6882">
          <cell r="B6882" t="str">
            <v>Caputo, Barbara (Ej Ug)</v>
          </cell>
        </row>
        <row r="6883">
          <cell r="B6883" t="str">
            <v>Caputo, Leonardo (Lcaputo)</v>
          </cell>
        </row>
        <row r="6884">
          <cell r="B6884" t="str">
            <v>Carannante, Ilaria</v>
          </cell>
        </row>
        <row r="6885">
          <cell r="B6885" t="str">
            <v>Carannante, Valentina</v>
          </cell>
        </row>
        <row r="6886">
          <cell r="B6886" t="str">
            <v>Caraus, Cristina</v>
          </cell>
        </row>
        <row r="6887">
          <cell r="B6887" t="str">
            <v>Carayol, Abbas</v>
          </cell>
        </row>
        <row r="6888">
          <cell r="B6888" t="str">
            <v>Carazo, Jose</v>
          </cell>
        </row>
        <row r="6889">
          <cell r="B6889" t="str">
            <v>Carbajo Fuertes, Eduardo</v>
          </cell>
        </row>
        <row r="6890">
          <cell r="B6890" t="str">
            <v>Carberry Mogan, Shane</v>
          </cell>
        </row>
        <row r="6891">
          <cell r="B6891" t="str">
            <v>Carberry Mogan, Shane (Shanecm)</v>
          </cell>
        </row>
        <row r="6892">
          <cell r="B6892" t="str">
            <v>Carbone, Paola</v>
          </cell>
        </row>
        <row r="6893">
          <cell r="B6893" t="str">
            <v>Carbone, Paris</v>
          </cell>
        </row>
        <row r="6894">
          <cell r="B6894" t="str">
            <v>Carbone, Paris (Parisc)</v>
          </cell>
        </row>
        <row r="6895">
          <cell r="B6895" t="str">
            <v>Carbonell Rabassa, Adria</v>
          </cell>
        </row>
        <row r="6896">
          <cell r="B6896" t="str">
            <v>Carbonell Rabassa, Adria (Adriacr)</v>
          </cell>
        </row>
        <row r="6897">
          <cell r="B6897" t="str">
            <v>Cardellini, Valeria (Valcar)</v>
          </cell>
        </row>
        <row r="6898">
          <cell r="B6898" t="str">
            <v>Cardenas Meza, Andres Felipe</v>
          </cell>
        </row>
        <row r="6899">
          <cell r="B6899" t="str">
            <v>Cardenas Svensson, Silvia</v>
          </cell>
        </row>
        <row r="6900">
          <cell r="B6900" t="str">
            <v>Cardenas Svensson, Silvia (Silviacs)</v>
          </cell>
        </row>
        <row r="6901">
          <cell r="B6901" t="str">
            <v>Cardenas, Victor</v>
          </cell>
        </row>
        <row r="6902">
          <cell r="B6902" t="str">
            <v>Cardy, John</v>
          </cell>
        </row>
        <row r="6903">
          <cell r="B6903" t="str">
            <v>Careau, Céline (Careau)</v>
          </cell>
        </row>
        <row r="6904">
          <cell r="B6904" t="str">
            <v>Cargelius, Lovisa</v>
          </cell>
        </row>
        <row r="6905">
          <cell r="B6905" t="str">
            <v>Caridi, Martina</v>
          </cell>
        </row>
        <row r="6906">
          <cell r="B6906" t="str">
            <v>Carioni Porras, Rosamelia Del Carmen</v>
          </cell>
        </row>
        <row r="6907">
          <cell r="B6907" t="str">
            <v>Carioni Porras, Rosamelia Del Carmen (Rdccp)</v>
          </cell>
        </row>
        <row r="6908">
          <cell r="B6908" t="str">
            <v>Carita, Kvarnström (Caritak)</v>
          </cell>
        </row>
        <row r="6909">
          <cell r="B6909" t="str">
            <v>Carl Abraham, Zimring (Ej Ug)</v>
          </cell>
        </row>
        <row r="6910">
          <cell r="B6910" t="str">
            <v>Carl, Eggen (Ej Ug)</v>
          </cell>
        </row>
        <row r="6911">
          <cell r="B6911" t="str">
            <v>Carl Henrik, Ek (Chek)</v>
          </cell>
        </row>
        <row r="6912">
          <cell r="B6912" t="str">
            <v>Carl, Klevmarken (Ej Ug)</v>
          </cell>
        </row>
        <row r="6913">
          <cell r="B6913" t="str">
            <v>Carl, Nettelblad (Ej Ug)</v>
          </cell>
        </row>
        <row r="6914">
          <cell r="B6914" t="str">
            <v>Carl, Rydell (Ej Ug)</v>
          </cell>
        </row>
        <row r="6915">
          <cell r="B6915" t="str">
            <v>Carla, Gonçalves Machado (Ej Ug)</v>
          </cell>
        </row>
        <row r="6916">
          <cell r="B6916" t="str">
            <v>Carla Isabel, Montagud Montalva (Ej Ug)</v>
          </cell>
        </row>
        <row r="6917">
          <cell r="B6917" t="str">
            <v>Carlander, Maria</v>
          </cell>
        </row>
        <row r="6918">
          <cell r="B6918" t="str">
            <v>Carlbark, Terese</v>
          </cell>
        </row>
        <row r="6919">
          <cell r="B6919" t="str">
            <v>Carlberg, Dan</v>
          </cell>
        </row>
        <row r="6920">
          <cell r="B6920" t="str">
            <v>Carlberg, Fredrik</v>
          </cell>
        </row>
        <row r="6921">
          <cell r="B6921" t="str">
            <v>Carlberg, Jacob</v>
          </cell>
        </row>
        <row r="6922">
          <cell r="B6922" t="str">
            <v>Carlberg, Konstantin</v>
          </cell>
        </row>
        <row r="6923">
          <cell r="B6923" t="str">
            <v>Carlberg Lager, Liva</v>
          </cell>
        </row>
        <row r="6924">
          <cell r="B6924" t="str">
            <v>Carlberg, Lovisa</v>
          </cell>
        </row>
        <row r="6925">
          <cell r="B6925" t="str">
            <v>Carlberg, Maja</v>
          </cell>
        </row>
        <row r="6926">
          <cell r="B6926" t="str">
            <v>Carlberg Murakami, Åsa</v>
          </cell>
        </row>
        <row r="6927">
          <cell r="B6927" t="str">
            <v>Carlberg, Torbjörn</v>
          </cell>
        </row>
        <row r="6928">
          <cell r="B6928" t="str">
            <v>Carlblick, Johanna</v>
          </cell>
        </row>
        <row r="6929">
          <cell r="B6929" t="str">
            <v>Carlblick, Johanna (Carlbli)</v>
          </cell>
        </row>
        <row r="6930">
          <cell r="B6930" t="str">
            <v>Carlbom, Camilla</v>
          </cell>
        </row>
        <row r="6931">
          <cell r="B6931" t="str">
            <v>Carlbom, Camilla (Ccarlbom)</v>
          </cell>
        </row>
        <row r="6932">
          <cell r="B6932" t="str">
            <v>Carlbom, Isabella</v>
          </cell>
        </row>
        <row r="6933">
          <cell r="B6933" t="str">
            <v>Carlbom, Marcus</v>
          </cell>
        </row>
        <row r="6934">
          <cell r="B6934" t="str">
            <v>Carlbom, Marcus (Mcarlbo)</v>
          </cell>
        </row>
        <row r="6935">
          <cell r="B6935" t="str">
            <v>Carlborg, Carl Fredrik</v>
          </cell>
        </row>
        <row r="6936">
          <cell r="B6936" t="str">
            <v>Carlbring, Sanna</v>
          </cell>
        </row>
        <row r="6937">
          <cell r="B6937" t="str">
            <v>Carle Agrén, Malin (Malica)</v>
          </cell>
        </row>
        <row r="6938">
          <cell r="B6938" t="str">
            <v>Carle, Saga</v>
          </cell>
        </row>
        <row r="6939">
          <cell r="B6939" t="str">
            <v>Carlee, Joe-Wong (Ej Ug)</v>
          </cell>
        </row>
        <row r="6940">
          <cell r="B6940" t="str">
            <v>Carlén, Adam</v>
          </cell>
        </row>
        <row r="6941">
          <cell r="B6941" t="str">
            <v>Carlén, Adam (Adamcar)</v>
          </cell>
        </row>
        <row r="6942">
          <cell r="B6942" t="str">
            <v>Carlén Björemo, Emma (Emmacb)</v>
          </cell>
        </row>
        <row r="6943">
          <cell r="B6943" t="str">
            <v>Carlén, Erik (Ercarlen)</v>
          </cell>
        </row>
        <row r="6944">
          <cell r="B6944" t="str">
            <v>Carlén, Jonatan</v>
          </cell>
        </row>
        <row r="6945">
          <cell r="B6945" t="str">
            <v>Carlén, Sara</v>
          </cell>
        </row>
        <row r="6946">
          <cell r="B6946" t="str">
            <v>Carlens, Hampus</v>
          </cell>
        </row>
        <row r="6947">
          <cell r="B6947" t="str">
            <v>Carleson Johansson, Maria</v>
          </cell>
        </row>
        <row r="6948">
          <cell r="B6948" t="str">
            <v>Carlestam, Lars</v>
          </cell>
        </row>
        <row r="6949">
          <cell r="B6949" t="str">
            <v>Carlestam, Lars (Larsc)</v>
          </cell>
        </row>
        <row r="6950">
          <cell r="B6950" t="str">
            <v>Carlfors Göransson, Milou</v>
          </cell>
        </row>
        <row r="6951">
          <cell r="B6951" t="str">
            <v>Carlhamn Rasmussen, Ran</v>
          </cell>
        </row>
        <row r="6952">
          <cell r="B6952" t="str">
            <v>Carlhamn Rasmussen, Ran (Ranr)</v>
          </cell>
        </row>
        <row r="6953">
          <cell r="B6953" t="str">
            <v>Carli, Alessandro (Acarli)</v>
          </cell>
        </row>
        <row r="6954">
          <cell r="B6954" t="str">
            <v>Carli, Kjell</v>
          </cell>
        </row>
        <row r="6955">
          <cell r="B6955" t="str">
            <v>Carli, Kjell (Carli)</v>
          </cell>
        </row>
        <row r="6956">
          <cell r="B6956" t="str">
            <v>Carli, Lovisa</v>
          </cell>
        </row>
        <row r="6957">
          <cell r="B6957" t="str">
            <v>Carli, Lovisa (Lcarli)</v>
          </cell>
        </row>
        <row r="6958">
          <cell r="B6958" t="str">
            <v>Carlicchi, Nicolas Teremoana</v>
          </cell>
        </row>
        <row r="6959">
          <cell r="B6959" t="str">
            <v>Carlin, Hedvig</v>
          </cell>
        </row>
        <row r="6960">
          <cell r="B6960" t="str">
            <v>Carlini, Elena</v>
          </cell>
        </row>
        <row r="6961">
          <cell r="B6961" t="str">
            <v>Carlini, Elena (Elenaca)</v>
          </cell>
        </row>
        <row r="6962">
          <cell r="B6962" t="str">
            <v>Carlmark, Agnes (Agnesca)</v>
          </cell>
        </row>
        <row r="6963">
          <cell r="B6963" t="str">
            <v>Carlnäs, Martin</v>
          </cell>
        </row>
        <row r="6964">
          <cell r="B6964" t="str">
            <v>Carlo, Drioli (Ej Ug)</v>
          </cell>
        </row>
        <row r="6965">
          <cell r="B6965" t="str">
            <v>Carlo Luigi, Bottasso (Ej Ug)</v>
          </cell>
        </row>
        <row r="6966">
          <cell r="B6966" t="str">
            <v>Carlos Alberto, Botero Vega (Ej Ug)</v>
          </cell>
        </row>
        <row r="6967">
          <cell r="B6967" t="str">
            <v>Carlos Alberto, Tavera Guerrero</v>
          </cell>
        </row>
        <row r="6968">
          <cell r="B6968" t="str">
            <v>Carlos, Canudas De Wit (Ccdw)</v>
          </cell>
        </row>
        <row r="6969">
          <cell r="B6969" t="str">
            <v>Carlos, Guardiola Garcia (Ej Ug)</v>
          </cell>
        </row>
        <row r="6970">
          <cell r="B6970" t="str">
            <v>Carlquist, Magnus</v>
          </cell>
        </row>
        <row r="6971">
          <cell r="B6971" t="str">
            <v>Carlquist, Magnus</v>
          </cell>
        </row>
        <row r="6972">
          <cell r="B6972" t="str">
            <v>Carlquist, Magnus (Mcarlqui)</v>
          </cell>
        </row>
        <row r="6973">
          <cell r="B6973" t="str">
            <v>Carlqvist, Matilda</v>
          </cell>
        </row>
        <row r="6974">
          <cell r="B6974" t="str">
            <v>Carlqvist, Merja</v>
          </cell>
        </row>
        <row r="6975">
          <cell r="B6975" t="str">
            <v>Carlqvist, Merja (Merjac)</v>
          </cell>
        </row>
        <row r="6976">
          <cell r="B6976" t="str">
            <v>Carls, Rebecka</v>
          </cell>
        </row>
        <row r="6977">
          <cell r="B6977" t="str">
            <v>Carlsbrand, Gustav</v>
          </cell>
        </row>
        <row r="6978">
          <cell r="B6978" t="str">
            <v>Carlsén, Axel</v>
          </cell>
        </row>
        <row r="6979">
          <cell r="B6979" t="str">
            <v>Carlsén, Axel (Axelcar)</v>
          </cell>
        </row>
        <row r="6980">
          <cell r="B6980" t="str">
            <v>Carlsen, Richard</v>
          </cell>
        </row>
        <row r="6981">
          <cell r="B6981" t="str">
            <v>Carlshamre, Björn</v>
          </cell>
        </row>
        <row r="6982">
          <cell r="B6982" t="str">
            <v>Carlson, Acko</v>
          </cell>
        </row>
        <row r="6983">
          <cell r="B6983" t="str">
            <v>Carlson, Acko (Aalca)</v>
          </cell>
        </row>
        <row r="6984">
          <cell r="B6984" t="str">
            <v>Carlson, Annika</v>
          </cell>
        </row>
        <row r="6985">
          <cell r="B6985" t="str">
            <v>Carlson, Catja</v>
          </cell>
        </row>
        <row r="6986">
          <cell r="B6986" t="str">
            <v>Carlson, Erik</v>
          </cell>
        </row>
        <row r="6987">
          <cell r="B6987" t="str">
            <v>Carlson, Marie</v>
          </cell>
        </row>
        <row r="6988">
          <cell r="B6988" t="str">
            <v>Carlson, Marie (Mariecar)</v>
          </cell>
        </row>
        <row r="6989">
          <cell r="B6989" t="str">
            <v>Carlson, Matilda</v>
          </cell>
        </row>
        <row r="6990">
          <cell r="B6990" t="str">
            <v>Carlsson, Anders</v>
          </cell>
        </row>
        <row r="6991">
          <cell r="B6991" t="str">
            <v>Carlsson, Anna</v>
          </cell>
        </row>
        <row r="6992">
          <cell r="B6992" t="str">
            <v>Carlsson, Celice</v>
          </cell>
        </row>
        <row r="6993">
          <cell r="B6993" t="str">
            <v>Carlsson, Christina</v>
          </cell>
        </row>
        <row r="6994">
          <cell r="B6994" t="str">
            <v>Carlsson, Christina (Martina)</v>
          </cell>
        </row>
        <row r="6995">
          <cell r="B6995" t="str">
            <v>Carlsson, Daniel</v>
          </cell>
        </row>
        <row r="6996">
          <cell r="B6996" t="str">
            <v>Carlsson, Daniel</v>
          </cell>
        </row>
        <row r="6997">
          <cell r="B6997" t="str">
            <v>Carlsson, Daniel (Dcarl)</v>
          </cell>
        </row>
        <row r="6998">
          <cell r="B6998" t="str">
            <v>Carlsson, Elin</v>
          </cell>
        </row>
        <row r="6999">
          <cell r="B6999" t="str">
            <v>Carlsson, Elin (Elincarl)</v>
          </cell>
        </row>
        <row r="7000">
          <cell r="B7000" t="str">
            <v>Carlsson, Eliza</v>
          </cell>
        </row>
        <row r="7001">
          <cell r="B7001" t="str">
            <v>Carlsson, Gunilla</v>
          </cell>
        </row>
        <row r="7002">
          <cell r="B7002" t="str">
            <v>Carlsson, Gun-Inger</v>
          </cell>
        </row>
        <row r="7003">
          <cell r="B7003" t="str">
            <v>Carlsson, Gun-Inger (Gica)</v>
          </cell>
        </row>
        <row r="7004">
          <cell r="B7004" t="str">
            <v>Carlsson, Gunnar</v>
          </cell>
        </row>
        <row r="7005">
          <cell r="B7005" t="str">
            <v>Carlsson, Görgen</v>
          </cell>
        </row>
        <row r="7006">
          <cell r="B7006" t="str">
            <v>Carlsson, Hanna</v>
          </cell>
        </row>
        <row r="7007">
          <cell r="B7007" t="str">
            <v>Carlsson, Hannes</v>
          </cell>
        </row>
        <row r="7008">
          <cell r="B7008" t="str">
            <v>Carlsson, Hans</v>
          </cell>
        </row>
        <row r="7009">
          <cell r="B7009" t="str">
            <v>Carlsson, Hilda</v>
          </cell>
        </row>
        <row r="7010">
          <cell r="B7010" t="str">
            <v>Carlsson, Håkan</v>
          </cell>
        </row>
        <row r="7011">
          <cell r="B7011" t="str">
            <v>Carlsson, James</v>
          </cell>
        </row>
        <row r="7012">
          <cell r="B7012" t="str">
            <v>Carlsson, James (Jamesca)</v>
          </cell>
        </row>
        <row r="7013">
          <cell r="B7013" t="str">
            <v>Carlsson, Janne</v>
          </cell>
        </row>
        <row r="7014">
          <cell r="B7014" t="str">
            <v>Carlsson, Johanna (Johannc)</v>
          </cell>
        </row>
        <row r="7015">
          <cell r="B7015" t="str">
            <v>Carlsson, Jonas</v>
          </cell>
        </row>
        <row r="7016">
          <cell r="B7016" t="str">
            <v>Carlsson, Jonas</v>
          </cell>
        </row>
        <row r="7017">
          <cell r="B7017" t="str">
            <v>Carlsson, Jonas (Jonacar)</v>
          </cell>
        </row>
        <row r="7018">
          <cell r="B7018" t="str">
            <v>Carlsson, Karin</v>
          </cell>
        </row>
        <row r="7019">
          <cell r="B7019" t="str">
            <v>Carlsson, Karin (Kacarls)</v>
          </cell>
        </row>
        <row r="7020">
          <cell r="B7020" t="str">
            <v>Carlsson, Kenneth</v>
          </cell>
        </row>
        <row r="7021">
          <cell r="B7021" t="str">
            <v>Carlsson, Kenneth (Kennethc)</v>
          </cell>
        </row>
        <row r="7022">
          <cell r="B7022" t="str">
            <v>Carlsson, Kent</v>
          </cell>
        </row>
        <row r="7023">
          <cell r="B7023" t="str">
            <v>Carlsson, Kent (Kentcar)</v>
          </cell>
        </row>
        <row r="7024">
          <cell r="B7024" t="str">
            <v>Carlsson, Kjell</v>
          </cell>
        </row>
        <row r="7025">
          <cell r="B7025" t="str">
            <v>Carlsson, Leo</v>
          </cell>
        </row>
        <row r="7026">
          <cell r="B7026" t="str">
            <v>Carlsson, Magnus</v>
          </cell>
        </row>
        <row r="7027">
          <cell r="B7027" t="str">
            <v>Carlsson, Mathias</v>
          </cell>
        </row>
        <row r="7028">
          <cell r="B7028" t="str">
            <v>Carlsson, Matilda</v>
          </cell>
        </row>
        <row r="7029">
          <cell r="B7029" t="str">
            <v>Carlsson, Mats</v>
          </cell>
        </row>
        <row r="7030">
          <cell r="B7030" t="str">
            <v>Carlsson, Melker (Melkerc)</v>
          </cell>
        </row>
        <row r="7031">
          <cell r="B7031" t="str">
            <v>Carlsson, Mikael</v>
          </cell>
        </row>
        <row r="7032">
          <cell r="B7032" t="str">
            <v>Carlsson, Mova (Mova)</v>
          </cell>
        </row>
        <row r="7033">
          <cell r="B7033" t="str">
            <v>Carlsson, Niclas</v>
          </cell>
        </row>
        <row r="7034">
          <cell r="B7034" t="str">
            <v>Carlsson, Nils</v>
          </cell>
        </row>
        <row r="7035">
          <cell r="B7035" t="str">
            <v>Carlsson, Nils</v>
          </cell>
        </row>
        <row r="7036">
          <cell r="B7036" t="str">
            <v>Carlsson, Noah</v>
          </cell>
        </row>
        <row r="7037">
          <cell r="B7037" t="str">
            <v>Carlsson Norlin, Roxanne</v>
          </cell>
        </row>
        <row r="7038">
          <cell r="B7038" t="str">
            <v>Carlsson, Peter</v>
          </cell>
        </row>
        <row r="7039">
          <cell r="B7039" t="str">
            <v>Carlsson, Peter</v>
          </cell>
        </row>
        <row r="7040">
          <cell r="B7040" t="str">
            <v>Carlsson, Peter (Pecar)</v>
          </cell>
        </row>
        <row r="7041">
          <cell r="B7041" t="str">
            <v>Carlsson, Piah</v>
          </cell>
        </row>
        <row r="7042">
          <cell r="B7042" t="str">
            <v>Carlsson, Piah (Piahc)</v>
          </cell>
        </row>
        <row r="7043">
          <cell r="B7043" t="str">
            <v>Carlsson, Simon</v>
          </cell>
        </row>
        <row r="7044">
          <cell r="B7044" t="str">
            <v>Carlsson, Sofia</v>
          </cell>
        </row>
        <row r="7045">
          <cell r="B7045" t="str">
            <v>Carlsson, Susanne</v>
          </cell>
        </row>
        <row r="7046">
          <cell r="B7046" t="str">
            <v>Carlsson, Susanne (Suscar)</v>
          </cell>
        </row>
        <row r="7047">
          <cell r="B7047" t="str">
            <v>Carlsson, Sven</v>
          </cell>
        </row>
        <row r="7048">
          <cell r="B7048" t="str">
            <v>Carlsson Theander, Lukas</v>
          </cell>
        </row>
        <row r="7049">
          <cell r="B7049" t="str">
            <v>Carlsson, Thomas</v>
          </cell>
        </row>
        <row r="7050">
          <cell r="B7050" t="str">
            <v>Carlsson, Thommas</v>
          </cell>
        </row>
        <row r="7051">
          <cell r="B7051" t="str">
            <v>Carlsson, Tobias</v>
          </cell>
        </row>
        <row r="7052">
          <cell r="B7052" t="str">
            <v>Carlsson, Ulf</v>
          </cell>
        </row>
        <row r="7053">
          <cell r="B7053" t="str">
            <v>Carlsson, Ulf (Ulfc)</v>
          </cell>
        </row>
        <row r="7054">
          <cell r="B7054" t="str">
            <v>Carlsson, Viktor</v>
          </cell>
        </row>
        <row r="7055">
          <cell r="B7055" t="str">
            <v>Carlsson, Vilma</v>
          </cell>
        </row>
        <row r="7056">
          <cell r="B7056" t="str">
            <v>Carlsson, Åsa</v>
          </cell>
        </row>
        <row r="7057">
          <cell r="B7057" t="str">
            <v>Carlsson, Åsa (Asacar)</v>
          </cell>
        </row>
        <row r="7058">
          <cell r="B7058" t="str">
            <v>Carlsson-Kanyama, Annika</v>
          </cell>
        </row>
        <row r="7059">
          <cell r="B7059" t="str">
            <v>Carlstedt, Anna</v>
          </cell>
        </row>
        <row r="7060">
          <cell r="B7060" t="str">
            <v>Carlstedt, Anna (Acarlst)</v>
          </cell>
        </row>
        <row r="7061">
          <cell r="B7061" t="str">
            <v>Carlstedt, William</v>
          </cell>
        </row>
        <row r="7062">
          <cell r="B7062" t="str">
            <v>Carlström, Amelie</v>
          </cell>
        </row>
        <row r="7063">
          <cell r="B7063" t="str">
            <v>Carlström, Carl</v>
          </cell>
        </row>
        <row r="7064">
          <cell r="B7064" t="str">
            <v>Carlström, Emil</v>
          </cell>
        </row>
        <row r="7065">
          <cell r="B7065" t="str">
            <v>Carlström, Johan (Jcarlst)</v>
          </cell>
        </row>
        <row r="7066">
          <cell r="B7066" t="str">
            <v>Carlström, Josefine</v>
          </cell>
        </row>
        <row r="7067">
          <cell r="B7067" t="str">
            <v>Carlsund Levin, Christina Marianne</v>
          </cell>
        </row>
        <row r="7068">
          <cell r="B7068" t="str">
            <v>Carlsund Levin, Christina Marianne (Ninni)</v>
          </cell>
        </row>
        <row r="7069">
          <cell r="B7069" t="str">
            <v>Carlsåker, Fredrick</v>
          </cell>
        </row>
        <row r="7070">
          <cell r="B7070" t="str">
            <v>Carlsåker, Fredrick (Carlsak)</v>
          </cell>
        </row>
        <row r="7071">
          <cell r="B7071" t="str">
            <v>Carlton, Xavier</v>
          </cell>
        </row>
        <row r="7072">
          <cell r="B7072" t="str">
            <v>Carlzon Laestadius, André</v>
          </cell>
        </row>
        <row r="7073">
          <cell r="B7073" t="str">
            <v>Carmelo, José</v>
          </cell>
        </row>
        <row r="7074">
          <cell r="B7074" t="str">
            <v>Carmen, D'Andrea (Ej Ug)</v>
          </cell>
        </row>
        <row r="7075">
          <cell r="B7075" t="str">
            <v>Carmevik, Wilhelm</v>
          </cell>
        </row>
        <row r="7076">
          <cell r="B7076" t="str">
            <v>Carmine Julander, Charlotta</v>
          </cell>
        </row>
        <row r="7077">
          <cell r="B7077" t="str">
            <v>Carnefeldt Knaust, Celine (Celineck)</v>
          </cell>
        </row>
        <row r="7078">
          <cell r="B7078" t="str">
            <v>Carneheim, Stina</v>
          </cell>
        </row>
        <row r="7079">
          <cell r="B7079" t="str">
            <v>Carneiro, Gustavo Henrique</v>
          </cell>
        </row>
        <row r="7080">
          <cell r="B7080" t="str">
            <v>Carneland Gudéhn, Oskar</v>
          </cell>
        </row>
        <row r="7081">
          <cell r="B7081" t="str">
            <v>Caro, Stefano</v>
          </cell>
        </row>
        <row r="7082">
          <cell r="B7082" t="str">
            <v>Carolina, Wählby (Cwahlby)</v>
          </cell>
        </row>
        <row r="7083">
          <cell r="B7083" t="str">
            <v>Caroline, Öhman Mägi (Com)</v>
          </cell>
        </row>
        <row r="7084">
          <cell r="B7084" t="str">
            <v>Caroll, Björn</v>
          </cell>
        </row>
        <row r="7085">
          <cell r="B7085" t="str">
            <v>Carollo, Gabriele</v>
          </cell>
        </row>
        <row r="7086">
          <cell r="B7086" t="str">
            <v>Caron, Arthur</v>
          </cell>
        </row>
        <row r="7087">
          <cell r="B7087" t="str">
            <v>Caron Malucelli, Francisco</v>
          </cell>
        </row>
        <row r="7088">
          <cell r="B7088" t="str">
            <v>Carosi, Robert Giovanni Bernard</v>
          </cell>
        </row>
        <row r="7089">
          <cell r="B7089" t="str">
            <v>Carp, Amanda</v>
          </cell>
        </row>
        <row r="7090">
          <cell r="B7090" t="str">
            <v>Carpentier, Agathe</v>
          </cell>
        </row>
        <row r="7091">
          <cell r="B7091" t="str">
            <v>Carpentier-Skandalis, Alexandra (Ej Ug)</v>
          </cell>
        </row>
        <row r="7092">
          <cell r="B7092" t="str">
            <v>Carr, Orrin</v>
          </cell>
        </row>
        <row r="7093">
          <cell r="B7093" t="str">
            <v>Carra, Jacopo</v>
          </cell>
        </row>
        <row r="7094">
          <cell r="B7094" t="str">
            <v>Carradini, Andrea</v>
          </cell>
        </row>
        <row r="7095">
          <cell r="B7095" t="str">
            <v>Carranza, Andrea</v>
          </cell>
        </row>
        <row r="7096">
          <cell r="B7096" t="str">
            <v>Carranza Muñoz, Andrea Yineth</v>
          </cell>
        </row>
        <row r="7097">
          <cell r="B7097" t="str">
            <v>Carraro, Alessandro (Carraro)</v>
          </cell>
        </row>
        <row r="7098">
          <cell r="B7098" t="str">
            <v>Carrasco De Busturia, David</v>
          </cell>
        </row>
        <row r="7099">
          <cell r="B7099" t="str">
            <v>Carrasco De Busturia, David (Davidcdb)</v>
          </cell>
        </row>
        <row r="7100">
          <cell r="B7100" t="str">
            <v>Carrasco Isla, Romina Andrea</v>
          </cell>
        </row>
        <row r="7101">
          <cell r="B7101" t="str">
            <v>Carrault, Guy</v>
          </cell>
        </row>
        <row r="7102">
          <cell r="B7102" t="str">
            <v>Carravetta, Vincenzo</v>
          </cell>
        </row>
        <row r="7103">
          <cell r="B7103" t="str">
            <v>Carredano Robertsson, Alicia</v>
          </cell>
        </row>
        <row r="7104">
          <cell r="B7104" t="str">
            <v>Carredano Robertsson, Alicia (Aliciacr)</v>
          </cell>
        </row>
        <row r="7105">
          <cell r="B7105" t="str">
            <v>Carreira Paulo, Diogo (Diogop)</v>
          </cell>
        </row>
        <row r="7106">
          <cell r="B7106" t="str">
            <v>Carrenäs, Oscar</v>
          </cell>
        </row>
        <row r="7107">
          <cell r="B7107" t="str">
            <v>Carrera Jeri, Patrick</v>
          </cell>
        </row>
        <row r="7108">
          <cell r="B7108" t="str">
            <v>Carrera, Sofia (Scarrera)</v>
          </cell>
        </row>
        <row r="7109">
          <cell r="B7109" t="str">
            <v>Carretero Cerdán, Alba</v>
          </cell>
        </row>
        <row r="7110">
          <cell r="B7110" t="str">
            <v>Carretero Cerdán, Alba (Albacc)</v>
          </cell>
        </row>
        <row r="7111">
          <cell r="B7111" t="str">
            <v>Carrez, Alexandra</v>
          </cell>
        </row>
        <row r="7112">
          <cell r="B7112" t="str">
            <v>Carrie Anne, Demman Epp (Ej Ug)</v>
          </cell>
        </row>
        <row r="7113">
          <cell r="B7113" t="str">
            <v>Carrie, Demmans Epp (Ej Ug)</v>
          </cell>
        </row>
        <row r="7114">
          <cell r="B7114" t="str">
            <v>Carrillo Cruz, Raul Eduardo</v>
          </cell>
        </row>
        <row r="7115">
          <cell r="B7115" t="str">
            <v>Carrillo Segura, Simon</v>
          </cell>
        </row>
        <row r="7116">
          <cell r="B7116" t="str">
            <v>Carrillo Silva, Diana</v>
          </cell>
        </row>
        <row r="7117">
          <cell r="B7117" t="str">
            <v>Carrion Da Fonseca, Daniel</v>
          </cell>
        </row>
        <row r="7118">
          <cell r="B7118" t="str">
            <v>Carrizo, Gabriel</v>
          </cell>
        </row>
        <row r="7119">
          <cell r="B7119" t="str">
            <v>Carruthers, Elisabeth</v>
          </cell>
        </row>
        <row r="7120">
          <cell r="B7120" t="str">
            <v>Cars, Elise</v>
          </cell>
        </row>
        <row r="7121">
          <cell r="B7121" t="str">
            <v>Cars, Göran</v>
          </cell>
        </row>
        <row r="7122">
          <cell r="B7122" t="str">
            <v>Cars, Göran (Cars)</v>
          </cell>
        </row>
        <row r="7123">
          <cell r="B7123" t="str">
            <v>Carstensen, Gunilla</v>
          </cell>
        </row>
        <row r="7124">
          <cell r="B7124" t="str">
            <v>Carstensen, Josefine</v>
          </cell>
        </row>
        <row r="7125">
          <cell r="B7125" t="str">
            <v>Cartagena Fuentes, Gary</v>
          </cell>
        </row>
        <row r="7126">
          <cell r="B7126" t="str">
            <v>Cartagena, Maritza</v>
          </cell>
        </row>
        <row r="7127">
          <cell r="B7127" t="str">
            <v>Cartagena, Maritza (Maritzac)</v>
          </cell>
        </row>
        <row r="7128">
          <cell r="B7128" t="str">
            <v>Cartas-Johansson, Markus</v>
          </cell>
        </row>
        <row r="7129">
          <cell r="B7129" t="str">
            <v>Cartas-Johansson, Markus (Markuscj)</v>
          </cell>
        </row>
        <row r="7130">
          <cell r="B7130" t="str">
            <v>Carter, Elizabeth</v>
          </cell>
        </row>
        <row r="7131">
          <cell r="B7131" t="str">
            <v>Carter, Sabrina</v>
          </cell>
        </row>
        <row r="7132">
          <cell r="B7132" t="str">
            <v>Cartling, Bo</v>
          </cell>
        </row>
        <row r="7133">
          <cell r="B7133" t="str">
            <v>Cartmell, Matthew</v>
          </cell>
        </row>
        <row r="7134">
          <cell r="B7134" t="str">
            <v>Caruana, Albert</v>
          </cell>
        </row>
        <row r="7135">
          <cell r="B7135" t="str">
            <v>Carvalho, Clive</v>
          </cell>
        </row>
        <row r="7136">
          <cell r="B7136" t="str">
            <v>Carvalho, Clive James</v>
          </cell>
        </row>
        <row r="7137">
          <cell r="B7137" t="str">
            <v>Carvalho Couto, Rafael</v>
          </cell>
        </row>
        <row r="7138">
          <cell r="B7138" t="str">
            <v>Carvalho Couto, Rafael (Rcc)</v>
          </cell>
        </row>
        <row r="7139">
          <cell r="B7139" t="str">
            <v>Carvalho Diniz, Elisa</v>
          </cell>
        </row>
        <row r="7140">
          <cell r="B7140" t="str">
            <v>Carvalho Diniz, Elisa</v>
          </cell>
        </row>
        <row r="7141">
          <cell r="B7141" t="str">
            <v>Carvalho Everton, José</v>
          </cell>
        </row>
        <row r="7142">
          <cell r="B7142" t="str">
            <v>Carvalho, Francisco</v>
          </cell>
        </row>
        <row r="7143">
          <cell r="B7143" t="str">
            <v>Carvalho, Francisco</v>
          </cell>
        </row>
        <row r="7144">
          <cell r="B7144" t="str">
            <v>Carvalho, Igor</v>
          </cell>
        </row>
        <row r="7145">
          <cell r="B7145" t="str">
            <v>Carvalho, Luiz</v>
          </cell>
        </row>
        <row r="7146">
          <cell r="B7146" t="str">
            <v>Carvalho Nogueira, Beatriz</v>
          </cell>
        </row>
        <row r="7147">
          <cell r="B7147" t="str">
            <v>Casagrande, Marco (Casagr)</v>
          </cell>
        </row>
        <row r="7148">
          <cell r="B7148" t="str">
            <v>Casal, Oriol</v>
          </cell>
        </row>
        <row r="7149">
          <cell r="B7149" t="str">
            <v>Casals Gelpi, Alicia</v>
          </cell>
        </row>
        <row r="7150">
          <cell r="B7150" t="str">
            <v>Casanueva Perez, Carlos</v>
          </cell>
        </row>
        <row r="7151">
          <cell r="B7151" t="str">
            <v>Casanueva Perez, Carlos (Carlosc)</v>
          </cell>
        </row>
        <row r="7152">
          <cell r="B7152" t="str">
            <v>Casas Moreno, Xavier</v>
          </cell>
        </row>
        <row r="7153">
          <cell r="B7153" t="str">
            <v>Casciola, Carlo</v>
          </cell>
        </row>
        <row r="7154">
          <cell r="B7154" t="str">
            <v>Case, Vanessa</v>
          </cell>
        </row>
        <row r="7155">
          <cell r="B7155" t="str">
            <v>Case, Vanessa (Vcase)</v>
          </cell>
        </row>
        <row r="7156">
          <cell r="B7156" t="str">
            <v>Casetti, Davide (Casetti)</v>
          </cell>
        </row>
        <row r="7157">
          <cell r="B7157" t="str">
            <v>Casillas Alvarez, Paula Samantha</v>
          </cell>
        </row>
        <row r="7158">
          <cell r="B7158" t="str">
            <v>Casini, Luca</v>
          </cell>
        </row>
        <row r="7159">
          <cell r="B7159" t="str">
            <v>Casini, Luca (Casini)</v>
          </cell>
        </row>
        <row r="7160">
          <cell r="B7160" t="str">
            <v>Casiraghi, Corrado</v>
          </cell>
        </row>
        <row r="7161">
          <cell r="B7161" t="str">
            <v>Casiraghi, Corrado (Corradoc)</v>
          </cell>
        </row>
        <row r="7162">
          <cell r="B7162" t="str">
            <v>Cassel, Gunnel</v>
          </cell>
        </row>
        <row r="7163">
          <cell r="B7163" t="str">
            <v>Cassel, Julia</v>
          </cell>
        </row>
        <row r="7164">
          <cell r="B7164" t="str">
            <v>Cassel, Sofia</v>
          </cell>
        </row>
        <row r="7165">
          <cell r="B7165" t="str">
            <v>Cassidy, Maria</v>
          </cell>
        </row>
        <row r="7166">
          <cell r="B7166" t="str">
            <v>Cassidy, Maria (Cassidy)</v>
          </cell>
        </row>
        <row r="7167">
          <cell r="B7167" t="str">
            <v>Cassir, Michel</v>
          </cell>
        </row>
        <row r="7168">
          <cell r="B7168" t="str">
            <v>Castan Broto, Vanesa</v>
          </cell>
        </row>
        <row r="7169">
          <cell r="B7169" t="str">
            <v>Castan, Lukas</v>
          </cell>
        </row>
        <row r="7170">
          <cell r="B7170" t="str">
            <v>Castaneda Estremadoyro, Alvaro (Alvaroca)</v>
          </cell>
        </row>
        <row r="7171">
          <cell r="B7171" t="str">
            <v>Castaneda, Mariana</v>
          </cell>
        </row>
        <row r="7172">
          <cell r="B7172" t="str">
            <v>Castañeda Rodas, Mayra Alexandra</v>
          </cell>
        </row>
        <row r="7173">
          <cell r="B7173" t="str">
            <v>Castañeda Rodas, Mayra Alexandra</v>
          </cell>
        </row>
        <row r="7174">
          <cell r="B7174" t="str">
            <v>Castellano Aguirre, Monica (Moca)</v>
          </cell>
        </row>
        <row r="7175">
          <cell r="B7175" t="str">
            <v>Castellano, Ginevra</v>
          </cell>
        </row>
        <row r="7176">
          <cell r="B7176" t="str">
            <v>Castellano, Giovanni</v>
          </cell>
        </row>
        <row r="7177">
          <cell r="B7177" t="str">
            <v>Castellano Ontiveros, Rodrigo</v>
          </cell>
        </row>
        <row r="7178">
          <cell r="B7178" t="str">
            <v>Castellanos Hernandez, Leobel</v>
          </cell>
        </row>
        <row r="7179">
          <cell r="B7179" t="str">
            <v>Castelli, Diego Ernesto (Decas)</v>
          </cell>
        </row>
        <row r="7180">
          <cell r="B7180" t="str">
            <v>Castellucci, Valeria</v>
          </cell>
        </row>
        <row r="7181">
          <cell r="B7181" t="str">
            <v>Castet, Ulysse</v>
          </cell>
        </row>
        <row r="7182">
          <cell r="B7182" t="str">
            <v>Castet, Ulysse (Castet)</v>
          </cell>
        </row>
        <row r="7183">
          <cell r="B7183" t="str">
            <v>Castillo Estévez, Erick Francisco</v>
          </cell>
        </row>
        <row r="7184">
          <cell r="B7184" t="str">
            <v>Castillo Ochoa, Luis Ramon</v>
          </cell>
        </row>
        <row r="7185">
          <cell r="B7185" t="str">
            <v>Castillo Ochoa, Luis Ramon</v>
          </cell>
        </row>
        <row r="7186">
          <cell r="B7186" t="str">
            <v>Castillo Tapia, Pilar</v>
          </cell>
        </row>
        <row r="7187">
          <cell r="B7187" t="str">
            <v>Castillo Tapia, Pilar (Pilarct)</v>
          </cell>
        </row>
        <row r="7188">
          <cell r="B7188" t="str">
            <v>Castman, Bernt</v>
          </cell>
        </row>
        <row r="7189">
          <cell r="B7189" t="str">
            <v>Castor, Kajsa</v>
          </cell>
        </row>
        <row r="7190">
          <cell r="B7190" t="str">
            <v>Castro Leiva, Luis Alfonso</v>
          </cell>
        </row>
        <row r="7191">
          <cell r="B7191" t="str">
            <v>Castro Moreno, Maria José</v>
          </cell>
        </row>
        <row r="7192">
          <cell r="B7192" t="str">
            <v>Castro Moreno, Maria José (Mjcm2)</v>
          </cell>
        </row>
        <row r="7193">
          <cell r="B7193" t="str">
            <v>Casu, Oxana</v>
          </cell>
        </row>
        <row r="7194">
          <cell r="B7194" t="str">
            <v>Catal, Yagmur (Yagmurc)</v>
          </cell>
        </row>
        <row r="7195">
          <cell r="B7195" t="str">
            <v>Catalan Canales, Diego</v>
          </cell>
        </row>
        <row r="7196">
          <cell r="B7196" t="str">
            <v>Cataldo, Andrea</v>
          </cell>
        </row>
        <row r="7197">
          <cell r="B7197" t="str">
            <v>Cataldo, Andrea (Andreacl)</v>
          </cell>
        </row>
        <row r="7198">
          <cell r="B7198" t="str">
            <v>Catharina, Thörn (Ej Ug)</v>
          </cell>
        </row>
        <row r="7199">
          <cell r="B7199" t="str">
            <v>Catherine, Disselhorst Klug (Ej Ug)</v>
          </cell>
        </row>
        <row r="7200">
          <cell r="B7200" t="str">
            <v>Cathrine, Marissa</v>
          </cell>
        </row>
        <row r="7201">
          <cell r="B7201" t="str">
            <v>Catovic, Danilo</v>
          </cell>
        </row>
        <row r="7202">
          <cell r="B7202" t="str">
            <v>Cats, Oded</v>
          </cell>
        </row>
        <row r="7203">
          <cell r="B7203" t="str">
            <v>Cats, Oded (Cats)</v>
          </cell>
        </row>
        <row r="7204">
          <cell r="B7204" t="str">
            <v>Cattaneo, Alberto</v>
          </cell>
        </row>
        <row r="7205">
          <cell r="B7205" t="str">
            <v>Cattaruzza, Martina</v>
          </cell>
        </row>
        <row r="7206">
          <cell r="B7206" t="str">
            <v>Cattell, Cynthia</v>
          </cell>
        </row>
        <row r="7207">
          <cell r="B7207" t="str">
            <v>Catterall, Simon</v>
          </cell>
        </row>
        <row r="7208">
          <cell r="B7208" t="str">
            <v>Catterjee, Piyali</v>
          </cell>
        </row>
        <row r="7209">
          <cell r="B7209" t="str">
            <v>Catumbela, Lucília Helena</v>
          </cell>
        </row>
        <row r="7210">
          <cell r="B7210" t="str">
            <v>Catumbela, Lucília Helena (Lhcat)</v>
          </cell>
        </row>
        <row r="7211">
          <cell r="B7211" t="str">
            <v>Caulcrick, Oluwatofunmi Oluwatobi</v>
          </cell>
        </row>
        <row r="7212">
          <cell r="B7212" t="str">
            <v>Caupin, Frederic</v>
          </cell>
        </row>
        <row r="7213">
          <cell r="B7213" t="str">
            <v>Caux, Jean-Sebastian</v>
          </cell>
        </row>
        <row r="7214">
          <cell r="B7214" t="str">
            <v>Cava, Carlos Eduardo</v>
          </cell>
        </row>
        <row r="7215">
          <cell r="B7215" t="str">
            <v>Cavalcanti Batista, Gracieth (Gracieth)</v>
          </cell>
        </row>
        <row r="7216">
          <cell r="B7216" t="str">
            <v>Cavalcanti, Igor</v>
          </cell>
        </row>
        <row r="7217">
          <cell r="B7217" t="str">
            <v>Cavalerio Soares, Rúdi</v>
          </cell>
        </row>
        <row r="7218">
          <cell r="B7218" t="str">
            <v>Cavalieri, Sergio</v>
          </cell>
        </row>
        <row r="7219">
          <cell r="B7219" t="str">
            <v>Cavalli, Maria Chiara</v>
          </cell>
        </row>
        <row r="7220">
          <cell r="B7220" t="str">
            <v>Cavalli, Maria Chiara (Mcca)</v>
          </cell>
        </row>
        <row r="7221">
          <cell r="B7221" t="str">
            <v>Cavallin, Robert</v>
          </cell>
        </row>
        <row r="7222">
          <cell r="B7222" t="str">
            <v>Cavallin, Villiam (Villiamc)</v>
          </cell>
        </row>
        <row r="7223">
          <cell r="B7223" t="str">
            <v>Cavallini, Alberto</v>
          </cell>
        </row>
        <row r="7224">
          <cell r="B7224" t="str">
            <v>Cavarec, Baptiste</v>
          </cell>
        </row>
        <row r="7225">
          <cell r="B7225" t="str">
            <v>Cavdar, Cicek</v>
          </cell>
        </row>
        <row r="7226">
          <cell r="B7226" t="str">
            <v>Cavdar, Cicek (Cavdar)</v>
          </cell>
        </row>
        <row r="7227">
          <cell r="B7227" t="str">
            <v>Cavell, Julia</v>
          </cell>
        </row>
        <row r="7228">
          <cell r="B7228" t="str">
            <v>Cavic, Sanja</v>
          </cell>
        </row>
        <row r="7229">
          <cell r="B7229" t="str">
            <v>Çaylak, Gizem</v>
          </cell>
        </row>
        <row r="7230">
          <cell r="B7230" t="str">
            <v>Çaylak, Gizem (Caylak)</v>
          </cell>
        </row>
        <row r="7231">
          <cell r="B7231" t="str">
            <v>Cayuela Rafols, Marc</v>
          </cell>
        </row>
        <row r="7232">
          <cell r="B7232" t="str">
            <v>Cazalilla, Miguel A</v>
          </cell>
        </row>
        <row r="7233">
          <cell r="B7233" t="str">
            <v>Cazier, Martine</v>
          </cell>
        </row>
        <row r="7234">
          <cell r="B7234" t="str">
            <v>Ceaesar, Holger (Ej Ug)</v>
          </cell>
        </row>
        <row r="7235">
          <cell r="B7235" t="str">
            <v>Ceausu Ép Dragos, Valentina (Ej Ug)</v>
          </cell>
        </row>
        <row r="7236">
          <cell r="B7236" t="str">
            <v>Ceballos, Adriana</v>
          </cell>
        </row>
        <row r="7237">
          <cell r="B7237" t="str">
            <v>Ceballos Torres, Angela Patricia</v>
          </cell>
        </row>
        <row r="7238">
          <cell r="B7238" t="str">
            <v>Ceballos Torres, Angela Patricia (Apct)</v>
          </cell>
        </row>
        <row r="7239">
          <cell r="B7239" t="str">
            <v>Ceballos Villacampa, Maria Laura</v>
          </cell>
        </row>
        <row r="7240">
          <cell r="B7240" t="str">
            <v>Cebecauer, Matej</v>
          </cell>
        </row>
        <row r="7241">
          <cell r="B7241" t="str">
            <v>Cebecauer, Matej (Matejc)</v>
          </cell>
        </row>
        <row r="7242">
          <cell r="B7242" t="str">
            <v>Ceberg, Emma</v>
          </cell>
        </row>
        <row r="7243">
          <cell r="B7243" t="str">
            <v>Cebral López, Michael (Miccl)</v>
          </cell>
        </row>
        <row r="7244">
          <cell r="B7244" t="str">
            <v>Ceccato, Chiara</v>
          </cell>
        </row>
        <row r="7245">
          <cell r="B7245" t="str">
            <v>Ceccato, Vania</v>
          </cell>
        </row>
        <row r="7246">
          <cell r="B7246" t="str">
            <v>Ceccato, Vania (Vace)</v>
          </cell>
        </row>
        <row r="7247">
          <cell r="B7247" t="str">
            <v>Cecchini Zonabend, Caroline</v>
          </cell>
        </row>
        <row r="7248">
          <cell r="B7248" t="str">
            <v>Cecchini Zonabend, Caroline (Cacz)</v>
          </cell>
        </row>
        <row r="7249">
          <cell r="B7249" t="str">
            <v>Cecconello, Marco</v>
          </cell>
        </row>
        <row r="7250">
          <cell r="B7250" t="str">
            <v>Cecila, Fredriksson (Cecfre)</v>
          </cell>
        </row>
        <row r="7251">
          <cell r="B7251" t="str">
            <v>Cecilia, Boström (Cecbos)</v>
          </cell>
        </row>
        <row r="7252">
          <cell r="B7252" t="str">
            <v>Ceciliano López, Rodrigo (Rocl)</v>
          </cell>
        </row>
        <row r="7253">
          <cell r="B7253" t="str">
            <v>Cedell, Olle</v>
          </cell>
        </row>
        <row r="7254">
          <cell r="B7254" t="str">
            <v>Cedell, Sara</v>
          </cell>
        </row>
        <row r="7255">
          <cell r="B7255" t="str">
            <v>Ceder, Frederick</v>
          </cell>
        </row>
        <row r="7256">
          <cell r="B7256" t="str">
            <v>Ceder Göransson, Erik</v>
          </cell>
        </row>
        <row r="7257">
          <cell r="B7257" t="str">
            <v>Ceder Göransson, Erik (Erikgor)</v>
          </cell>
        </row>
        <row r="7258">
          <cell r="B7258" t="str">
            <v>Ceder, Hanna</v>
          </cell>
        </row>
        <row r="7259">
          <cell r="B7259" t="str">
            <v>Ceder, Hugo (Hugoced)</v>
          </cell>
        </row>
        <row r="7260">
          <cell r="B7260" t="str">
            <v>Ceder, Nicklas</v>
          </cell>
        </row>
        <row r="7261">
          <cell r="B7261" t="str">
            <v>Cederberg, Elin</v>
          </cell>
        </row>
        <row r="7262">
          <cell r="B7262" t="str">
            <v>Cederborg, Max</v>
          </cell>
        </row>
        <row r="7263">
          <cell r="B7263" t="str">
            <v>Cederbrand, Elisa (Elisace)</v>
          </cell>
        </row>
        <row r="7264">
          <cell r="B7264" t="str">
            <v>Cederbrand, Manerat</v>
          </cell>
        </row>
        <row r="7265">
          <cell r="B7265" t="str">
            <v>Cederbrand, Manerat (Manerat)</v>
          </cell>
        </row>
        <row r="7266">
          <cell r="B7266" t="str">
            <v>Cedergren, Margareta</v>
          </cell>
        </row>
        <row r="7267">
          <cell r="B7267" t="str">
            <v>Cedergren, Sanna</v>
          </cell>
        </row>
        <row r="7268">
          <cell r="B7268" t="str">
            <v>Cederholm, Linnea</v>
          </cell>
        </row>
        <row r="7269">
          <cell r="B7269" t="str">
            <v>Cederling, John</v>
          </cell>
        </row>
        <row r="7270">
          <cell r="B7270" t="str">
            <v>Cederling, John (Johnced)</v>
          </cell>
        </row>
        <row r="7271">
          <cell r="B7271" t="str">
            <v>Cederlund, Douglas (Douced)</v>
          </cell>
        </row>
        <row r="7272">
          <cell r="B7272" t="str">
            <v>Cederlund Gröntoft, Jane</v>
          </cell>
        </row>
        <row r="7273">
          <cell r="B7273" t="str">
            <v>Cederlund, Jacob</v>
          </cell>
        </row>
        <row r="7274">
          <cell r="B7274" t="str">
            <v>Cederlund, Sofia</v>
          </cell>
        </row>
        <row r="7275">
          <cell r="B7275" t="str">
            <v>Cederlöf, Amanda</v>
          </cell>
        </row>
        <row r="7276">
          <cell r="B7276" t="str">
            <v>Cederlöf, Christian</v>
          </cell>
        </row>
        <row r="7277">
          <cell r="B7277" t="str">
            <v>Cederlöf, Christian (Ccederl)</v>
          </cell>
        </row>
        <row r="7278">
          <cell r="B7278" t="str">
            <v>Cedernäs, Johanna</v>
          </cell>
        </row>
        <row r="7279">
          <cell r="B7279" t="str">
            <v>Cederquist Törnblad, Caroline</v>
          </cell>
        </row>
        <row r="7280">
          <cell r="B7280" t="str">
            <v>Cederqvist, Henrik</v>
          </cell>
        </row>
        <row r="7281">
          <cell r="B7281" t="str">
            <v>Cederqvist, Johan</v>
          </cell>
        </row>
        <row r="7282">
          <cell r="B7282" t="str">
            <v>Cederström, David</v>
          </cell>
        </row>
        <row r="7283">
          <cell r="B7283" t="str">
            <v>Cederström, Sasha</v>
          </cell>
        </row>
        <row r="7284">
          <cell r="B7284" t="str">
            <v>Cedervall, Hanna</v>
          </cell>
        </row>
        <row r="7285">
          <cell r="B7285" t="str">
            <v>Cedervall, Ofelia</v>
          </cell>
        </row>
        <row r="7286">
          <cell r="B7286" t="str">
            <v>Cedervall, Rickard</v>
          </cell>
        </row>
        <row r="7287">
          <cell r="B7287" t="str">
            <v>Cederwall, Bo</v>
          </cell>
        </row>
        <row r="7288">
          <cell r="B7288" t="str">
            <v>Cederwall, Bo (Bc)</v>
          </cell>
        </row>
        <row r="7289">
          <cell r="B7289" t="str">
            <v>Cederwall, Emma</v>
          </cell>
        </row>
        <row r="7290">
          <cell r="B7290" t="str">
            <v>Cederwall, Martin</v>
          </cell>
        </row>
        <row r="7291">
          <cell r="B7291" t="str">
            <v>Cederörn, Ulvi</v>
          </cell>
        </row>
        <row r="7292">
          <cell r="B7292" t="str">
            <v>Cedrell, Mona</v>
          </cell>
        </row>
        <row r="7293">
          <cell r="B7293" t="str">
            <v>Cedrell, Mona (Mcedrell)</v>
          </cell>
        </row>
        <row r="7294">
          <cell r="B7294" t="str">
            <v>Ceillier, Tugdual</v>
          </cell>
        </row>
        <row r="7295">
          <cell r="B7295" t="str">
            <v>Cejudo Grano De Oro, Jose Eduardo</v>
          </cell>
        </row>
        <row r="7296">
          <cell r="B7296" t="str">
            <v>Cekic Suljic, Emina</v>
          </cell>
        </row>
        <row r="7297">
          <cell r="B7297" t="str">
            <v>Cele, Sofia</v>
          </cell>
        </row>
        <row r="7298">
          <cell r="B7298" t="str">
            <v>Celedon Cruz, Liliana Isabel</v>
          </cell>
        </row>
        <row r="7299">
          <cell r="B7299" t="str">
            <v>Celia Ellen, Lury (Ej Ug)</v>
          </cell>
        </row>
        <row r="7300">
          <cell r="B7300" t="str">
            <v>Çelik, Abdulkadir (Ej Ug)</v>
          </cell>
        </row>
        <row r="7301">
          <cell r="B7301" t="str">
            <v>Celik, Defne</v>
          </cell>
        </row>
        <row r="7302">
          <cell r="B7302" t="str">
            <v>Celik, Elin</v>
          </cell>
        </row>
        <row r="7303">
          <cell r="B7303" t="str">
            <v>Celik Ercan, Ebru</v>
          </cell>
        </row>
        <row r="7304">
          <cell r="B7304" t="str">
            <v>Celik, Haris</v>
          </cell>
        </row>
        <row r="7305">
          <cell r="B7305" t="str">
            <v>Celik, Idris (Idrisc)</v>
          </cell>
        </row>
        <row r="7306">
          <cell r="B7306" t="str">
            <v>Celik, Selen</v>
          </cell>
        </row>
        <row r="7307">
          <cell r="B7307" t="str">
            <v>Celik, Ugurcan</v>
          </cell>
        </row>
        <row r="7308">
          <cell r="B7308" t="str">
            <v>Celiktutan Dikici, Oya</v>
          </cell>
        </row>
        <row r="7309">
          <cell r="B7309" t="str">
            <v>Cella, Marco</v>
          </cell>
        </row>
        <row r="7310">
          <cell r="B7310" t="str">
            <v>Celledoni, Elena</v>
          </cell>
        </row>
        <row r="7311">
          <cell r="B7311" t="str">
            <v>Celma Cervera, Carlos</v>
          </cell>
        </row>
        <row r="7312">
          <cell r="B7312" t="str">
            <v>Celper, Daniel</v>
          </cell>
        </row>
        <row r="7313">
          <cell r="B7313" t="str">
            <v>Celsi, Adrian</v>
          </cell>
        </row>
        <row r="7314">
          <cell r="B7314" t="str">
            <v>Cen, Junhui</v>
          </cell>
        </row>
        <row r="7315">
          <cell r="B7315" t="str">
            <v>Cenci Nilsson, Angela</v>
          </cell>
        </row>
        <row r="7316">
          <cell r="B7316" t="str">
            <v>Cendekia, Bintang Bergas</v>
          </cell>
        </row>
        <row r="7317">
          <cell r="B7317" t="str">
            <v>Cenedese, Carlo</v>
          </cell>
        </row>
        <row r="7318">
          <cell r="B7318" t="str">
            <v>Cengic, Lejla</v>
          </cell>
        </row>
        <row r="7319">
          <cell r="B7319" t="str">
            <v>Cengic, Lejla (Cengic)</v>
          </cell>
        </row>
        <row r="7320">
          <cell r="B7320" t="str">
            <v>Centerlind, Ebba (Ebbacen)</v>
          </cell>
        </row>
        <row r="7321">
          <cell r="B7321" t="str">
            <v>Centini, Lola Celine (Centini)</v>
          </cell>
        </row>
        <row r="7322">
          <cell r="B7322" t="str">
            <v>Centrone, Tommaso (Centrone)</v>
          </cell>
        </row>
        <row r="7323">
          <cell r="B7323" t="str">
            <v>Centrumchef, Cesc</v>
          </cell>
        </row>
        <row r="7324">
          <cell r="B7324" t="str">
            <v>Centrumchef, Pdc</v>
          </cell>
        </row>
        <row r="7325">
          <cell r="B7325" t="str">
            <v>Cepeda, Stefan</v>
          </cell>
        </row>
        <row r="7326">
          <cell r="B7326" t="str">
            <v>Ceplaite, Ugne</v>
          </cell>
        </row>
        <row r="7327">
          <cell r="B7327" t="str">
            <v>Cerin, Selma</v>
          </cell>
        </row>
        <row r="7328">
          <cell r="B7328" t="str">
            <v>Cerin, Selma (Scerin)</v>
          </cell>
        </row>
        <row r="7329">
          <cell r="B7329" t="str">
            <v>Ceriotti, Michele</v>
          </cell>
        </row>
        <row r="7330">
          <cell r="B7330" t="str">
            <v>Cerna Herrera, Fernando Javier</v>
          </cell>
        </row>
        <row r="7331">
          <cell r="B7331" t="str">
            <v>Cerps, Charlotte</v>
          </cell>
        </row>
        <row r="7332">
          <cell r="B7332" t="str">
            <v>Cerra, Noemi</v>
          </cell>
        </row>
        <row r="7333">
          <cell r="B7333" t="str">
            <v>Cerutti, Julien</v>
          </cell>
        </row>
        <row r="7334">
          <cell r="B7334" t="str">
            <v>Cerutti, Julien (Jcerutti)</v>
          </cell>
        </row>
        <row r="7335">
          <cell r="B7335" t="str">
            <v>Cerutti, Stefano</v>
          </cell>
        </row>
        <row r="7336">
          <cell r="B7336" t="str">
            <v>Cervantes, Carlos</v>
          </cell>
        </row>
        <row r="7337">
          <cell r="B7337" t="str">
            <v>Cervantes, Michel</v>
          </cell>
        </row>
        <row r="7338">
          <cell r="B7338" t="str">
            <v>Cerven, Adam</v>
          </cell>
        </row>
        <row r="7339">
          <cell r="B7339" t="str">
            <v>Cerveny, Silvina</v>
          </cell>
        </row>
        <row r="7340">
          <cell r="B7340" t="str">
            <v>Cervia, Giulia</v>
          </cell>
        </row>
        <row r="7341">
          <cell r="B7341" t="str">
            <v>Cervin, Elise</v>
          </cell>
        </row>
        <row r="7342">
          <cell r="B7342" t="str">
            <v>Cervone, Benedetta</v>
          </cell>
        </row>
        <row r="7343">
          <cell r="B7343" t="str">
            <v>Cesabianchi, Nicoló Antonio</v>
          </cell>
        </row>
        <row r="7344">
          <cell r="B7344" t="str">
            <v>Cesar, Sanchez (Ej Ug)</v>
          </cell>
        </row>
        <row r="7345">
          <cell r="B7345" t="str">
            <v>Cesarano, Carmine (Cesarano)</v>
          </cell>
        </row>
        <row r="7346">
          <cell r="B7346" t="str">
            <v>Cesnik, Anthony Joseph</v>
          </cell>
        </row>
        <row r="7347">
          <cell r="B7347" t="str">
            <v>Cestelli, Alessandro (Cestelli)</v>
          </cell>
        </row>
        <row r="7348">
          <cell r="B7348" t="str">
            <v>Cestre, Alexis</v>
          </cell>
        </row>
        <row r="7349">
          <cell r="B7349" t="str">
            <v>Cetecioglu Gurol, Zeynep</v>
          </cell>
        </row>
        <row r="7350">
          <cell r="B7350" t="str">
            <v>Cetecioglu Gurol, Zeynep (Zeynepcg)</v>
          </cell>
        </row>
        <row r="7351">
          <cell r="B7351" t="str">
            <v>Cetereisi, Demirhan</v>
          </cell>
        </row>
        <row r="7352">
          <cell r="B7352" t="str">
            <v>Ceyhan, Ozgur</v>
          </cell>
        </row>
        <row r="7353">
          <cell r="B7353" t="str">
            <v>Ceylan, Batuhan</v>
          </cell>
        </row>
        <row r="7354">
          <cell r="B7354" t="str">
            <v>Ceylan, Ciwan</v>
          </cell>
        </row>
        <row r="7355">
          <cell r="B7355" t="str">
            <v>Cha, Yingying</v>
          </cell>
        </row>
        <row r="7356">
          <cell r="B7356" t="str">
            <v>Chaabani, Raihana</v>
          </cell>
        </row>
        <row r="7357">
          <cell r="B7357" t="str">
            <v>Chaari, Nada</v>
          </cell>
        </row>
        <row r="7358">
          <cell r="B7358" t="str">
            <v>Chaari, Nada (Nadcha)</v>
          </cell>
        </row>
        <row r="7359">
          <cell r="B7359" t="str">
            <v>Chaba, Kristina</v>
          </cell>
        </row>
        <row r="7360">
          <cell r="B7360" t="str">
            <v>Chaban, Nourdjan</v>
          </cell>
        </row>
        <row r="7361">
          <cell r="B7361" t="str">
            <v>Chabi, Marian</v>
          </cell>
        </row>
        <row r="7362">
          <cell r="B7362" t="str">
            <v>Chabi, Marian (Chabi)</v>
          </cell>
        </row>
        <row r="7363">
          <cell r="B7363" t="str">
            <v>Chabo, Alexander</v>
          </cell>
        </row>
        <row r="7364">
          <cell r="B7364" t="str">
            <v>Chabrier-Breil, Gabin (Gabincb)</v>
          </cell>
        </row>
        <row r="7365">
          <cell r="B7365" t="str">
            <v>Chachólski, Wojciech</v>
          </cell>
        </row>
        <row r="7366">
          <cell r="B7366" t="str">
            <v>Chachólski, Wojciech (Wojtek)</v>
          </cell>
        </row>
        <row r="7367">
          <cell r="B7367" t="str">
            <v xml:space="preserve">Chacon, Alessandro	</v>
          </cell>
        </row>
        <row r="7368">
          <cell r="B7368" t="str">
            <v>Chacon Murillo, Jorge Ebett</v>
          </cell>
        </row>
        <row r="7369">
          <cell r="B7369" t="str">
            <v>Chad Barrett, Finley (Ej Ug)</v>
          </cell>
        </row>
        <row r="7370">
          <cell r="B7370" t="str">
            <v>Chadha, Kanav</v>
          </cell>
        </row>
        <row r="7371">
          <cell r="B7371" t="str">
            <v>Chadwick, Paula</v>
          </cell>
        </row>
        <row r="7372">
          <cell r="B7372" t="str">
            <v>Chae, Chan-Byong</v>
          </cell>
        </row>
        <row r="7373">
          <cell r="B7373" t="str">
            <v>Chahande, Nikeeta</v>
          </cell>
        </row>
        <row r="7374">
          <cell r="B7374" t="str">
            <v>Chahine, Hanna</v>
          </cell>
        </row>
        <row r="7375">
          <cell r="B7375" t="str">
            <v>Chahine, Salim</v>
          </cell>
        </row>
        <row r="7376">
          <cell r="B7376" t="str">
            <v>Chai, Rui</v>
          </cell>
        </row>
        <row r="7377">
          <cell r="B7377" t="str">
            <v>Chai, Weichen</v>
          </cell>
        </row>
        <row r="7378">
          <cell r="B7378" t="str">
            <v>Chaitanya, Doifode</v>
          </cell>
        </row>
        <row r="7379">
          <cell r="B7379" t="str">
            <v>Chaitanya Niranjan, Rounak</v>
          </cell>
        </row>
        <row r="7380">
          <cell r="B7380" t="str">
            <v>Chaitanya Niranjan, Rounak</v>
          </cell>
        </row>
        <row r="7381">
          <cell r="B7381" t="str">
            <v>Chakhtouna, Hanane</v>
          </cell>
        </row>
        <row r="7382">
          <cell r="B7382" t="str">
            <v>Chakhtouna, Hanane (Hananec)</v>
          </cell>
        </row>
        <row r="7383">
          <cell r="B7383" t="str">
            <v>Chakrabarti, Sambuddha</v>
          </cell>
        </row>
        <row r="7384">
          <cell r="B7384" t="str">
            <v>Chakrabarti, Satarupa</v>
          </cell>
        </row>
        <row r="7385">
          <cell r="B7385" t="str">
            <v>Chakrabarti, Satarupa (Satarupa)</v>
          </cell>
        </row>
        <row r="7386">
          <cell r="B7386" t="str">
            <v>Chakraborty, Bhaskar Kumar</v>
          </cell>
        </row>
        <row r="7387">
          <cell r="B7387" t="str">
            <v>Chakraborty, Bhaskar Kumar</v>
          </cell>
        </row>
        <row r="7388">
          <cell r="B7388" t="str">
            <v>Chakraborty, Kunal</v>
          </cell>
        </row>
        <row r="7389">
          <cell r="B7389" t="str">
            <v>Chakraborty, Monalisa</v>
          </cell>
        </row>
        <row r="7390">
          <cell r="B7390" t="str">
            <v>Chakraborty, Monalisa (Moncha)</v>
          </cell>
        </row>
        <row r="7391">
          <cell r="B7391" t="str">
            <v>Chakraborty, Pratip</v>
          </cell>
        </row>
        <row r="7392">
          <cell r="B7392" t="str">
            <v>Chakraborty, Sagar</v>
          </cell>
        </row>
        <row r="7393">
          <cell r="B7393" t="str">
            <v>Chakraborty, Shounak</v>
          </cell>
        </row>
        <row r="7394">
          <cell r="B7394" t="str">
            <v>Chakraborty, Sourashis</v>
          </cell>
        </row>
        <row r="7395">
          <cell r="B7395" t="str">
            <v>Chakraborty, Sudip</v>
          </cell>
        </row>
        <row r="7396">
          <cell r="B7396" t="str">
            <v>Chakravarthige, Malintha (Malintha)</v>
          </cell>
        </row>
        <row r="7397">
          <cell r="B7397" t="str">
            <v>Chakravarti, Adhir</v>
          </cell>
        </row>
        <row r="7398">
          <cell r="B7398" t="str">
            <v>Chakravarty, Charusita</v>
          </cell>
        </row>
        <row r="7399">
          <cell r="B7399" t="str">
            <v>Chaksoong, Kitiphat</v>
          </cell>
        </row>
        <row r="7400">
          <cell r="B7400" t="str">
            <v>Chala Penagos, Manuel Camilo</v>
          </cell>
        </row>
        <row r="7401">
          <cell r="B7401" t="str">
            <v>Chalak, Kardå</v>
          </cell>
        </row>
        <row r="7402">
          <cell r="B7402" t="str">
            <v>Chalakkal, Sreepriya</v>
          </cell>
        </row>
        <row r="7403">
          <cell r="B7403" t="str">
            <v>Chalamalasetty, Vijay Krishna</v>
          </cell>
        </row>
        <row r="7404">
          <cell r="B7404" t="str">
            <v>Chalappurath Payyan Koliyadu, Jayanath</v>
          </cell>
        </row>
        <row r="7405">
          <cell r="B7405" t="str">
            <v>Chalasinska Macukow, Katarzyna</v>
          </cell>
        </row>
        <row r="7406">
          <cell r="B7406" t="str">
            <v>Chaliane Junior, Guilherme Dinis</v>
          </cell>
        </row>
        <row r="7407">
          <cell r="B7407" t="str">
            <v>Chalke, Akshay Prafulla</v>
          </cell>
        </row>
        <row r="7408">
          <cell r="B7408" t="str">
            <v>Chalke, Akshay Prafulla</v>
          </cell>
        </row>
        <row r="7409">
          <cell r="B7409" t="str">
            <v>Challa, Aditya</v>
          </cell>
        </row>
        <row r="7410">
          <cell r="B7410" t="str">
            <v>Chalmain, Kristina</v>
          </cell>
        </row>
        <row r="7411">
          <cell r="B7411" t="str">
            <v>Chalmain, Kristina (Chalmain)</v>
          </cell>
        </row>
        <row r="7412">
          <cell r="B7412" t="str">
            <v>Chalumuri, Vivek</v>
          </cell>
        </row>
        <row r="7413">
          <cell r="B7413" t="str">
            <v>Chalumuri, Vivek</v>
          </cell>
        </row>
        <row r="7414">
          <cell r="B7414" t="str">
            <v>Chamankar, Mayuresh Ketan</v>
          </cell>
        </row>
        <row r="7415">
          <cell r="B7415" t="str">
            <v>Chamarti, Mahesh</v>
          </cell>
        </row>
        <row r="7416">
          <cell r="B7416" t="str">
            <v>Chamarti, Mahesh</v>
          </cell>
        </row>
        <row r="7417">
          <cell r="B7417" t="str">
            <v>Chamberlain Muren, Astri</v>
          </cell>
        </row>
        <row r="7418">
          <cell r="B7418" t="str">
            <v>Chaminade, Cristina</v>
          </cell>
        </row>
        <row r="7419">
          <cell r="B7419" t="str">
            <v>Chammas, Alison</v>
          </cell>
        </row>
        <row r="7420">
          <cell r="B7420" t="str">
            <v>Chammas, Olivia</v>
          </cell>
        </row>
        <row r="7421">
          <cell r="B7421" t="str">
            <v>Chammas, Olivia (Ochammas)</v>
          </cell>
        </row>
        <row r="7422">
          <cell r="B7422" t="str">
            <v>Chamoun, Christian</v>
          </cell>
        </row>
        <row r="7423">
          <cell r="B7423" t="str">
            <v>Chamoun, Ninus</v>
          </cell>
        </row>
        <row r="7424">
          <cell r="B7424" t="str">
            <v>Champagne, Benoit</v>
          </cell>
        </row>
        <row r="7425">
          <cell r="B7425" t="str">
            <v>Champati, Jaya Prakash Varma</v>
          </cell>
        </row>
        <row r="7426">
          <cell r="B7426" t="str">
            <v>Chamsaz, Amir</v>
          </cell>
        </row>
        <row r="7427">
          <cell r="B7427" t="str">
            <v>Chan, Charlotte Amandine Ying Daniéle</v>
          </cell>
        </row>
        <row r="7428">
          <cell r="B7428" t="str">
            <v>Chan, Chi-Kwan</v>
          </cell>
        </row>
        <row r="7429">
          <cell r="B7429" t="str">
            <v>Chan, Chi-Kwan</v>
          </cell>
        </row>
        <row r="7430">
          <cell r="B7430" t="str">
            <v>Chan, Fanny Sau-Jean</v>
          </cell>
        </row>
        <row r="7431">
          <cell r="B7431" t="str">
            <v>Chan, Fanny Sau-Jean</v>
          </cell>
        </row>
        <row r="7432">
          <cell r="B7432" t="str">
            <v>Chan, Kwing Lam</v>
          </cell>
        </row>
        <row r="7433">
          <cell r="B7433" t="str">
            <v>Chan, Melissa (Melcha)</v>
          </cell>
        </row>
        <row r="7434">
          <cell r="B7434" t="str">
            <v>Chan, Ngai Nam</v>
          </cell>
        </row>
        <row r="7435">
          <cell r="B7435" t="str">
            <v>Chan, Ngai Nam (Channn)</v>
          </cell>
        </row>
        <row r="7436">
          <cell r="B7436" t="str">
            <v>Chan, Sze Wing (Swch)</v>
          </cell>
        </row>
        <row r="7437">
          <cell r="B7437" t="str">
            <v>Chan, Wai Sum</v>
          </cell>
        </row>
        <row r="7438">
          <cell r="B7438" t="str">
            <v>Chan, Yi Meng</v>
          </cell>
        </row>
        <row r="7439">
          <cell r="B7439" t="str">
            <v>Chan, Yi Meng (Ymchan)</v>
          </cell>
        </row>
        <row r="7440">
          <cell r="B7440" t="str">
            <v>Chanahan, Nitikorn</v>
          </cell>
        </row>
        <row r="7441">
          <cell r="B7441" t="str">
            <v>Chanamolu, Bharath</v>
          </cell>
        </row>
        <row r="7442">
          <cell r="B7442" t="str">
            <v>Chanamolu, Bharath</v>
          </cell>
        </row>
        <row r="7443">
          <cell r="B7443" t="str">
            <v>Chandarvairavan, Ashwathkumaran (Ashcha)</v>
          </cell>
        </row>
        <row r="7444">
          <cell r="B7444" t="str">
            <v>Chandra, Abhishek (Achan)</v>
          </cell>
        </row>
        <row r="7445">
          <cell r="B7445" t="str">
            <v>Chandra, Christabella Jocelynne</v>
          </cell>
        </row>
        <row r="7446">
          <cell r="B7446" t="str">
            <v>Chandrabalan, Senbaha Karthikeyan</v>
          </cell>
        </row>
        <row r="7447">
          <cell r="B7447" t="str">
            <v>Chandragiri, Sanjana</v>
          </cell>
        </row>
        <row r="7448">
          <cell r="B7448" t="str">
            <v>Chandragiri, Sanjana (Sancha)</v>
          </cell>
        </row>
        <row r="7449">
          <cell r="B7449" t="str">
            <v>Chandramoulee, Sriranjini</v>
          </cell>
        </row>
        <row r="7450">
          <cell r="B7450" t="str">
            <v>Chandramouli, Sathyanarayanan</v>
          </cell>
        </row>
        <row r="7451">
          <cell r="B7451" t="str">
            <v>Chandrasekar, Aswath</v>
          </cell>
        </row>
        <row r="7452">
          <cell r="B7452" t="str">
            <v>Chandrasekar, Trisha Chander</v>
          </cell>
        </row>
        <row r="7453">
          <cell r="B7453" t="str">
            <v>Chandrasekar, Trisha Chander</v>
          </cell>
        </row>
        <row r="7454">
          <cell r="B7454" t="str">
            <v>Chandrasekar, Trisha Chander (Tcch)</v>
          </cell>
        </row>
        <row r="7455">
          <cell r="B7455" t="str">
            <v>Chandrasekaran, Karthikraj</v>
          </cell>
        </row>
        <row r="7456">
          <cell r="B7456" t="str">
            <v>Chandrasekaran, Lakshminarayanan</v>
          </cell>
        </row>
        <row r="7457">
          <cell r="B7457" t="str">
            <v>Chandrasena, Ochini</v>
          </cell>
        </row>
        <row r="7458">
          <cell r="B7458" t="str">
            <v>Chandrashekar, Shreyas</v>
          </cell>
        </row>
        <row r="7459">
          <cell r="B7459" t="str">
            <v>Chandrashekar, Shreyas</v>
          </cell>
        </row>
        <row r="7460">
          <cell r="B7460" t="str">
            <v>Chang, Cheng-Hsun</v>
          </cell>
        </row>
        <row r="7461">
          <cell r="B7461" t="str">
            <v>Chang, Chih-Fan</v>
          </cell>
        </row>
        <row r="7462">
          <cell r="B7462" t="str">
            <v>Chang, Fangyuan</v>
          </cell>
        </row>
        <row r="7463">
          <cell r="B7463" t="str">
            <v>Chang, Heng-Wei</v>
          </cell>
        </row>
        <row r="7464">
          <cell r="B7464" t="str">
            <v>Chang, Hongsheng</v>
          </cell>
        </row>
        <row r="7465">
          <cell r="B7465" t="str">
            <v>Chang, Meng-Han (Mhchan)</v>
          </cell>
        </row>
        <row r="7466">
          <cell r="B7466" t="str">
            <v>Chang, Peiliang</v>
          </cell>
        </row>
        <row r="7467">
          <cell r="B7467" t="str">
            <v>Chang, Peiwen</v>
          </cell>
        </row>
        <row r="7468">
          <cell r="B7468" t="str">
            <v>Chang, Ribooga (Ribooga)</v>
          </cell>
        </row>
        <row r="7469">
          <cell r="B7469" t="str">
            <v>Chang, Shu-Chieh</v>
          </cell>
        </row>
        <row r="7470">
          <cell r="B7470" t="str">
            <v>Chang, Tingru</v>
          </cell>
        </row>
        <row r="7471">
          <cell r="B7471" t="str">
            <v>Chang, Xinran</v>
          </cell>
        </row>
        <row r="7472">
          <cell r="B7472" t="str">
            <v>Chang, Yilin</v>
          </cell>
        </row>
        <row r="7473">
          <cell r="B7473" t="str">
            <v>Chang, Yilin</v>
          </cell>
        </row>
        <row r="7474">
          <cell r="B7474" t="str">
            <v>Chang, Yilin (Yilinc)</v>
          </cell>
        </row>
        <row r="7475">
          <cell r="B7475" t="str">
            <v>Chang, Zhongwen</v>
          </cell>
        </row>
        <row r="7476">
          <cell r="B7476" t="str">
            <v>Chang, Ziyi</v>
          </cell>
        </row>
        <row r="7477">
          <cell r="B7477" t="str">
            <v>Chang-Hasnain, Constance</v>
          </cell>
        </row>
        <row r="7478">
          <cell r="B7478" t="str">
            <v>Changizi, Abolfazl</v>
          </cell>
        </row>
        <row r="7479">
          <cell r="B7479" t="str">
            <v>Changizi, Abolfazl (Changizi)</v>
          </cell>
        </row>
        <row r="7480">
          <cell r="B7480" t="str">
            <v>Changizi, Sara</v>
          </cell>
        </row>
        <row r="7481">
          <cell r="B7481" t="str">
            <v>Channamallegowda, Nandini</v>
          </cell>
        </row>
        <row r="7482">
          <cell r="B7482" t="str">
            <v>Chanouian, Serg</v>
          </cell>
        </row>
        <row r="7483">
          <cell r="B7483" t="str">
            <v>Chantereau, Fanny</v>
          </cell>
        </row>
        <row r="7484">
          <cell r="B7484" t="str">
            <v>Chantrasuriyarat, Patteera</v>
          </cell>
        </row>
        <row r="7485">
          <cell r="B7485" t="str">
            <v>Chanyalew, Henock</v>
          </cell>
        </row>
        <row r="7486">
          <cell r="B7486" t="str">
            <v>Chao, Wang</v>
          </cell>
        </row>
        <row r="7487">
          <cell r="B7487" t="str">
            <v>Chao, Xing</v>
          </cell>
        </row>
        <row r="7488">
          <cell r="B7488" t="str">
            <v>Chao, Yurun</v>
          </cell>
        </row>
        <row r="7489">
          <cell r="B7489" t="str">
            <v>Chao, Yurun (Yurunc)</v>
          </cell>
        </row>
        <row r="7490">
          <cell r="B7490" t="str">
            <v>Chaoran, Fu</v>
          </cell>
        </row>
        <row r="7491">
          <cell r="B7491" t="str">
            <v>Chaoran, Long</v>
          </cell>
        </row>
        <row r="7492">
          <cell r="B7492" t="str">
            <v>Chapagain, Chiranjibi</v>
          </cell>
        </row>
        <row r="7493">
          <cell r="B7493" t="str">
            <v>Chaparro Pinto, Carlos Xavier</v>
          </cell>
        </row>
        <row r="7494">
          <cell r="B7494" t="str">
            <v>Chaparro Ramirez, Juan Pablo</v>
          </cell>
        </row>
        <row r="7495">
          <cell r="B7495" t="str">
            <v>Chaplinska, Svitlana</v>
          </cell>
        </row>
        <row r="7496">
          <cell r="B7496" t="str">
            <v>Chapman, Carola</v>
          </cell>
        </row>
        <row r="7497">
          <cell r="B7497" t="str">
            <v>Chapman, Carola (Carolac)</v>
          </cell>
        </row>
        <row r="7498">
          <cell r="B7498" t="str">
            <v>Chapman, Tony</v>
          </cell>
        </row>
        <row r="7499">
          <cell r="B7499" t="str">
            <v>Chapman, Tony (Chapman)</v>
          </cell>
        </row>
        <row r="7500">
          <cell r="B7500" t="str">
            <v>Chapman, William Howe</v>
          </cell>
        </row>
        <row r="7501">
          <cell r="B7501" t="str">
            <v>Chapochnikov, Miron (Mironc)</v>
          </cell>
        </row>
        <row r="7502">
          <cell r="B7502" t="str">
            <v>Charafeddin, Mostafa</v>
          </cell>
        </row>
        <row r="7503">
          <cell r="B7503" t="str">
            <v>Charalambous, Panayiotis (Charalam)</v>
          </cell>
        </row>
        <row r="7504">
          <cell r="B7504" t="str">
            <v>Charalampous, Andreas (Andcha)</v>
          </cell>
        </row>
        <row r="7505">
          <cell r="B7505" t="str">
            <v>Charatsidou, Elina</v>
          </cell>
        </row>
        <row r="7506">
          <cell r="B7506" t="str">
            <v>Charatsidou, Elina (Elinach)</v>
          </cell>
        </row>
        <row r="7507">
          <cell r="B7507" t="str">
            <v>Charbonneau, Talwyn</v>
          </cell>
        </row>
        <row r="7508">
          <cell r="B7508" t="str">
            <v>Charbord, Jeremie</v>
          </cell>
        </row>
        <row r="7509">
          <cell r="B7509" t="str">
            <v>Charbord, Jeremie (Charbord)</v>
          </cell>
        </row>
        <row r="7510">
          <cell r="B7510" t="str">
            <v>Charehjoo, Taha (Tahac)</v>
          </cell>
        </row>
        <row r="7511">
          <cell r="B7511" t="str">
            <v>Chari, Anirudh</v>
          </cell>
        </row>
        <row r="7512">
          <cell r="B7512" t="str">
            <v>Chari, Kartik</v>
          </cell>
        </row>
        <row r="7513">
          <cell r="B7513" t="str">
            <v>Chari, Shreya Krishnama</v>
          </cell>
        </row>
        <row r="7514">
          <cell r="B7514" t="str">
            <v>Charif, Rajaa</v>
          </cell>
        </row>
        <row r="7515">
          <cell r="B7515" t="str">
            <v>Charisoudis, Athanasios</v>
          </cell>
        </row>
        <row r="7516">
          <cell r="B7516" t="str">
            <v>Charitidou, Maria</v>
          </cell>
        </row>
        <row r="7517">
          <cell r="B7517" t="str">
            <v>Charitidou, Maria (Mariacha)</v>
          </cell>
        </row>
        <row r="7518">
          <cell r="B7518" t="str">
            <v>Charles, Amal Prashanth</v>
          </cell>
        </row>
        <row r="7519">
          <cell r="B7519" t="str">
            <v>Charles, Amal Prashanth</v>
          </cell>
        </row>
        <row r="7520">
          <cell r="B7520" t="str">
            <v>Charlie, Li (Charli)</v>
          </cell>
        </row>
        <row r="7521">
          <cell r="B7521" t="str">
            <v>Charlier, Christophe</v>
          </cell>
        </row>
        <row r="7522">
          <cell r="B7522" t="str">
            <v>Charlotte, Andersson (Anerson)</v>
          </cell>
        </row>
        <row r="7523">
          <cell r="B7523" t="str">
            <v>Charlotte Camille Cl, Pelletier (Ej Ug)</v>
          </cell>
        </row>
        <row r="7524">
          <cell r="B7524" t="str">
            <v>Charlotte Eva, Wiberg (Ej Ug)</v>
          </cell>
        </row>
        <row r="7525">
          <cell r="B7525" t="str">
            <v>Charls, Chrisle</v>
          </cell>
        </row>
        <row r="7526">
          <cell r="B7526" t="str">
            <v>Charpentier, Carl</v>
          </cell>
        </row>
        <row r="7527">
          <cell r="B7527" t="str">
            <v>Charpentier, Erika</v>
          </cell>
        </row>
        <row r="7528">
          <cell r="B7528" t="str">
            <v>Charpentier, Erika (Erikach)</v>
          </cell>
        </row>
        <row r="7529">
          <cell r="B7529" t="str">
            <v>Charpentier, Lennart</v>
          </cell>
        </row>
        <row r="7530">
          <cell r="B7530" t="str">
            <v>Charpentier, Lennart (Lencha)</v>
          </cell>
        </row>
        <row r="7531">
          <cell r="B7531" t="str">
            <v>Charpentier, Marie-Therese</v>
          </cell>
        </row>
        <row r="7532">
          <cell r="B7532" t="str">
            <v>Charpentier, Marie-Therese (Mtch)</v>
          </cell>
        </row>
        <row r="7533">
          <cell r="B7533" t="str">
            <v>Charpentier, Rebecka</v>
          </cell>
        </row>
        <row r="7534">
          <cell r="B7534" t="str">
            <v>Charpentier, Rebecka (Rebcha)</v>
          </cell>
        </row>
        <row r="7535">
          <cell r="B7535" t="str">
            <v>Chashyn, Dmytro</v>
          </cell>
        </row>
        <row r="7536">
          <cell r="B7536" t="str">
            <v>Chashyn, Dmytro (Chashyn)</v>
          </cell>
        </row>
        <row r="7537">
          <cell r="B7537" t="str">
            <v>Chastnyk, Oleksandr</v>
          </cell>
        </row>
        <row r="7538">
          <cell r="B7538" t="str">
            <v>Chatelais, Léa</v>
          </cell>
        </row>
        <row r="7539">
          <cell r="B7539" t="str">
            <v>Chatterjee, Abhay</v>
          </cell>
        </row>
        <row r="7540">
          <cell r="B7540" t="str">
            <v>Chatterjee, Abhiroop</v>
          </cell>
        </row>
        <row r="7541">
          <cell r="B7541" t="str">
            <v>Chatterjee, Abhiroop</v>
          </cell>
        </row>
        <row r="7542">
          <cell r="B7542" t="str">
            <v>Chatterjee, Debashis</v>
          </cell>
        </row>
        <row r="7543">
          <cell r="B7543" t="str">
            <v>Chatterjee, Piyali</v>
          </cell>
        </row>
        <row r="7544">
          <cell r="B7544" t="str">
            <v>Chatterjee, Ritam (Ritamc)</v>
          </cell>
        </row>
        <row r="7545">
          <cell r="B7545" t="str">
            <v>Chatterjee, Saikat</v>
          </cell>
        </row>
        <row r="7546">
          <cell r="B7546" t="str">
            <v>Chatterjee, Saikat (Sach)</v>
          </cell>
        </row>
        <row r="7547">
          <cell r="B7547" t="str">
            <v>Chattha, Talha Atif</v>
          </cell>
        </row>
        <row r="7548">
          <cell r="B7548" t="str">
            <v>Chatti, Sami</v>
          </cell>
        </row>
        <row r="7549">
          <cell r="B7549" t="str">
            <v>Chattopadhyay, Utpal</v>
          </cell>
        </row>
        <row r="7550">
          <cell r="B7550" t="str">
            <v>Chatzakis, Alexandros</v>
          </cell>
        </row>
        <row r="7551">
          <cell r="B7551" t="str">
            <v>Chatzi, Eleni</v>
          </cell>
        </row>
        <row r="7552">
          <cell r="B7552" t="str">
            <v>Chatzianestis, Antonios</v>
          </cell>
        </row>
        <row r="7553">
          <cell r="B7553" t="str">
            <v>Chatzivasileiadis, Spyridon</v>
          </cell>
        </row>
        <row r="7554">
          <cell r="B7554" t="str">
            <v>Chaudhary, Monika</v>
          </cell>
        </row>
        <row r="7555">
          <cell r="B7555" t="str">
            <v>Chaudhuri, Pinaki</v>
          </cell>
        </row>
        <row r="7556">
          <cell r="B7556" t="str">
            <v>Chaudhury, Ayan</v>
          </cell>
        </row>
        <row r="7557">
          <cell r="B7557" t="str">
            <v>Chaudron, Emmanuel</v>
          </cell>
        </row>
        <row r="7558">
          <cell r="B7558" t="str">
            <v>Chaudry, Aamer Sattar</v>
          </cell>
        </row>
        <row r="7559">
          <cell r="B7559" t="str">
            <v>Chaudry, Jenny</v>
          </cell>
        </row>
        <row r="7560">
          <cell r="B7560" t="str">
            <v>Chaudry, Jenny (Jchaudry)</v>
          </cell>
        </row>
        <row r="7561">
          <cell r="B7561" t="str">
            <v>Chauhan, Rudrang</v>
          </cell>
        </row>
        <row r="7562">
          <cell r="B7562" t="str">
            <v>Chauhan, Shashank</v>
          </cell>
        </row>
        <row r="7563">
          <cell r="B7563" t="str">
            <v>Chauhan, Varun</v>
          </cell>
        </row>
        <row r="7564">
          <cell r="B7564" t="str">
            <v>Chauvat, Guillaume Michel</v>
          </cell>
        </row>
        <row r="7565">
          <cell r="B7565" t="str">
            <v>Chaves Acuña, Daniel Arcadio</v>
          </cell>
        </row>
        <row r="7566">
          <cell r="B7566" t="str">
            <v>Chaves Acuña, Daniel Arcadio</v>
          </cell>
        </row>
        <row r="7567">
          <cell r="B7567" t="str">
            <v>Chaves Acuña, Daniel Arcadio (Daca2)</v>
          </cell>
        </row>
        <row r="7568">
          <cell r="B7568" t="str">
            <v>Chaves Espinoza, Danieli</v>
          </cell>
        </row>
        <row r="7569">
          <cell r="B7569" t="str">
            <v>Chavez Cardenas, Sergio Alejandro</v>
          </cell>
        </row>
        <row r="7570">
          <cell r="B7570" t="str">
            <v>Chávez, Carlos</v>
          </cell>
        </row>
        <row r="7571">
          <cell r="B7571" t="str">
            <v>Chavez Castellanos, Carlos Alberto</v>
          </cell>
        </row>
        <row r="7572">
          <cell r="B7572" t="str">
            <v>Chavez, Daniel</v>
          </cell>
        </row>
        <row r="7573">
          <cell r="B7573" t="str">
            <v>Chavez Junco, Antonio</v>
          </cell>
        </row>
        <row r="7574">
          <cell r="B7574" t="str">
            <v>Chavez Ramos, Kenia (Keniacr)</v>
          </cell>
        </row>
        <row r="7575">
          <cell r="B7575" t="str">
            <v>Che, Jie</v>
          </cell>
        </row>
        <row r="7576">
          <cell r="B7576" t="str">
            <v>Che, Jie</v>
          </cell>
        </row>
        <row r="7577">
          <cell r="B7577" t="str">
            <v>Che, Jinzhe</v>
          </cell>
        </row>
        <row r="7578">
          <cell r="B7578" t="str">
            <v>Che, Zifan</v>
          </cell>
        </row>
        <row r="7579">
          <cell r="B7579" t="str">
            <v>Chea, Ming Kai</v>
          </cell>
        </row>
        <row r="7580">
          <cell r="B7580" t="str">
            <v>Chea, Ming Kai</v>
          </cell>
        </row>
        <row r="7581">
          <cell r="B7581" t="str">
            <v>Cheaib, Farah</v>
          </cell>
        </row>
        <row r="7582">
          <cell r="B7582" t="str">
            <v>Chechet, Ksenia</v>
          </cell>
        </row>
        <row r="7583">
          <cell r="B7583" t="str">
            <v>Chedid, Rita</v>
          </cell>
        </row>
        <row r="7584">
          <cell r="B7584" t="str">
            <v>Cheemakurthy, Harsha</v>
          </cell>
        </row>
        <row r="7585">
          <cell r="B7585" t="str">
            <v>Cheerla, Srinivasa</v>
          </cell>
        </row>
        <row r="7586">
          <cell r="B7586" t="str">
            <v>Cheerla, Srinivasa Rao</v>
          </cell>
        </row>
        <row r="7587">
          <cell r="B7587" t="str">
            <v>Cheianov, Vadim</v>
          </cell>
        </row>
        <row r="7588">
          <cell r="B7588" t="str">
            <v>Cheimonas, Ilias Dimitrios</v>
          </cell>
        </row>
        <row r="7589">
          <cell r="B7589" t="str">
            <v>Cheimonas, Ilias Dimitrios (Idch)</v>
          </cell>
        </row>
        <row r="7590">
          <cell r="B7590" t="str">
            <v>Chekani, Shabnam</v>
          </cell>
        </row>
        <row r="7591">
          <cell r="B7591" t="str">
            <v>Chekani, Shannie</v>
          </cell>
        </row>
        <row r="7592">
          <cell r="B7592" t="str">
            <v>Chekhov, Leonid</v>
          </cell>
        </row>
        <row r="7593">
          <cell r="B7593" t="str">
            <v>Chekkala Vivekanand, Aashlesha</v>
          </cell>
        </row>
        <row r="7594">
          <cell r="B7594" t="str">
            <v xml:space="preserve">Chekole, Solomon Dargie	</v>
          </cell>
        </row>
        <row r="7595">
          <cell r="B7595" t="str">
            <v>Chellapurath, Mrudul</v>
          </cell>
        </row>
        <row r="7596">
          <cell r="B7596" t="str">
            <v>Chellapurath, Mrudul (Mrudulc)</v>
          </cell>
        </row>
        <row r="7597">
          <cell r="B7597" t="str">
            <v>Chembil Shaji, Meenakshi</v>
          </cell>
        </row>
        <row r="7598">
          <cell r="B7598" t="str">
            <v>Chen, Allen Tianle</v>
          </cell>
        </row>
        <row r="7599">
          <cell r="B7599" t="str">
            <v>Chen, Ang</v>
          </cell>
        </row>
        <row r="7600">
          <cell r="B7600" t="str">
            <v>Chen, Anton</v>
          </cell>
        </row>
        <row r="7601">
          <cell r="B7601" t="str">
            <v>Chen, Baiheng</v>
          </cell>
        </row>
        <row r="7602">
          <cell r="B7602" t="str">
            <v>Chen, Baizhen (Baizhen)</v>
          </cell>
        </row>
        <row r="7603">
          <cell r="B7603" t="str">
            <v>Chen, Bin</v>
          </cell>
        </row>
        <row r="7604">
          <cell r="B7604" t="str">
            <v>Chen, Bin</v>
          </cell>
        </row>
        <row r="7605">
          <cell r="B7605" t="str">
            <v>Chen, Bin (Binchen)</v>
          </cell>
        </row>
        <row r="7606">
          <cell r="B7606" t="str">
            <v>Chen, Binbin</v>
          </cell>
        </row>
        <row r="7607">
          <cell r="B7607" t="str">
            <v>Chen, Bingquan</v>
          </cell>
        </row>
        <row r="7608">
          <cell r="B7608" t="str">
            <v>Chen, Cai (Chencai)</v>
          </cell>
        </row>
        <row r="7609">
          <cell r="B7609" t="str">
            <v>Chen, Caiwei</v>
          </cell>
        </row>
        <row r="7610">
          <cell r="B7610" t="str">
            <v>Chen, Chang-Han</v>
          </cell>
        </row>
        <row r="7611">
          <cell r="B7611" t="str">
            <v>Chen, Chao</v>
          </cell>
        </row>
        <row r="7612">
          <cell r="B7612" t="str">
            <v>Chen, Chaoran</v>
          </cell>
        </row>
        <row r="7613">
          <cell r="B7613" t="str">
            <v>Chen, Chaoran (Chaoranc)</v>
          </cell>
        </row>
        <row r="7614">
          <cell r="B7614" t="str">
            <v>Chen, Chen</v>
          </cell>
        </row>
        <row r="7615">
          <cell r="B7615" t="str">
            <v>Chen, Chen</v>
          </cell>
        </row>
        <row r="7616">
          <cell r="B7616" t="str">
            <v>Chen, Chen</v>
          </cell>
        </row>
        <row r="7617">
          <cell r="B7617" t="str">
            <v>Chen, Chen</v>
          </cell>
        </row>
        <row r="7618">
          <cell r="B7618" t="str">
            <v xml:space="preserve">Chen, Chen	</v>
          </cell>
        </row>
        <row r="7619">
          <cell r="B7619" t="str">
            <v>Chen, Chen (Chch2)</v>
          </cell>
        </row>
        <row r="7620">
          <cell r="B7620" t="str">
            <v>Chen, Chen (Chec)</v>
          </cell>
        </row>
        <row r="7621">
          <cell r="B7621" t="str">
            <v>Chen, Cheng</v>
          </cell>
        </row>
        <row r="7622">
          <cell r="B7622" t="str">
            <v>Chen, Ching-An</v>
          </cell>
        </row>
        <row r="7623">
          <cell r="B7623" t="str">
            <v>Chen, Chuan-I</v>
          </cell>
        </row>
        <row r="7624">
          <cell r="B7624" t="str">
            <v>Chen, Danjing</v>
          </cell>
        </row>
        <row r="7625">
          <cell r="B7625" t="str">
            <v>Chen, Dejiu</v>
          </cell>
        </row>
        <row r="7626">
          <cell r="B7626" t="str">
            <v>Chen, Dejiu (Chendj)</v>
          </cell>
        </row>
        <row r="7627">
          <cell r="B7627" t="str">
            <v>Chen, Deyuan</v>
          </cell>
        </row>
        <row r="7628">
          <cell r="B7628" t="str">
            <v>Chen, Deyuan</v>
          </cell>
        </row>
        <row r="7629">
          <cell r="B7629" t="str">
            <v>Chen, Fei</v>
          </cell>
        </row>
        <row r="7630">
          <cell r="B7630" t="str">
            <v>Chen, Fei</v>
          </cell>
        </row>
        <row r="7631">
          <cell r="B7631" t="str">
            <v>Chen, Fei</v>
          </cell>
        </row>
        <row r="7632">
          <cell r="B7632" t="str">
            <v>Chen, Fei</v>
          </cell>
        </row>
        <row r="7633">
          <cell r="B7633" t="str">
            <v>Chen, Feifan</v>
          </cell>
        </row>
        <row r="7634">
          <cell r="B7634" t="str">
            <v>Chen, Feifan (Feifanc)</v>
          </cell>
        </row>
        <row r="7635">
          <cell r="B7635" t="str">
            <v>Chen, Feng</v>
          </cell>
        </row>
        <row r="7636">
          <cell r="B7636" t="str">
            <v>Chen, Guanpu</v>
          </cell>
        </row>
        <row r="7637">
          <cell r="B7637" t="str">
            <v>Chen, Guanpu (Guanpu)</v>
          </cell>
        </row>
        <row r="7638">
          <cell r="B7638" t="str">
            <v>Chen, Guojing</v>
          </cell>
        </row>
        <row r="7639">
          <cell r="B7639" t="str">
            <v>Chen, Hanyao</v>
          </cell>
        </row>
        <row r="7640">
          <cell r="B7640" t="str">
            <v>Chen, Hao</v>
          </cell>
        </row>
        <row r="7641">
          <cell r="B7641" t="str">
            <v>Chen, Haoye</v>
          </cell>
        </row>
        <row r="7642">
          <cell r="B7642" t="str">
            <v>Chen, Haoye</v>
          </cell>
        </row>
        <row r="7643">
          <cell r="B7643" t="str">
            <v>Chen, Haoye (Haoye)</v>
          </cell>
        </row>
        <row r="7644">
          <cell r="B7644" t="str">
            <v>Chen, Hongjian</v>
          </cell>
        </row>
        <row r="7645">
          <cell r="B7645" t="str">
            <v>Chen, Hongjian</v>
          </cell>
        </row>
        <row r="7646">
          <cell r="B7646" t="str">
            <v>Chen, Hongjian</v>
          </cell>
        </row>
        <row r="7647">
          <cell r="B7647" t="str">
            <v>Chen, Hongyi</v>
          </cell>
        </row>
        <row r="7648">
          <cell r="B7648" t="str">
            <v>Chen, Hsin-Chen</v>
          </cell>
        </row>
        <row r="7649">
          <cell r="B7649" t="str">
            <v>Chen, Hsin-Chen (Hcchen)</v>
          </cell>
        </row>
        <row r="7650">
          <cell r="B7650" t="str">
            <v>Chen, Huaiyu</v>
          </cell>
        </row>
        <row r="7651">
          <cell r="B7651" t="str">
            <v>Chen, Huanyu</v>
          </cell>
        </row>
        <row r="7652">
          <cell r="B7652" t="str">
            <v>Chen, Hui</v>
          </cell>
        </row>
        <row r="7653">
          <cell r="B7653" t="str">
            <v>Chen, Hui</v>
          </cell>
        </row>
        <row r="7654">
          <cell r="B7654" t="str">
            <v>Chen, Hui (Huch)</v>
          </cell>
        </row>
        <row r="7655">
          <cell r="B7655" t="str">
            <v>Chen, Jessica</v>
          </cell>
        </row>
        <row r="7656">
          <cell r="B7656" t="str">
            <v>Chen, Jiaxi</v>
          </cell>
        </row>
        <row r="7657">
          <cell r="B7657" t="str">
            <v>Chen, Jiaying</v>
          </cell>
        </row>
        <row r="7658">
          <cell r="B7658" t="str">
            <v>Chen, Jie</v>
          </cell>
        </row>
        <row r="7659">
          <cell r="B7659" t="str">
            <v>Chen, Jingsheng</v>
          </cell>
        </row>
        <row r="7660">
          <cell r="B7660" t="str">
            <v>Chen, Jinxuan</v>
          </cell>
        </row>
        <row r="7661">
          <cell r="B7661" t="str">
            <v>Chen, Jiyang</v>
          </cell>
        </row>
        <row r="7662">
          <cell r="B7662" t="str">
            <v>Chen, Jiyang</v>
          </cell>
        </row>
        <row r="7663">
          <cell r="B7663" t="str">
            <v>Chen, Jiyu</v>
          </cell>
        </row>
        <row r="7664">
          <cell r="B7664" t="str">
            <v>Chen, Junfeng (Junfengc)</v>
          </cell>
        </row>
        <row r="7665">
          <cell r="B7665" t="str">
            <v>Chen, Kangli</v>
          </cell>
        </row>
        <row r="7666">
          <cell r="B7666" t="str">
            <v>Chen, Ken (Ej Ug)</v>
          </cell>
        </row>
        <row r="7667">
          <cell r="B7667" t="str">
            <v>Chen Lan, Enrique</v>
          </cell>
        </row>
        <row r="7668">
          <cell r="B7668" t="str">
            <v>Chen, Lei</v>
          </cell>
        </row>
        <row r="7669">
          <cell r="B7669" t="str">
            <v>Chen, Li</v>
          </cell>
        </row>
        <row r="7670">
          <cell r="B7670" t="str">
            <v>Chen, Li (Lic2)</v>
          </cell>
        </row>
        <row r="7671">
          <cell r="B7671" t="str">
            <v>Chen, Liang</v>
          </cell>
        </row>
        <row r="7672">
          <cell r="B7672" t="str">
            <v>Chen, Liang (Liangche)</v>
          </cell>
        </row>
        <row r="7673">
          <cell r="B7673" t="str">
            <v>Chen, Liang-Hua (Lhchen)</v>
          </cell>
        </row>
        <row r="7674">
          <cell r="B7674" t="str">
            <v>Chen, Lin</v>
          </cell>
        </row>
        <row r="7675">
          <cell r="B7675" t="str">
            <v>Chen, Lin</v>
          </cell>
        </row>
        <row r="7676">
          <cell r="B7676" t="str">
            <v>Chen, Lingyu</v>
          </cell>
        </row>
        <row r="7677">
          <cell r="B7677" t="str">
            <v>Chen, Liyuan</v>
          </cell>
        </row>
        <row r="7678">
          <cell r="B7678" t="str">
            <v>Chen, Lukas (Lukasch)</v>
          </cell>
        </row>
        <row r="7679">
          <cell r="B7679" t="str">
            <v>Chen, Mandi</v>
          </cell>
        </row>
        <row r="7680">
          <cell r="B7680" t="str">
            <v>Chen, Menglu</v>
          </cell>
        </row>
        <row r="7681">
          <cell r="B7681" t="str">
            <v>Chen, Miaoxiang</v>
          </cell>
        </row>
        <row r="7682">
          <cell r="B7682" t="str">
            <v>Chen, Michelle</v>
          </cell>
        </row>
        <row r="7683">
          <cell r="B7683" t="str">
            <v>Chen, Michelle (Micche)</v>
          </cell>
        </row>
        <row r="7684">
          <cell r="B7684" t="str">
            <v>Chen, Mingzheng</v>
          </cell>
        </row>
        <row r="7685">
          <cell r="B7685" t="str">
            <v>Chen, Mingzheng (Mzchen)</v>
          </cell>
        </row>
        <row r="7686">
          <cell r="B7686" t="str">
            <v>Chen, Mo</v>
          </cell>
        </row>
        <row r="7687">
          <cell r="B7687" t="str">
            <v>Chen, Ni</v>
          </cell>
        </row>
        <row r="7688">
          <cell r="B7688" t="str">
            <v>Chen, Pan</v>
          </cell>
        </row>
        <row r="7689">
          <cell r="B7689" t="str">
            <v>Chen, Peng</v>
          </cell>
        </row>
        <row r="7690">
          <cell r="B7690" t="str">
            <v>Chen, Phoebus</v>
          </cell>
        </row>
        <row r="7691">
          <cell r="B7691" t="str">
            <v>Chen, Qi</v>
          </cell>
        </row>
        <row r="7692">
          <cell r="B7692" t="str">
            <v>Chen, Qi</v>
          </cell>
        </row>
        <row r="7693">
          <cell r="B7693" t="str">
            <v>Chen, Qian</v>
          </cell>
        </row>
        <row r="7694">
          <cell r="B7694" t="str">
            <v>Chen, Qiao</v>
          </cell>
        </row>
        <row r="7695">
          <cell r="B7695" t="str">
            <v>Chen, Qiaoyu</v>
          </cell>
        </row>
        <row r="7696">
          <cell r="B7696" t="str">
            <v>Chen, Qinbo</v>
          </cell>
        </row>
        <row r="7697">
          <cell r="B7697" t="str">
            <v>Chen, Raymond</v>
          </cell>
        </row>
        <row r="7698">
          <cell r="B7698" t="str">
            <v>Chen, Rui</v>
          </cell>
        </row>
        <row r="7699">
          <cell r="B7699" t="str">
            <v>Chen, Rui</v>
          </cell>
        </row>
        <row r="7700">
          <cell r="B7700" t="str">
            <v>Chen, Rui</v>
          </cell>
        </row>
        <row r="7701">
          <cell r="B7701" t="str">
            <v>Chen, Rui (Ruich)</v>
          </cell>
        </row>
        <row r="7702">
          <cell r="B7702" t="str">
            <v>Chen, Ruixiang</v>
          </cell>
        </row>
        <row r="7703">
          <cell r="B7703" t="str">
            <v>Chen, Ruixiang (Ruixiang)</v>
          </cell>
        </row>
        <row r="7704">
          <cell r="B7704" t="str">
            <v>Chen, Ruoyu</v>
          </cell>
        </row>
        <row r="7705">
          <cell r="B7705" t="str">
            <v>Chen, Samantha</v>
          </cell>
        </row>
        <row r="7706">
          <cell r="B7706" t="str">
            <v>Chen, Shan</v>
          </cell>
        </row>
        <row r="7707">
          <cell r="B7707" t="str">
            <v>Chen, Shaoyao</v>
          </cell>
        </row>
        <row r="7708">
          <cell r="B7708" t="str">
            <v>Chen, Sheng</v>
          </cell>
        </row>
        <row r="7709">
          <cell r="B7709" t="str">
            <v>Chen, Shih-Ying (Sychen)</v>
          </cell>
        </row>
        <row r="7710">
          <cell r="B7710" t="str">
            <v>Chen, Shiqian</v>
          </cell>
        </row>
        <row r="7711">
          <cell r="B7711" t="str">
            <v>Chen, Shiqian (Shiqianc)</v>
          </cell>
        </row>
        <row r="7712">
          <cell r="B7712" t="str">
            <v>Chen, Shiwei</v>
          </cell>
        </row>
        <row r="7713">
          <cell r="B7713" t="str">
            <v>Chen, Shuhua</v>
          </cell>
        </row>
        <row r="7714">
          <cell r="B7714" t="str">
            <v>Chen, Shuo</v>
          </cell>
        </row>
        <row r="7715">
          <cell r="B7715" t="str">
            <v>Chen, Shuqi</v>
          </cell>
        </row>
        <row r="7716">
          <cell r="B7716" t="str">
            <v>Chen, Shuyi</v>
          </cell>
        </row>
        <row r="7717">
          <cell r="B7717" t="str">
            <v>Chen, Sihan</v>
          </cell>
        </row>
        <row r="7718">
          <cell r="B7718" t="str">
            <v>Chen, Sihui</v>
          </cell>
        </row>
        <row r="7719">
          <cell r="B7719" t="str">
            <v>Chen, Simin</v>
          </cell>
        </row>
        <row r="7720">
          <cell r="B7720" t="str">
            <v>Chen, Siyan</v>
          </cell>
        </row>
        <row r="7721">
          <cell r="B7721" t="str">
            <v>Chen, Siyao</v>
          </cell>
        </row>
        <row r="7722">
          <cell r="B7722" t="str">
            <v>Chen, Siying (Siyingch)</v>
          </cell>
        </row>
        <row r="7723">
          <cell r="B7723" t="str">
            <v>Chen, Siyuan</v>
          </cell>
        </row>
        <row r="7724">
          <cell r="B7724" t="str">
            <v>Chen, Siyuan (Siyuanch)</v>
          </cell>
        </row>
        <row r="7725">
          <cell r="B7725" t="str">
            <v>Chen, Song</v>
          </cell>
        </row>
        <row r="7726">
          <cell r="B7726" t="str">
            <v>Chen, Songhui</v>
          </cell>
        </row>
        <row r="7727">
          <cell r="B7727" t="str">
            <v>Chen, Songhui (Songhui)</v>
          </cell>
        </row>
        <row r="7728">
          <cell r="B7728" t="str">
            <v>Chen, Tang</v>
          </cell>
        </row>
        <row r="7729">
          <cell r="B7729" t="str">
            <v>Chen, Tao</v>
          </cell>
        </row>
        <row r="7730">
          <cell r="B7730" t="str">
            <v>Chen, Tianqi</v>
          </cell>
        </row>
        <row r="7731">
          <cell r="B7731" t="str">
            <v>Chen, Tingsu</v>
          </cell>
        </row>
        <row r="7732">
          <cell r="B7732" t="str">
            <v>Chen, Tzu-Yao</v>
          </cell>
        </row>
        <row r="7733">
          <cell r="B7733" t="str">
            <v>Chen Wang, Harry (Harrycw)</v>
          </cell>
        </row>
        <row r="7734">
          <cell r="B7734" t="str">
            <v>Chen, Wanru</v>
          </cell>
        </row>
        <row r="7735">
          <cell r="B7735" t="str">
            <v>Chen, Wanyu</v>
          </cell>
        </row>
        <row r="7736">
          <cell r="B7736" t="str">
            <v>Chen, Wanyu (Wanyuc)</v>
          </cell>
        </row>
        <row r="7737">
          <cell r="B7737" t="str">
            <v>Chen, Wen-Hua</v>
          </cell>
        </row>
        <row r="7738">
          <cell r="B7738" t="str">
            <v>Chen, Wenjia</v>
          </cell>
        </row>
        <row r="7739">
          <cell r="B7739" t="str">
            <v>Chen, Wenqin</v>
          </cell>
        </row>
        <row r="7740">
          <cell r="B7740" t="str">
            <v>Chen, Wenqing</v>
          </cell>
        </row>
        <row r="7741">
          <cell r="B7741" t="str">
            <v>Chen, Xi</v>
          </cell>
        </row>
        <row r="7742">
          <cell r="B7742" t="str">
            <v>Chen, Xi</v>
          </cell>
        </row>
        <row r="7743">
          <cell r="B7743" t="str">
            <v>Chen, Xi</v>
          </cell>
        </row>
        <row r="7744">
          <cell r="B7744" t="str">
            <v>Chen, Xi</v>
          </cell>
        </row>
        <row r="7745">
          <cell r="B7745" t="str">
            <v xml:space="preserve">Chen, Xi	</v>
          </cell>
        </row>
        <row r="7746">
          <cell r="B7746" t="str">
            <v>Chen, Xiao</v>
          </cell>
        </row>
        <row r="7747">
          <cell r="B7747" t="str">
            <v xml:space="preserve">Chen, Xiao	</v>
          </cell>
        </row>
        <row r="7748">
          <cell r="B7748" t="str">
            <v>Chen, Xiao (Xiao2)</v>
          </cell>
        </row>
        <row r="7749">
          <cell r="B7749" t="str">
            <v>Chen, Xiaodong</v>
          </cell>
        </row>
        <row r="7750">
          <cell r="B7750" t="str">
            <v>Chen, Xiaohang</v>
          </cell>
        </row>
        <row r="7751">
          <cell r="B7751" t="str">
            <v>Chen, Xiaoran</v>
          </cell>
        </row>
        <row r="7752">
          <cell r="B7752" t="str">
            <v>Chen, Xiaoran</v>
          </cell>
        </row>
        <row r="7753">
          <cell r="B7753" t="str">
            <v>Chen, Xiaoran (Xiaoranc)</v>
          </cell>
        </row>
        <row r="7754">
          <cell r="B7754" t="str">
            <v>Chen, Xiaowei</v>
          </cell>
        </row>
        <row r="7755">
          <cell r="B7755" t="str">
            <v>Chen, Xiaoyu</v>
          </cell>
        </row>
        <row r="7756">
          <cell r="B7756" t="str">
            <v>Chen, Xin</v>
          </cell>
        </row>
        <row r="7757">
          <cell r="B7757" t="str">
            <v>Chen, Xin (Chen9)</v>
          </cell>
        </row>
        <row r="7758">
          <cell r="B7758" t="str">
            <v>Chen, Xinyi</v>
          </cell>
        </row>
        <row r="7759">
          <cell r="B7759" t="str">
            <v>Chen, Xinyi</v>
          </cell>
        </row>
        <row r="7760">
          <cell r="B7760" t="str">
            <v>Chen, Xuanlin</v>
          </cell>
        </row>
        <row r="7761">
          <cell r="B7761" t="str">
            <v>Chen, Xue</v>
          </cell>
        </row>
        <row r="7762">
          <cell r="B7762" t="str">
            <v>Chen, Yanbei</v>
          </cell>
        </row>
        <row r="7763">
          <cell r="B7763" t="str">
            <v>Chen, Yang</v>
          </cell>
        </row>
        <row r="7764">
          <cell r="B7764" t="str">
            <v>Chen, Yang</v>
          </cell>
        </row>
        <row r="7765">
          <cell r="B7765" t="str">
            <v>Chen, Yangli</v>
          </cell>
        </row>
        <row r="7766">
          <cell r="B7766" t="str">
            <v>Chen, Yangzhe</v>
          </cell>
        </row>
        <row r="7767">
          <cell r="B7767" t="str">
            <v>Chen, Yangzhe (Yangzhec)</v>
          </cell>
        </row>
        <row r="7768">
          <cell r="B7768" t="str">
            <v>Chen, Yen-Chung</v>
          </cell>
        </row>
        <row r="7769">
          <cell r="B7769" t="str">
            <v>Chen, Yihang</v>
          </cell>
        </row>
        <row r="7770">
          <cell r="B7770" t="str">
            <v>Chen, Yijian</v>
          </cell>
        </row>
        <row r="7771">
          <cell r="B7771" t="str">
            <v>Chen, Yi-Kuang</v>
          </cell>
        </row>
        <row r="7772">
          <cell r="B7772" t="str">
            <v>Chen, Yi-Kuang</v>
          </cell>
        </row>
        <row r="7773">
          <cell r="B7773" t="str">
            <v>Chen, Yingnan</v>
          </cell>
        </row>
        <row r="7774">
          <cell r="B7774" t="str">
            <v>Chen, Ying-Szu</v>
          </cell>
        </row>
        <row r="7775">
          <cell r="B7775" t="str">
            <v>Chen, Yixian</v>
          </cell>
        </row>
        <row r="7776">
          <cell r="B7776" t="str">
            <v>Chen, Yizhi</v>
          </cell>
        </row>
        <row r="7777">
          <cell r="B7777" t="str">
            <v>Chen, Yizhi (Yizhic)</v>
          </cell>
        </row>
        <row r="7778">
          <cell r="B7778" t="str">
            <v>Chen, Youjie</v>
          </cell>
        </row>
        <row r="7779">
          <cell r="B7779" t="str">
            <v>Chen, Youjie</v>
          </cell>
        </row>
        <row r="7780">
          <cell r="B7780" t="str">
            <v>Chen, Yuanying</v>
          </cell>
        </row>
        <row r="7781">
          <cell r="B7781" t="str">
            <v>Chen, Yuanzhi</v>
          </cell>
        </row>
        <row r="7782">
          <cell r="B7782" t="str">
            <v>Chen, Yubo</v>
          </cell>
        </row>
        <row r="7783">
          <cell r="B7783" t="str">
            <v>Chen, Yue</v>
          </cell>
        </row>
        <row r="7784">
          <cell r="B7784" t="str">
            <v>Chen, Yue (Yueche)</v>
          </cell>
        </row>
        <row r="7785">
          <cell r="B7785" t="str">
            <v>Chen, Yufan</v>
          </cell>
        </row>
        <row r="7786">
          <cell r="B7786" t="str">
            <v>Chen, Yuheng</v>
          </cell>
        </row>
        <row r="7787">
          <cell r="B7787" t="str">
            <v>Chen, Yujie</v>
          </cell>
        </row>
        <row r="7788">
          <cell r="B7788" t="str">
            <v>Chen, Yupei</v>
          </cell>
        </row>
        <row r="7789">
          <cell r="B7789" t="str">
            <v>Chen, Yupei</v>
          </cell>
        </row>
        <row r="7790">
          <cell r="B7790" t="str">
            <v>Chen, Yuting</v>
          </cell>
        </row>
        <row r="7791">
          <cell r="B7791" t="str">
            <v>Chen, Yuting (Yutingch)</v>
          </cell>
        </row>
        <row r="7792">
          <cell r="B7792" t="str">
            <v>Chen, Zehua</v>
          </cell>
        </row>
        <row r="7793">
          <cell r="B7793" t="str">
            <v>Chen, Zeyu</v>
          </cell>
        </row>
        <row r="7794">
          <cell r="B7794" t="str">
            <v>Chen, Zhaowei</v>
          </cell>
        </row>
        <row r="7795">
          <cell r="B7795" t="str">
            <v>Chen, Zhiyuan</v>
          </cell>
        </row>
        <row r="7796">
          <cell r="B7796" t="str">
            <v>Chen, Zhuo</v>
          </cell>
        </row>
        <row r="7797">
          <cell r="B7797" t="str">
            <v>Chen, Zhuo (Zhuoche)</v>
          </cell>
        </row>
        <row r="7798">
          <cell r="B7798" t="str">
            <v>Chen, Zidi</v>
          </cell>
        </row>
        <row r="7799">
          <cell r="B7799" t="str">
            <v>Chen, Zimin</v>
          </cell>
        </row>
        <row r="7800">
          <cell r="B7800" t="str">
            <v>Chen, Ziwei</v>
          </cell>
        </row>
        <row r="7801">
          <cell r="B7801" t="str">
            <v>Cheng, Bosen</v>
          </cell>
        </row>
        <row r="7802">
          <cell r="B7802" t="str">
            <v>Cheng, Changyi</v>
          </cell>
        </row>
        <row r="7803">
          <cell r="B7803" t="str">
            <v>Cheng, Changyi</v>
          </cell>
        </row>
        <row r="7804">
          <cell r="B7804" t="str">
            <v>Cheng, Chenchen</v>
          </cell>
        </row>
        <row r="7805">
          <cell r="B7805" t="str">
            <v>Cheng, Fabian</v>
          </cell>
        </row>
        <row r="7806">
          <cell r="B7806" t="str">
            <v>Cheng Herelius, Maria</v>
          </cell>
        </row>
        <row r="7807">
          <cell r="B7807" t="str">
            <v>Cheng, Kai</v>
          </cell>
        </row>
        <row r="7808">
          <cell r="B7808" t="str">
            <v>Cheng, Kimberly</v>
          </cell>
        </row>
        <row r="7809">
          <cell r="B7809" t="str">
            <v>Cheng, Kimberly (Kcheng)</v>
          </cell>
        </row>
        <row r="7810">
          <cell r="B7810" t="str">
            <v>Cheng, Li</v>
          </cell>
        </row>
        <row r="7811">
          <cell r="B7811" t="str">
            <v>Cheng, Li (Cheng4)</v>
          </cell>
        </row>
        <row r="7812">
          <cell r="B7812" t="str">
            <v>Cheng, Lingfeng</v>
          </cell>
        </row>
        <row r="7813">
          <cell r="B7813" t="str">
            <v>Cheng, Muzi</v>
          </cell>
        </row>
        <row r="7814">
          <cell r="B7814" t="str">
            <v>Cheng, Muzi</v>
          </cell>
        </row>
        <row r="7815">
          <cell r="B7815" t="str">
            <v>Cheng, Shi</v>
          </cell>
        </row>
        <row r="7816">
          <cell r="B7816" t="str">
            <v>Cheng, Songtao</v>
          </cell>
        </row>
        <row r="7817">
          <cell r="B7817" t="str">
            <v>Cheng, Songtao (Songtaoc)</v>
          </cell>
        </row>
        <row r="7818">
          <cell r="B7818" t="str">
            <v>Cheng, Tao (Tcheng)</v>
          </cell>
        </row>
        <row r="7819">
          <cell r="B7819" t="str">
            <v>Cheng, Tianchang</v>
          </cell>
        </row>
        <row r="7820">
          <cell r="B7820" t="str">
            <v>Cheng, Yang</v>
          </cell>
        </row>
        <row r="7821">
          <cell r="B7821" t="str">
            <v>Cheng, Yao</v>
          </cell>
        </row>
        <row r="7822">
          <cell r="B7822" t="str">
            <v>Cheng, Yilei</v>
          </cell>
        </row>
        <row r="7823">
          <cell r="B7823" t="str">
            <v>Cheng, Yuan</v>
          </cell>
        </row>
        <row r="7824">
          <cell r="B7824" t="str">
            <v>Cheng, Yuxin</v>
          </cell>
        </row>
        <row r="7825">
          <cell r="B7825" t="str">
            <v>Cheng, Yuxin</v>
          </cell>
        </row>
        <row r="7826">
          <cell r="B7826" t="str">
            <v>Cheng, Zhaoyang</v>
          </cell>
        </row>
        <row r="7827">
          <cell r="B7827" t="str">
            <v>Cheng, Zhaoyang (Zhcheng)</v>
          </cell>
        </row>
        <row r="7828">
          <cell r="B7828" t="str">
            <v>Cheng, Zijun</v>
          </cell>
        </row>
        <row r="7829">
          <cell r="B7829" t="str">
            <v>Cheng, Ziyu</v>
          </cell>
        </row>
        <row r="7830">
          <cell r="B7830" t="str">
            <v>Cheng, Ziyu</v>
          </cell>
        </row>
        <row r="7831">
          <cell r="B7831" t="str">
            <v>Chennuru, Venkata Yashwanth Teja</v>
          </cell>
        </row>
        <row r="7832">
          <cell r="B7832" t="str">
            <v>Chennuru, Venkata Yashwanth Teja</v>
          </cell>
        </row>
        <row r="7833">
          <cell r="B7833" t="str">
            <v>Chenxi, Feng</v>
          </cell>
        </row>
        <row r="7834">
          <cell r="B7834" t="str">
            <v>Chen-Ya, Chen</v>
          </cell>
        </row>
        <row r="7835">
          <cell r="B7835" t="str">
            <v>Chenyang, Yan</v>
          </cell>
        </row>
        <row r="7836">
          <cell r="B7836" t="str">
            <v>Cheptoo, Tony Kiplagat (Cheptoo)</v>
          </cell>
        </row>
        <row r="7837">
          <cell r="B7837" t="str">
            <v>Cheragwandi, Twana Hassan</v>
          </cell>
        </row>
        <row r="7838">
          <cell r="B7838" t="str">
            <v>Cheragwandi, Twana (Thche)</v>
          </cell>
        </row>
        <row r="7839">
          <cell r="B7839" t="str">
            <v>Cherchi, Elisabetta</v>
          </cell>
        </row>
        <row r="7840">
          <cell r="B7840" t="str">
            <v>Cherednik, Avital</v>
          </cell>
        </row>
        <row r="7841">
          <cell r="B7841" t="str">
            <v>Cherinet, Gabriel</v>
          </cell>
        </row>
        <row r="7842">
          <cell r="B7842" t="str">
            <v>Cherinet, Gabriel (Cherinet)</v>
          </cell>
        </row>
        <row r="7843">
          <cell r="B7843" t="str">
            <v>Cherkasova, Marina</v>
          </cell>
        </row>
        <row r="7844">
          <cell r="B7844" t="str">
            <v>Cherkis, Sergey</v>
          </cell>
        </row>
        <row r="7845">
          <cell r="B7845" t="str">
            <v>Chernicoff, Mariano</v>
          </cell>
        </row>
        <row r="7846">
          <cell r="B7846" t="str">
            <v>Chernik, Ekaterina</v>
          </cell>
        </row>
        <row r="7847">
          <cell r="B7847" t="str">
            <v>Chernik, Ekaterina</v>
          </cell>
        </row>
        <row r="7848">
          <cell r="B7848" t="str">
            <v>Chernoutsan, Alexey</v>
          </cell>
        </row>
        <row r="7849">
          <cell r="B7849" t="str">
            <v>Cherubini, Francesco</v>
          </cell>
        </row>
        <row r="7850">
          <cell r="B7850" t="str">
            <v>Cheruiyot, Tamara</v>
          </cell>
        </row>
        <row r="7851">
          <cell r="B7851" t="str">
            <v>Cheuk Hong, Tang (Ej Ug)</v>
          </cell>
        </row>
        <row r="7852">
          <cell r="B7852" t="str">
            <v>Cheung, Rebecca</v>
          </cell>
        </row>
        <row r="7853">
          <cell r="B7853" t="str">
            <v>Cheung, Stephen Sau-Shing</v>
          </cell>
        </row>
        <row r="7854">
          <cell r="B7854" t="str">
            <v>Cheung, Virginia</v>
          </cell>
        </row>
        <row r="7855">
          <cell r="B7855" t="str">
            <v>Cheung, Yan Ling</v>
          </cell>
        </row>
        <row r="7856">
          <cell r="B7856" t="str">
            <v>Cheung, Yeuk-Kwan Edna</v>
          </cell>
        </row>
        <row r="7857">
          <cell r="B7857" t="str">
            <v>Cheval, Anais</v>
          </cell>
        </row>
        <row r="7858">
          <cell r="B7858" t="str">
            <v>Chevalier, Simon</v>
          </cell>
        </row>
        <row r="7859">
          <cell r="B7859" t="str">
            <v>Chew, Shea Nee</v>
          </cell>
        </row>
        <row r="7860">
          <cell r="B7860" t="str">
            <v>Chhabra, Nikhil</v>
          </cell>
        </row>
        <row r="7861">
          <cell r="B7861" t="str">
            <v>Chhatre, Kiran</v>
          </cell>
        </row>
        <row r="7862">
          <cell r="B7862" t="str">
            <v>Chhatre, Kiran (Chhatre)</v>
          </cell>
        </row>
        <row r="7863">
          <cell r="B7863" t="str">
            <v>Chhawchharia, Saransh</v>
          </cell>
        </row>
        <row r="7864">
          <cell r="B7864" t="str">
            <v>Chhita, Sunil</v>
          </cell>
        </row>
        <row r="7865">
          <cell r="B7865" t="str">
            <v>Chi, Hongjun</v>
          </cell>
        </row>
        <row r="7866">
          <cell r="B7866" t="str">
            <v>Chi, Jiazuo</v>
          </cell>
        </row>
        <row r="7867">
          <cell r="B7867" t="str">
            <v>Chi, Pengnan</v>
          </cell>
        </row>
        <row r="7868">
          <cell r="B7868" t="str">
            <v>Chi, Pengnan</v>
          </cell>
        </row>
        <row r="7869">
          <cell r="B7869" t="str">
            <v>Chi, Pengnan (Pengnan)</v>
          </cell>
        </row>
        <row r="7870">
          <cell r="B7870" t="str">
            <v>Chia-Huei, Lu</v>
          </cell>
        </row>
        <row r="7871">
          <cell r="B7871" t="str">
            <v>Chialva, Diego Valerio</v>
          </cell>
        </row>
        <row r="7872">
          <cell r="B7872" t="str">
            <v>Chiang, Ching-Yu</v>
          </cell>
        </row>
        <row r="7873">
          <cell r="B7873" t="str">
            <v>Chiaroni, Davide</v>
          </cell>
        </row>
        <row r="7874">
          <cell r="B7874" t="str">
            <v>Chica Zafra, Luis Carlos</v>
          </cell>
        </row>
        <row r="7875">
          <cell r="B7875" t="str">
            <v>Chiche, Ariel Meyer</v>
          </cell>
        </row>
        <row r="7876">
          <cell r="B7876" t="str">
            <v>Chien, Tzu-En</v>
          </cell>
        </row>
        <row r="7877">
          <cell r="B7877" t="str">
            <v>Chien, Wei Der</v>
          </cell>
        </row>
        <row r="7878">
          <cell r="B7878" t="str">
            <v>Chien, Wei Der</v>
          </cell>
        </row>
        <row r="7879">
          <cell r="B7879" t="str">
            <v>Chienh, Jennifer</v>
          </cell>
        </row>
        <row r="7880">
          <cell r="B7880" t="str">
            <v>Chiesa, Marco</v>
          </cell>
        </row>
        <row r="7881">
          <cell r="B7881" t="str">
            <v>Chiesa, Marco (Mchiesa)</v>
          </cell>
        </row>
        <row r="7882">
          <cell r="B7882" t="str">
            <v>Chiesa, Matteo</v>
          </cell>
        </row>
        <row r="7883">
          <cell r="B7883" t="str">
            <v>Chigot Eriksson, Nils</v>
          </cell>
        </row>
        <row r="7884">
          <cell r="B7884" t="str">
            <v>Chihai, Luminita (Chihai)</v>
          </cell>
        </row>
        <row r="7885">
          <cell r="B7885" t="str">
            <v>Chih-Hong, Cheng (Ej Ug)</v>
          </cell>
        </row>
        <row r="7886">
          <cell r="B7886" t="str">
            <v>Chikafa, Gibson</v>
          </cell>
        </row>
        <row r="7887">
          <cell r="B7887" t="str">
            <v>Chikmamat, Daniel</v>
          </cell>
        </row>
        <row r="7888">
          <cell r="B7888" t="str">
            <v>Childs, Alexandra</v>
          </cell>
        </row>
        <row r="7889">
          <cell r="B7889" t="str">
            <v>Chimento, Mauricio</v>
          </cell>
        </row>
        <row r="7890">
          <cell r="B7890" t="str">
            <v>Chiming, Azlina</v>
          </cell>
        </row>
        <row r="7891">
          <cell r="B7891" t="str">
            <v>Chindada, Sony (Chindada)</v>
          </cell>
        </row>
        <row r="7892">
          <cell r="B7892" t="str">
            <v xml:space="preserve">Ching, Diego	</v>
          </cell>
        </row>
        <row r="7893">
          <cell r="B7893" t="str">
            <v>Chinmay, Chinmay (Chinmayc)</v>
          </cell>
        </row>
        <row r="7894">
          <cell r="B7894" t="str">
            <v>Chinnapandian, Anand</v>
          </cell>
        </row>
        <row r="7895">
          <cell r="B7895" t="str">
            <v>Chinnappan, Prithiv Kumar</v>
          </cell>
        </row>
        <row r="7896">
          <cell r="B7896" t="str">
            <v>Chino Mamani, Maria Soledad (Mscm)</v>
          </cell>
        </row>
        <row r="7897">
          <cell r="B7897" t="str">
            <v>Chinpongsuwan, Siwakorn</v>
          </cell>
        </row>
        <row r="7898">
          <cell r="B7898" t="str">
            <v>Chintapalli, Sai Tejas</v>
          </cell>
        </row>
        <row r="7899">
          <cell r="B7899" t="str">
            <v>Chintha, Cheerudeep</v>
          </cell>
        </row>
        <row r="7900">
          <cell r="B7900" t="str">
            <v>Chintha, Cheerudeep</v>
          </cell>
        </row>
        <row r="7901">
          <cell r="B7901" t="str">
            <v>Chintha, Shithikanta</v>
          </cell>
        </row>
        <row r="7902">
          <cell r="B7902" t="str">
            <v>Chinungi, Don</v>
          </cell>
        </row>
        <row r="7903">
          <cell r="B7903" t="str">
            <v>Chirin, Dmitry</v>
          </cell>
        </row>
        <row r="7904">
          <cell r="B7904" t="str">
            <v>Chirin, Dmitry (Dmitryc)</v>
          </cell>
        </row>
        <row r="7905">
          <cell r="B7905" t="str">
            <v>Chirlanda, Giancarlo</v>
          </cell>
        </row>
        <row r="7906">
          <cell r="B7906" t="str">
            <v>Chirt, Teoh Yik</v>
          </cell>
        </row>
        <row r="7907">
          <cell r="B7907" t="str">
            <v>Chirt, Teoh Yik (Chirt)</v>
          </cell>
        </row>
        <row r="7908">
          <cell r="B7908" t="str">
            <v>Chith, Mohammed</v>
          </cell>
        </row>
        <row r="7909">
          <cell r="B7909" t="str">
            <v>Chitnis, Debashish</v>
          </cell>
        </row>
        <row r="7910">
          <cell r="B7910" t="str">
            <v>Chitnis, Debashish</v>
          </cell>
        </row>
        <row r="7911">
          <cell r="B7911" t="str">
            <v>Chitrakar, Sailesh</v>
          </cell>
        </row>
        <row r="7912">
          <cell r="B7912" t="str">
            <v>Chitre, Shashikumar</v>
          </cell>
        </row>
        <row r="7913">
          <cell r="B7913" t="str">
            <v>Chittora, Siddharth</v>
          </cell>
        </row>
        <row r="7914">
          <cell r="B7914" t="str">
            <v>Chiu, Hsin-Lun (Hlchiu)</v>
          </cell>
        </row>
        <row r="7915">
          <cell r="B7915" t="str">
            <v>Chiu, Justin</v>
          </cell>
        </row>
        <row r="7916">
          <cell r="B7916" t="str">
            <v>Chiu, Justin (Nwjchiu)</v>
          </cell>
        </row>
        <row r="7917">
          <cell r="B7917" t="str">
            <v>Chiuso, Alessandro</v>
          </cell>
        </row>
        <row r="7918">
          <cell r="B7918" t="str">
            <v>Chivukula, Raja Sekhar</v>
          </cell>
        </row>
        <row r="7919">
          <cell r="B7919" t="str">
            <v>Chivukula, Venkata Ramakrishna</v>
          </cell>
        </row>
        <row r="7920">
          <cell r="B7920" t="str">
            <v>Chivukula, Venkata Ramakrishna</v>
          </cell>
        </row>
        <row r="7921">
          <cell r="B7921" t="str">
            <v>Chizaryfard, Armaghan</v>
          </cell>
        </row>
        <row r="7922">
          <cell r="B7922" t="str">
            <v>Chizaryfard, Armaghan (Armchi)</v>
          </cell>
        </row>
        <row r="7923">
          <cell r="B7923" t="str">
            <v>Chizzali, Lucas</v>
          </cell>
        </row>
        <row r="7924">
          <cell r="B7924" t="str">
            <v>Chlebek, David</v>
          </cell>
        </row>
        <row r="7925">
          <cell r="B7925" t="str">
            <v>Chmielarz, Blazej Jan</v>
          </cell>
        </row>
        <row r="7926">
          <cell r="B7926" t="str">
            <v>Cho, Daniel</v>
          </cell>
        </row>
        <row r="7927">
          <cell r="B7927" t="str">
            <v>Cho, Jeong Woo</v>
          </cell>
        </row>
        <row r="7928">
          <cell r="B7928" t="str">
            <v>Cho, Jeong Woo</v>
          </cell>
        </row>
        <row r="7929">
          <cell r="B7929" t="str">
            <v>Cho, Minn</v>
          </cell>
        </row>
        <row r="7930">
          <cell r="B7930" t="str">
            <v>Chockler, Gregory</v>
          </cell>
        </row>
        <row r="7931">
          <cell r="B7931" t="str">
            <v>Chogolzadeh, Maxime</v>
          </cell>
        </row>
        <row r="7932">
          <cell r="B7932" t="str">
            <v>Choi, Eun Kyoung</v>
          </cell>
        </row>
        <row r="7933">
          <cell r="B7933" t="str">
            <v>Choi, Eun Kyoung (Ekchoi)</v>
          </cell>
        </row>
        <row r="7934">
          <cell r="B7934" t="str">
            <v>Choi, Minha</v>
          </cell>
        </row>
        <row r="7935">
          <cell r="B7935" t="str">
            <v>Chojkiewicz, Emilia Natalia</v>
          </cell>
        </row>
        <row r="7936">
          <cell r="B7936" t="str">
            <v>Chokkalingam, Balachander</v>
          </cell>
        </row>
        <row r="7937">
          <cell r="B7937" t="str">
            <v>Chokkanathapuram Ramanarayanan, Sunil</v>
          </cell>
        </row>
        <row r="7938">
          <cell r="B7938" t="str">
            <v>Chomcherngpat, Sirada</v>
          </cell>
        </row>
        <row r="7939">
          <cell r="B7939" t="str">
            <v>Chondrogiannis, Georgios</v>
          </cell>
        </row>
        <row r="7940">
          <cell r="B7940" t="str">
            <v>Chong, May Yee</v>
          </cell>
        </row>
        <row r="7941">
          <cell r="B7941" t="str">
            <v>Choo, Yongwahn</v>
          </cell>
        </row>
        <row r="7942">
          <cell r="B7942" t="str">
            <v>Choong, Xin Yun</v>
          </cell>
        </row>
        <row r="7943">
          <cell r="B7943" t="str">
            <v>Choque Campero, Luis Antonio</v>
          </cell>
        </row>
        <row r="7944">
          <cell r="B7944" t="str">
            <v>Chordia, Mudit</v>
          </cell>
        </row>
        <row r="7945">
          <cell r="B7945" t="str">
            <v>Chordia, Mudit</v>
          </cell>
        </row>
        <row r="7946">
          <cell r="B7946" t="str">
            <v>Chorianopoulos, Konstantinos</v>
          </cell>
        </row>
        <row r="7947">
          <cell r="B7947" t="str">
            <v>Chosh, Sankalpa</v>
          </cell>
        </row>
        <row r="7948">
          <cell r="B7948" t="str">
            <v>Chotalal, Rohan Camlesh</v>
          </cell>
        </row>
        <row r="7949">
          <cell r="B7949" t="str">
            <v>Chotard, Alexandre</v>
          </cell>
        </row>
        <row r="7950">
          <cell r="B7950" t="str">
            <v>Chotteau, Veronique</v>
          </cell>
        </row>
        <row r="7951">
          <cell r="B7951" t="str">
            <v>Chotteau, Veronique (Chotteau)</v>
          </cell>
        </row>
        <row r="7952">
          <cell r="B7952" t="str">
            <v>Chou, Chia-Hsuan</v>
          </cell>
        </row>
        <row r="7953">
          <cell r="B7953" t="str">
            <v>Chou, Chia-Ying</v>
          </cell>
        </row>
        <row r="7954">
          <cell r="B7954" t="str">
            <v>Choubey, Abhishek</v>
          </cell>
        </row>
        <row r="7955">
          <cell r="B7955" t="str">
            <v>Choubey, Abhishek (Achoubey)</v>
          </cell>
        </row>
        <row r="7956">
          <cell r="B7956" t="str">
            <v>Choubey, Sandhya</v>
          </cell>
        </row>
        <row r="7957">
          <cell r="B7957" t="str">
            <v>Choubey, Sandhya</v>
          </cell>
        </row>
        <row r="7958">
          <cell r="B7958" t="str">
            <v>Choubey, Sandhya (Choubey)</v>
          </cell>
        </row>
        <row r="7959">
          <cell r="B7959" t="str">
            <v>Choudhary, Abhishek</v>
          </cell>
        </row>
        <row r="7960">
          <cell r="B7960" t="str">
            <v>Choudhary, Parivesh</v>
          </cell>
        </row>
        <row r="7961">
          <cell r="B7961" t="str">
            <v>Choudhary, Parivesh</v>
          </cell>
        </row>
        <row r="7962">
          <cell r="B7962" t="str">
            <v>Choudhary, Parivesh (Parivesh)</v>
          </cell>
        </row>
        <row r="7963">
          <cell r="B7963" t="str">
            <v>Choudhary, Priyanka</v>
          </cell>
        </row>
        <row r="7964">
          <cell r="B7964" t="str">
            <v>Choudhary, Priyanka (Pricho)</v>
          </cell>
        </row>
        <row r="7965">
          <cell r="B7965" t="str">
            <v>Choudhury, Debajyoti</v>
          </cell>
        </row>
        <row r="7966">
          <cell r="B7966" t="str">
            <v>Choudhury, Koushik</v>
          </cell>
        </row>
        <row r="7967">
          <cell r="B7967" t="str">
            <v>Choudhury, Najeefa Nikhat</v>
          </cell>
        </row>
        <row r="7968">
          <cell r="B7968" t="str">
            <v>Choudhury, Noor Uddin Ahmad</v>
          </cell>
        </row>
        <row r="7969">
          <cell r="B7969" t="str">
            <v>Choudhury, Prabir Kumar</v>
          </cell>
        </row>
        <row r="7970">
          <cell r="B7970" t="str">
            <v>Choudhury, Snigdha Sikha</v>
          </cell>
        </row>
        <row r="7971">
          <cell r="B7971" t="str">
            <v>Chouk, Wissem</v>
          </cell>
        </row>
        <row r="7972">
          <cell r="B7972" t="str">
            <v>Chourasia, Sameer</v>
          </cell>
        </row>
        <row r="7973">
          <cell r="B7973" t="str">
            <v>Choutri, Salah Eddine</v>
          </cell>
        </row>
        <row r="7974">
          <cell r="B7974" t="str">
            <v>Chow, Britt Inger</v>
          </cell>
        </row>
        <row r="7975">
          <cell r="B7975" t="str">
            <v>Chowdhury, Anupam</v>
          </cell>
        </row>
        <row r="7976">
          <cell r="B7976" t="str">
            <v>Chowdhury, Atik Ahmed</v>
          </cell>
        </row>
        <row r="7977">
          <cell r="B7977" t="str">
            <v>Chowdhury, Kaushik Pradip Roy</v>
          </cell>
        </row>
        <row r="7978">
          <cell r="B7978" t="str">
            <v>Chowdhury, Linda</v>
          </cell>
        </row>
        <row r="7979">
          <cell r="B7979" t="str">
            <v>Chowdhury, M M Shah Newaz</v>
          </cell>
        </row>
        <row r="7980">
          <cell r="B7980" t="str">
            <v>Chowdhury, Manish</v>
          </cell>
        </row>
        <row r="7981">
          <cell r="B7981" t="str">
            <v>Chowdhury, Mohammed Gofran</v>
          </cell>
        </row>
        <row r="7982">
          <cell r="B7982" t="str">
            <v>Chowdhury, Mozahida</v>
          </cell>
        </row>
        <row r="7983">
          <cell r="B7983" t="str">
            <v>Chowdhury, Mushir</v>
          </cell>
        </row>
        <row r="7984">
          <cell r="B7984" t="str">
            <v>Chowdhury, Navid</v>
          </cell>
        </row>
        <row r="7985">
          <cell r="B7985" t="str">
            <v>Chowdhury, Navid (Navidc)</v>
          </cell>
        </row>
        <row r="7986">
          <cell r="B7986" t="str">
            <v>Chowdhury, Nawshad Uddin Ahmad</v>
          </cell>
        </row>
        <row r="7987">
          <cell r="B7987" t="str">
            <v>Chowdhury, Risha (Risha)</v>
          </cell>
        </row>
        <row r="7988">
          <cell r="B7988" t="str">
            <v>Chowdhury, Sabrina</v>
          </cell>
        </row>
        <row r="7989">
          <cell r="B7989" t="str">
            <v>Chowdhury, Samir (Samirc)</v>
          </cell>
        </row>
        <row r="7990">
          <cell r="B7990" t="str">
            <v>Chowdhury, Sourjya</v>
          </cell>
        </row>
        <row r="7991">
          <cell r="B7991" t="str">
            <v>Chowdry, Akash Prasad</v>
          </cell>
        </row>
        <row r="7992">
          <cell r="B7992" t="str">
            <v>Chowpradith, Nishapa</v>
          </cell>
        </row>
        <row r="7993">
          <cell r="B7993" t="str">
            <v>Chowra, Isabella</v>
          </cell>
        </row>
        <row r="7994">
          <cell r="B7994" t="str">
            <v>Chowra, Katarina Marta</v>
          </cell>
        </row>
        <row r="7995">
          <cell r="B7995" t="str">
            <v>Choy, Kok Ren</v>
          </cell>
        </row>
        <row r="7996">
          <cell r="B7996" t="str">
            <v>Chrétiennot, Titouan (Titouanc)</v>
          </cell>
        </row>
        <row r="7997">
          <cell r="B7997" t="str">
            <v>Chris Johnson, Jacobsen (Ej Ug)</v>
          </cell>
        </row>
        <row r="7998">
          <cell r="B7998" t="str">
            <v>Christaki, Kyriaki</v>
          </cell>
        </row>
        <row r="7999">
          <cell r="B7999" t="str">
            <v>Christakou, Athanasia</v>
          </cell>
        </row>
        <row r="8000">
          <cell r="B8000" t="str">
            <v>Christel, Bergström (Ej Ug)</v>
          </cell>
        </row>
        <row r="8001">
          <cell r="B8001" t="str">
            <v>Christensen, Björn Erik</v>
          </cell>
        </row>
        <row r="8002">
          <cell r="B8002" t="str">
            <v>Christensen, John (Johnchr)</v>
          </cell>
        </row>
        <row r="8003">
          <cell r="B8003" t="str">
            <v>Christensen, Katherine</v>
          </cell>
        </row>
        <row r="8004">
          <cell r="B8004" t="str">
            <v>Christensen, Mads</v>
          </cell>
        </row>
        <row r="8005">
          <cell r="B8005" t="str">
            <v>Christensen, Miyase</v>
          </cell>
        </row>
        <row r="8006">
          <cell r="B8006" t="str">
            <v>Christensen, Per</v>
          </cell>
        </row>
        <row r="8007">
          <cell r="B8007" t="str">
            <v>Christensen, Per</v>
          </cell>
        </row>
        <row r="8008">
          <cell r="B8008" t="str">
            <v>Christensen, Stephen</v>
          </cell>
        </row>
        <row r="8009">
          <cell r="B8009" t="str">
            <v>Christensen, Thomas Höjlund</v>
          </cell>
        </row>
        <row r="8010">
          <cell r="B8010" t="str">
            <v>Christenson, Edvin (Edvinchr)</v>
          </cell>
        </row>
        <row r="8011">
          <cell r="B8011" t="str">
            <v>Christensson, Alma</v>
          </cell>
        </row>
        <row r="8012">
          <cell r="B8012" t="str">
            <v>Christensson, Alma (Almac)</v>
          </cell>
        </row>
        <row r="8013">
          <cell r="B8013" t="str">
            <v>Christensson, Gabriel</v>
          </cell>
        </row>
        <row r="8014">
          <cell r="B8014" t="str">
            <v>Christer, Fureby (Fureby)</v>
          </cell>
        </row>
        <row r="8015">
          <cell r="B8015" t="str">
            <v>Christian, Antfolk (Antfolk)</v>
          </cell>
        </row>
        <row r="8016">
          <cell r="B8016" t="str">
            <v>Christian, Bernstone (Ej Ug)</v>
          </cell>
        </row>
        <row r="8017">
          <cell r="B8017" t="str">
            <v>Christian Frithiof, Niordson (Niordson)</v>
          </cell>
        </row>
        <row r="8018">
          <cell r="B8018" t="str">
            <v>Christian, Fuentes (Ej Ug)</v>
          </cell>
        </row>
        <row r="8019">
          <cell r="B8019" t="str">
            <v>Christian, Papp (Ej Ug)</v>
          </cell>
        </row>
        <row r="8020">
          <cell r="B8020" t="str">
            <v>Christian Pascal, Hirsch (Ej Ug)</v>
          </cell>
        </row>
        <row r="8021">
          <cell r="B8021" t="str">
            <v>Christiandha, Bagus</v>
          </cell>
        </row>
        <row r="8022">
          <cell r="B8022" t="str">
            <v>Christiandha, Bagus</v>
          </cell>
        </row>
        <row r="8023">
          <cell r="B8023" t="str">
            <v>Christiansen, Ellen</v>
          </cell>
        </row>
        <row r="8024">
          <cell r="B8024" t="str">
            <v>Christiansen Erlandsson, Anders</v>
          </cell>
        </row>
        <row r="8025">
          <cell r="B8025" t="str">
            <v>Christiansen, Göran</v>
          </cell>
        </row>
        <row r="8026">
          <cell r="B8026" t="str">
            <v>Christiansen, Marielle</v>
          </cell>
        </row>
        <row r="8027">
          <cell r="B8027" t="str">
            <v>Christiansen, Peter Harald Lindeno</v>
          </cell>
        </row>
        <row r="8028">
          <cell r="B8028" t="str">
            <v>Christiansen Rudhe, Martin</v>
          </cell>
        </row>
        <row r="8029">
          <cell r="B8029" t="str">
            <v>Christianson, Amanda (Amachr)</v>
          </cell>
        </row>
        <row r="8030">
          <cell r="B8030" t="str">
            <v>Christiansson, Agneta</v>
          </cell>
        </row>
        <row r="8031">
          <cell r="B8031" t="str">
            <v>Christiansson, Anna-Karin</v>
          </cell>
        </row>
        <row r="8032">
          <cell r="B8032" t="str">
            <v>Christiansson, Birgitta</v>
          </cell>
        </row>
        <row r="8033">
          <cell r="B8033" t="str">
            <v>Christiansson, Knut</v>
          </cell>
        </row>
        <row r="8034">
          <cell r="B8034" t="str">
            <v>Christiansson, Per</v>
          </cell>
        </row>
        <row r="8035">
          <cell r="B8035" t="str">
            <v>Christina, Bjerkén (Bjerken)</v>
          </cell>
        </row>
        <row r="8036">
          <cell r="B8036" t="str">
            <v>Christley, Emily</v>
          </cell>
        </row>
        <row r="8037">
          <cell r="B8037" t="str">
            <v>Christley, Emily (Emilych)</v>
          </cell>
        </row>
        <row r="8038">
          <cell r="B8038" t="str">
            <v>Christof Johannes, Wittwer (Ej Ug)</v>
          </cell>
        </row>
        <row r="8039">
          <cell r="B8039" t="str">
            <v>Christoffersen, Benjamin</v>
          </cell>
        </row>
        <row r="8040">
          <cell r="B8040" t="str">
            <v>Christoforou, Aristi (Aristi)</v>
          </cell>
        </row>
        <row r="8041">
          <cell r="B8041" t="str">
            <v>Christoph, Kessler (Ckessler)</v>
          </cell>
        </row>
        <row r="8042">
          <cell r="B8042" t="str">
            <v>Christophe André Ant, Lasseur (Ej Ug)</v>
          </cell>
        </row>
        <row r="8043">
          <cell r="B8043" t="str">
            <v>Christophe, Andrieu (Ej Ug)</v>
          </cell>
        </row>
        <row r="8044">
          <cell r="B8044" t="str">
            <v>Christophe Georges, Jorneau (Journeau)</v>
          </cell>
        </row>
        <row r="8045">
          <cell r="B8045" t="str">
            <v>Christophe Raymond F, Garban (Ej Ug)</v>
          </cell>
        </row>
        <row r="8046">
          <cell r="B8046" t="str">
            <v>Christopher, Bales (Ej Ug)</v>
          </cell>
        </row>
        <row r="8047">
          <cell r="B8047" t="str">
            <v>Christopher David, Cantwell (Ej Ug)</v>
          </cell>
        </row>
        <row r="8048">
          <cell r="B8048" t="str">
            <v>Christopher, Fu (Ej Ug)</v>
          </cell>
        </row>
        <row r="8049">
          <cell r="B8049" t="str">
            <v>Christopher, Jouannet (Ej Ug)</v>
          </cell>
        </row>
        <row r="8050">
          <cell r="B8050" t="str">
            <v>Christou, Athanasia (Achristo)</v>
          </cell>
        </row>
        <row r="8051">
          <cell r="B8051" t="str">
            <v xml:space="preserve">Christou, Nikoletta	</v>
          </cell>
        </row>
        <row r="8052">
          <cell r="B8052" t="str">
            <v>Chronaki, Anna</v>
          </cell>
        </row>
        <row r="8053">
          <cell r="B8053" t="str">
            <v>Chrusciel, Grzegorz</v>
          </cell>
        </row>
        <row r="8054">
          <cell r="B8054" t="str">
            <v>Chrusciel, Piotr</v>
          </cell>
        </row>
        <row r="8055">
          <cell r="B8055" t="str">
            <v>Chrysanthidis, Nikolaos</v>
          </cell>
        </row>
        <row r="8056">
          <cell r="B8056" t="str">
            <v>Chrysanthidis, Nikolaos (Nchr)</v>
          </cell>
        </row>
        <row r="8057">
          <cell r="B8057" t="str">
            <v>Chrzanowska-Jeske, Malgorzat</v>
          </cell>
        </row>
        <row r="8058">
          <cell r="B8058" t="str">
            <v>Chu, Hsiang-Yu</v>
          </cell>
        </row>
        <row r="8059">
          <cell r="B8059" t="str">
            <v>Chu, Lei (Lchu)</v>
          </cell>
        </row>
        <row r="8060">
          <cell r="B8060" t="str">
            <v>Chu, Mike (Mikec)</v>
          </cell>
        </row>
        <row r="8061">
          <cell r="B8061" t="str">
            <v>Chu, Vanessa</v>
          </cell>
        </row>
        <row r="8062">
          <cell r="B8062" t="str">
            <v>Chu, Vanessa (Vanchu)</v>
          </cell>
        </row>
        <row r="8063">
          <cell r="B8063" t="str">
            <v>Chu, Victoria</v>
          </cell>
        </row>
        <row r="8064">
          <cell r="B8064" t="str">
            <v>Chu, Xiaoli</v>
          </cell>
        </row>
        <row r="8065">
          <cell r="B8065" t="str">
            <v>Chu, Xiaoman</v>
          </cell>
        </row>
        <row r="8066">
          <cell r="B8066" t="str">
            <v>Chu, Xuantong</v>
          </cell>
        </row>
        <row r="8067">
          <cell r="B8067" t="str">
            <v>Chuang, Tzu-Chun</v>
          </cell>
        </row>
        <row r="8068">
          <cell r="B8068" t="str">
            <v>Chube, Keabetswe (Chube)</v>
          </cell>
        </row>
        <row r="8069">
          <cell r="B8069" t="str">
            <v>Chubukov, Andrey</v>
          </cell>
        </row>
        <row r="8070">
          <cell r="B8070" t="str">
            <v>Chucheepchuenkamol, Chanakarn</v>
          </cell>
        </row>
        <row r="8071">
          <cell r="B8071" t="str">
            <v>Chucherd, Sasinipha</v>
          </cell>
        </row>
        <row r="8072">
          <cell r="B8072" t="str">
            <v>Chun, Rosa</v>
          </cell>
        </row>
        <row r="8073">
          <cell r="B8073" t="str">
            <v>Chunfei, Wu (Chunfei)</v>
          </cell>
        </row>
        <row r="8074">
          <cell r="B8074" t="str">
            <v>Chung Alm, Won-Kyung</v>
          </cell>
        </row>
        <row r="8075">
          <cell r="B8075" t="str">
            <v>Chung, Isaac</v>
          </cell>
        </row>
        <row r="8076">
          <cell r="B8076" t="str">
            <v>Chung, Po-En</v>
          </cell>
        </row>
        <row r="8077">
          <cell r="B8077" t="str">
            <v>Chung, Suk Bum</v>
          </cell>
        </row>
        <row r="8078">
          <cell r="B8078" t="str">
            <v>Chunlin, Xu (Ej Ug)</v>
          </cell>
        </row>
        <row r="8079">
          <cell r="B8079" t="str">
            <v>Chunxiao, Xu</v>
          </cell>
        </row>
        <row r="8080">
          <cell r="B8080" t="str">
            <v>Chunyu, Wang</v>
          </cell>
        </row>
        <row r="8081">
          <cell r="B8081" t="str">
            <v>Chuprina, Anna</v>
          </cell>
        </row>
        <row r="8082">
          <cell r="B8082" t="str">
            <v>Churakova, Yekatierina</v>
          </cell>
        </row>
        <row r="8083">
          <cell r="B8083" t="str">
            <v>Churakova, Yekatierina (Yekchu)</v>
          </cell>
        </row>
        <row r="8084">
          <cell r="B8084" t="str">
            <v>Chuyao, Zhou</v>
          </cell>
        </row>
        <row r="8085">
          <cell r="B8085" t="str">
            <v>Ciarcelluti, Paolo</v>
          </cell>
        </row>
        <row r="8086">
          <cell r="B8086" t="str">
            <v>Cibulcikova, Linda (Lindaci)</v>
          </cell>
        </row>
        <row r="8087">
          <cell r="B8087" t="str">
            <v>Cicek, Sibel</v>
          </cell>
        </row>
        <row r="8088">
          <cell r="B8088" t="str">
            <v>Cicek, Özgür</v>
          </cell>
        </row>
        <row r="8089">
          <cell r="B8089" t="str">
            <v xml:space="preserve">Çiçek, Özgür	</v>
          </cell>
        </row>
        <row r="8090">
          <cell r="B8090" t="str">
            <v>Cicic, Mladen</v>
          </cell>
        </row>
        <row r="8091">
          <cell r="B8091" t="str">
            <v>Cieplak, Marek</v>
          </cell>
        </row>
        <row r="8092">
          <cell r="B8092" t="str">
            <v>Ciesielski, Dawid</v>
          </cell>
        </row>
        <row r="8093">
          <cell r="B8093" t="str">
            <v>Ciftci, Baris</v>
          </cell>
        </row>
        <row r="8094">
          <cell r="B8094" t="str">
            <v>Cigdem, Gunduz Demir (Ej Ug)</v>
          </cell>
        </row>
        <row r="8095">
          <cell r="B8095" t="str">
            <v>Çiku, Alket</v>
          </cell>
        </row>
        <row r="8096">
          <cell r="B8096" t="str">
            <v>Cilla, Öhnfeldt</v>
          </cell>
        </row>
        <row r="8097">
          <cell r="B8097" t="str">
            <v>Cimini, Chiara</v>
          </cell>
        </row>
        <row r="8098">
          <cell r="B8098" t="str">
            <v>Cina', Riccardo</v>
          </cell>
        </row>
        <row r="8099">
          <cell r="B8099" t="str">
            <v>Cina', Riccardo (Rcina)</v>
          </cell>
        </row>
        <row r="8100">
          <cell r="B8100" t="str">
            <v>Cinar Ciftci, Göksu</v>
          </cell>
        </row>
        <row r="8101">
          <cell r="B8101" t="str">
            <v>Cindoglu, Beylem</v>
          </cell>
        </row>
        <row r="8102">
          <cell r="B8102" t="str">
            <v>Cinus, Federico</v>
          </cell>
        </row>
        <row r="8103">
          <cell r="B8103" t="str">
            <v>Ciolfi Felice, Marianela</v>
          </cell>
        </row>
        <row r="8104">
          <cell r="B8104" t="str">
            <v>Ciolfi Felice, Marianela (Ciolfi)</v>
          </cell>
        </row>
        <row r="8105">
          <cell r="B8105" t="str">
            <v>Ciorba, Florina</v>
          </cell>
        </row>
        <row r="8106">
          <cell r="B8106" t="str">
            <v>Cira, Cristian Mihai</v>
          </cell>
        </row>
        <row r="8107">
          <cell r="B8107" t="str">
            <v>Cirac, Juan Ignacio</v>
          </cell>
        </row>
        <row r="8108">
          <cell r="B8108" t="str">
            <v>Cirera Diaz, Patricia</v>
          </cell>
        </row>
        <row r="8109">
          <cell r="B8109" t="str">
            <v>Cirera Diaz, Patricia (Pdiaz)</v>
          </cell>
        </row>
        <row r="8110">
          <cell r="B8110" t="str">
            <v>Cirillo, Cinzia</v>
          </cell>
        </row>
        <row r="8111">
          <cell r="B8111" t="str">
            <v>Cirverius, John</v>
          </cell>
        </row>
        <row r="8112">
          <cell r="B8112" t="str">
            <v>Cisneros, Anna</v>
          </cell>
        </row>
        <row r="8113">
          <cell r="B8113" t="str">
            <v>Cisneros, Gerardo Andres</v>
          </cell>
        </row>
        <row r="8114">
          <cell r="B8114" t="str">
            <v>Cistakova, Jessica (Jci)</v>
          </cell>
        </row>
        <row r="8115">
          <cell r="B8115" t="str">
            <v>Citoleux, Lucas</v>
          </cell>
        </row>
        <row r="8116">
          <cell r="B8116" t="str">
            <v>Civitarese, Osvaldo</v>
          </cell>
        </row>
        <row r="8117">
          <cell r="B8117" t="str">
            <v>Clacey, Erik</v>
          </cell>
        </row>
        <row r="8118">
          <cell r="B8118" t="str">
            <v>Claesson, Alexander</v>
          </cell>
        </row>
        <row r="8119">
          <cell r="B8119" t="str">
            <v>Claesson, August</v>
          </cell>
        </row>
        <row r="8120">
          <cell r="B8120" t="str">
            <v>Claesson, Bill</v>
          </cell>
        </row>
        <row r="8121">
          <cell r="B8121" t="str">
            <v>Claesson, Joachim</v>
          </cell>
        </row>
        <row r="8122">
          <cell r="B8122" t="str">
            <v>Claesson, Joachim (Claesson)</v>
          </cell>
        </row>
        <row r="8123">
          <cell r="B8123" t="str">
            <v>Claesson, Lorica</v>
          </cell>
        </row>
        <row r="8124">
          <cell r="B8124" t="str">
            <v>Claesson, Lovisa (Lovisacl)</v>
          </cell>
        </row>
        <row r="8125">
          <cell r="B8125" t="str">
            <v>Claesson, Maja</v>
          </cell>
        </row>
        <row r="8126">
          <cell r="B8126" t="str">
            <v>Claesson, Marcus</v>
          </cell>
        </row>
        <row r="8127">
          <cell r="B8127" t="str">
            <v>Claësson, Maria</v>
          </cell>
        </row>
        <row r="8128">
          <cell r="B8128" t="str">
            <v>Claesson, Mattias</v>
          </cell>
        </row>
        <row r="8129">
          <cell r="B8129" t="str">
            <v>Claesson, Mattias (Slas)</v>
          </cell>
        </row>
        <row r="8130">
          <cell r="B8130" t="str">
            <v>Claesson, Per</v>
          </cell>
        </row>
        <row r="8131">
          <cell r="B8131" t="str">
            <v>Claesson, Philip</v>
          </cell>
        </row>
        <row r="8132">
          <cell r="B8132" t="str">
            <v>Claeys, Lorena (Lorenac)</v>
          </cell>
        </row>
        <row r="8133">
          <cell r="B8133" t="str">
            <v>Claire, Vernade (Vernade)</v>
          </cell>
        </row>
        <row r="8134">
          <cell r="B8134" t="str">
            <v>Claise, Gregoire</v>
          </cell>
        </row>
        <row r="8135">
          <cell r="B8135" t="str">
            <v>Clara, Anggitha Yohana</v>
          </cell>
        </row>
        <row r="8136">
          <cell r="B8136" t="str">
            <v>Clara, Doyle</v>
          </cell>
        </row>
        <row r="8137">
          <cell r="B8137" t="str">
            <v>Clara Isabel, Sanchez Gutierrez (Ej Ug)</v>
          </cell>
        </row>
        <row r="8138">
          <cell r="B8138" t="str">
            <v>Clarin, Amanda</v>
          </cell>
        </row>
        <row r="8139">
          <cell r="B8139" t="str">
            <v>Clarin, Leona</v>
          </cell>
        </row>
        <row r="8140">
          <cell r="B8140" t="str">
            <v>Clarin, Viktoria</v>
          </cell>
        </row>
        <row r="8141">
          <cell r="B8141" t="str">
            <v>Clark, David</v>
          </cell>
        </row>
        <row r="8142">
          <cell r="B8142" t="str">
            <v>Clarke, Alex</v>
          </cell>
        </row>
        <row r="8143">
          <cell r="B8143" t="str">
            <v>Clarke, Catherine</v>
          </cell>
        </row>
        <row r="8144">
          <cell r="B8144" t="str">
            <v>Clarke, David</v>
          </cell>
        </row>
        <row r="8145">
          <cell r="B8145" t="str">
            <v>Clarke, Siobhán Elizabeth</v>
          </cell>
        </row>
        <row r="8146">
          <cell r="B8146" t="str">
            <v>Clarkson, Peter John</v>
          </cell>
        </row>
        <row r="8147">
          <cell r="B8147" t="str">
            <v>Clas, Hättestrand (Ej Ug)</v>
          </cell>
        </row>
        <row r="8148">
          <cell r="B8148" t="str">
            <v>Clas, Rydergren (Clasry)</v>
          </cell>
        </row>
        <row r="8149">
          <cell r="B8149" t="str">
            <v>Clasén, Markus</v>
          </cell>
        </row>
        <row r="8150">
          <cell r="B8150" t="str">
            <v>Classon, Anna</v>
          </cell>
        </row>
        <row r="8151">
          <cell r="B8151" t="str">
            <v>Classon, Anna (Anncla)</v>
          </cell>
        </row>
        <row r="8152">
          <cell r="B8152" t="str">
            <v>Claude Christophe Da, Le Bris (Ej Ug)</v>
          </cell>
        </row>
        <row r="8153">
          <cell r="B8153" t="str">
            <v>Claudia, Clopath (Ej Ug)</v>
          </cell>
        </row>
        <row r="8154">
          <cell r="B8154" t="str">
            <v>Claudia, Strauch (Ej Ug)</v>
          </cell>
        </row>
        <row r="8155">
          <cell r="B8155" t="str">
            <v>Claudio, .</v>
          </cell>
        </row>
        <row r="8156">
          <cell r="B8156" t="str">
            <v>Claudio, Altafini (Altafini)</v>
          </cell>
        </row>
        <row r="8157">
          <cell r="B8157" t="str">
            <v>Claudio, De Persis (Ej Ug)</v>
          </cell>
        </row>
        <row r="8158">
          <cell r="B8158" t="str">
            <v>Claudio Fonseca, Paola (Paolacf)</v>
          </cell>
        </row>
        <row r="8159">
          <cell r="B8159" t="str">
            <v>Claudio, Francolino</v>
          </cell>
        </row>
        <row r="8160">
          <cell r="B8160" t="str">
            <v>Claudio, Guarnaccia (Ej Ug)</v>
          </cell>
        </row>
        <row r="8161">
          <cell r="B8161" t="str">
            <v>Claudio, Persello (Ej Ug)</v>
          </cell>
        </row>
        <row r="8162">
          <cell r="B8162" t="str">
            <v>Claur Sabater, Federico (Fecs)</v>
          </cell>
        </row>
        <row r="8163">
          <cell r="B8163" t="str">
            <v>Clauss, John</v>
          </cell>
        </row>
        <row r="8164">
          <cell r="B8164" t="str">
            <v>Clauss, Sophie</v>
          </cell>
        </row>
        <row r="8165">
          <cell r="B8165" t="str">
            <v>Clavijo Arboleda, Cristian Marcelo</v>
          </cell>
        </row>
        <row r="8166">
          <cell r="B8166" t="str">
            <v>Clavijo, Cristian</v>
          </cell>
        </row>
        <row r="8167">
          <cell r="B8167" t="str">
            <v>Clavijo, Jorge</v>
          </cell>
        </row>
        <row r="8168">
          <cell r="B8168" t="str">
            <v>Claw, Sebastian</v>
          </cell>
        </row>
        <row r="8169">
          <cell r="B8169" t="str">
            <v>Claye, Marie (Claye)</v>
          </cell>
        </row>
        <row r="8170">
          <cell r="B8170" t="str">
            <v>Clem, John R</v>
          </cell>
        </row>
        <row r="8171">
          <cell r="B8171" t="str">
            <v>Clembetsanis, Constantin</v>
          </cell>
        </row>
        <row r="8172">
          <cell r="B8172" t="str">
            <v>Clembetsanis, Constantin (Cc)</v>
          </cell>
        </row>
        <row r="8173">
          <cell r="B8173" t="str">
            <v>Clemedtson Åkerlind, Josefin</v>
          </cell>
        </row>
        <row r="8174">
          <cell r="B8174" t="str">
            <v>Clément, Brunel (Ej Ug)</v>
          </cell>
        </row>
        <row r="8175">
          <cell r="B8175" t="str">
            <v>Clement, Tettey</v>
          </cell>
        </row>
        <row r="8176">
          <cell r="B8176" t="str">
            <v>Clemente, Ana</v>
          </cell>
        </row>
        <row r="8177">
          <cell r="B8177" t="str">
            <v>Clemente, Luca (Lucacl)</v>
          </cell>
        </row>
        <row r="8178">
          <cell r="B8178" t="str">
            <v>Clements, Rogan</v>
          </cell>
        </row>
        <row r="8179">
          <cell r="B8179" t="str">
            <v>Clenander, Anders</v>
          </cell>
        </row>
        <row r="8180">
          <cell r="B8180" t="str">
            <v>Clenander, Anders (Johansso)</v>
          </cell>
        </row>
        <row r="8181">
          <cell r="B8181" t="str">
            <v>Clendinning, Sarah</v>
          </cell>
        </row>
        <row r="8182">
          <cell r="B8182" t="str">
            <v>Clendinning, Sarah</v>
          </cell>
        </row>
        <row r="8183">
          <cell r="B8183" t="str">
            <v>Clerkefors, Catharina</v>
          </cell>
        </row>
        <row r="8184">
          <cell r="B8184" t="str">
            <v>Cleuren, Bart</v>
          </cell>
        </row>
        <row r="8185">
          <cell r="B8185" t="str">
            <v>Cleveman, Lars</v>
          </cell>
        </row>
        <row r="8186">
          <cell r="B8186" t="str">
            <v>Cleverdal, Ingegerd</v>
          </cell>
        </row>
        <row r="8187">
          <cell r="B8187" t="str">
            <v>Clift, Roland</v>
          </cell>
        </row>
        <row r="8188">
          <cell r="B8188" t="str">
            <v>Clinton, Jacob</v>
          </cell>
        </row>
        <row r="8189">
          <cell r="B8189" t="str">
            <v>Clinton, Jacob (Jclinton)</v>
          </cell>
        </row>
        <row r="8190">
          <cell r="B8190" t="str">
            <v>Clopath, Claudia</v>
          </cell>
        </row>
        <row r="8191">
          <cell r="B8191" t="str">
            <v>Closa Marquez, Oriol</v>
          </cell>
        </row>
        <row r="8192">
          <cell r="B8192" t="str">
            <v>Clovemo, Somsri</v>
          </cell>
        </row>
        <row r="8193">
          <cell r="B8193" t="str">
            <v>Clovemo, Somsri (Somsri)</v>
          </cell>
        </row>
        <row r="8194">
          <cell r="B8194" t="str">
            <v>Cnattingius, Linda</v>
          </cell>
        </row>
        <row r="8195">
          <cell r="B8195" t="str">
            <v>Cobanoglu, Sarah</v>
          </cell>
        </row>
        <row r="8196">
          <cell r="B8196" t="str">
            <v>Coble, Kyle William</v>
          </cell>
        </row>
        <row r="8197">
          <cell r="B8197" t="str">
            <v>Coble, Kyle William</v>
          </cell>
        </row>
        <row r="8198">
          <cell r="B8198" t="str">
            <v>Cobo Sanchez, Carmen</v>
          </cell>
        </row>
        <row r="8199">
          <cell r="B8199" t="str">
            <v>Cobos, Manuela</v>
          </cell>
        </row>
        <row r="8200">
          <cell r="B8200" t="str">
            <v>Cocco, Riccardo (Cocco)</v>
          </cell>
        </row>
        <row r="8201">
          <cell r="B8201" t="str">
            <v>Cocco, Simona</v>
          </cell>
        </row>
        <row r="8202">
          <cell r="B8202" t="str">
            <v>Coceano, Giovanna</v>
          </cell>
        </row>
        <row r="8203">
          <cell r="B8203" t="str">
            <v>Coceano, Giovanna (Coceano)</v>
          </cell>
        </row>
        <row r="8204">
          <cell r="B8204" t="str">
            <v>Cockton, Gilbert</v>
          </cell>
        </row>
        <row r="8205">
          <cell r="B8205" t="str">
            <v>Codreanu, Ionel Marian</v>
          </cell>
        </row>
        <row r="8206">
          <cell r="B8206" t="str">
            <v>Coe, Dan</v>
          </cell>
        </row>
        <row r="8207">
          <cell r="B8207" t="str">
            <v>Coelho Leite Fava, Thales</v>
          </cell>
        </row>
        <row r="8208">
          <cell r="B8208" t="str">
            <v>Coetzee, Riaan Stuart</v>
          </cell>
        </row>
        <row r="8209">
          <cell r="B8209" t="str">
            <v>Coffin, Douglas Ward</v>
          </cell>
        </row>
        <row r="8210">
          <cell r="B8210" t="str">
            <v>Cognetti, John</v>
          </cell>
        </row>
        <row r="8211">
          <cell r="B8211" t="str">
            <v>Cognetti, John (Cognetti)</v>
          </cell>
        </row>
        <row r="8212">
          <cell r="B8212" t="str">
            <v>Cohen, Alice</v>
          </cell>
        </row>
        <row r="8213">
          <cell r="B8213" t="str">
            <v>Cohen, Alice (Aliceco)</v>
          </cell>
        </row>
        <row r="8214">
          <cell r="B8214" t="str">
            <v>Cohen, Avi</v>
          </cell>
        </row>
        <row r="8215">
          <cell r="B8215" t="str">
            <v>Cohen, David</v>
          </cell>
        </row>
        <row r="8216">
          <cell r="B8216" t="str">
            <v>Cohen, Mika</v>
          </cell>
        </row>
        <row r="8217">
          <cell r="B8217" t="str">
            <v>Cohen, Mika (Mikac)</v>
          </cell>
        </row>
        <row r="8218">
          <cell r="B8218" t="str">
            <v>Cohen, Stéphane</v>
          </cell>
        </row>
        <row r="8219">
          <cell r="B8219" t="str">
            <v>Cohen, Stéphane (Scohen)</v>
          </cell>
        </row>
        <row r="8220">
          <cell r="B8220" t="str">
            <v>Coimbatore Anand, Sribalaji</v>
          </cell>
        </row>
        <row r="8221">
          <cell r="B8221" t="str">
            <v>Coimbatore Anand, Sribalaji (Srca)</v>
          </cell>
        </row>
        <row r="8222">
          <cell r="B8222" t="str">
            <v>Coissac, Florian</v>
          </cell>
        </row>
        <row r="8223">
          <cell r="B8223" t="str">
            <v>Colaco, Astle</v>
          </cell>
        </row>
        <row r="8224">
          <cell r="B8224" t="str">
            <v>Colaco, Astle (Astle)</v>
          </cell>
        </row>
        <row r="8225">
          <cell r="B8225" t="str">
            <v>Çolak, Ilknur (Ej Ug)</v>
          </cell>
        </row>
        <row r="8226">
          <cell r="B8226" t="str">
            <v>Colangeli, Matteo</v>
          </cell>
        </row>
        <row r="8227">
          <cell r="B8227" t="str">
            <v>Colarieti Tosti, Massimiliano</v>
          </cell>
        </row>
        <row r="8228">
          <cell r="B8228" t="str">
            <v>Colarieti Tosti, Massimiliano (Mct)</v>
          </cell>
        </row>
        <row r="8229">
          <cell r="B8229" t="str">
            <v>Colarullo, Linda</v>
          </cell>
        </row>
        <row r="8230">
          <cell r="B8230" t="str">
            <v>Cole, Barbara</v>
          </cell>
        </row>
        <row r="8231">
          <cell r="B8231" t="str">
            <v>Cole, Elizabeth</v>
          </cell>
        </row>
        <row r="8232">
          <cell r="B8232" t="str">
            <v>Coleman, Gary</v>
          </cell>
        </row>
        <row r="8233">
          <cell r="B8233" t="str">
            <v>Coleman, Piers</v>
          </cell>
        </row>
        <row r="8234">
          <cell r="B8234" t="str">
            <v>Coleri Ergen, Sinem (Ej Ug)</v>
          </cell>
        </row>
        <row r="8235">
          <cell r="B8235" t="str">
            <v>Colérus, Lovisa</v>
          </cell>
        </row>
        <row r="8236">
          <cell r="B8236" t="str">
            <v>Colic Norrgren, Bjanka</v>
          </cell>
        </row>
        <row r="8237">
          <cell r="B8237" t="str">
            <v>Colin, Catherine</v>
          </cell>
        </row>
        <row r="8238">
          <cell r="B8238" t="str">
            <v>Colin, Kévin</v>
          </cell>
        </row>
        <row r="8239">
          <cell r="B8239" t="str">
            <v>Colinet, Catherine</v>
          </cell>
        </row>
        <row r="8240">
          <cell r="B8240" t="str">
            <v>Colinge, Cynthia</v>
          </cell>
        </row>
        <row r="8241">
          <cell r="B8241" t="str">
            <v>Collantes Jimenez, Pablo</v>
          </cell>
        </row>
        <row r="8242">
          <cell r="B8242" t="str">
            <v xml:space="preserve">Collard, Sophie	</v>
          </cell>
        </row>
        <row r="8243">
          <cell r="B8243" t="str">
            <v>Collberg, Christian</v>
          </cell>
        </row>
        <row r="8244">
          <cell r="B8244" t="str">
            <v>Collberg, Susanne</v>
          </cell>
        </row>
        <row r="8245">
          <cell r="B8245" t="str">
            <v>Colldin Flintberg, Karl</v>
          </cell>
        </row>
        <row r="8246">
          <cell r="B8246" t="str">
            <v>Colldin Flintberg, Karl (Karlcf)</v>
          </cell>
        </row>
        <row r="8247">
          <cell r="B8247" t="str">
            <v>Colleoni, Luca</v>
          </cell>
        </row>
        <row r="8248">
          <cell r="B8248" t="str">
            <v>Colliander, Anders</v>
          </cell>
        </row>
        <row r="8249">
          <cell r="B8249" t="str">
            <v>Colliander, Cherine</v>
          </cell>
        </row>
        <row r="8250">
          <cell r="B8250" t="str">
            <v>Colliander, Karin</v>
          </cell>
        </row>
        <row r="8251">
          <cell r="B8251" t="str">
            <v>Collin, Anssi</v>
          </cell>
        </row>
        <row r="8252">
          <cell r="B8252" t="str">
            <v>Collin, Daniel</v>
          </cell>
        </row>
        <row r="8253">
          <cell r="B8253" t="str">
            <v>Collin, Elliot</v>
          </cell>
        </row>
        <row r="8254">
          <cell r="B8254" t="str">
            <v>Collin, Felix</v>
          </cell>
        </row>
        <row r="8255">
          <cell r="B8255" t="str">
            <v>Collin, Imad (Imadc)</v>
          </cell>
        </row>
        <row r="8256">
          <cell r="B8256" t="str">
            <v>Collin, Lena</v>
          </cell>
        </row>
        <row r="8257">
          <cell r="B8257" t="str">
            <v>Collin, Lena (Lenaco)</v>
          </cell>
        </row>
        <row r="8258">
          <cell r="B8258" t="str">
            <v>Collin, Mikael</v>
          </cell>
        </row>
        <row r="8259">
          <cell r="B8259" t="str">
            <v>Collin, Måns</v>
          </cell>
        </row>
        <row r="8260">
          <cell r="B8260" t="str">
            <v>Collins, Agneta</v>
          </cell>
        </row>
        <row r="8261">
          <cell r="B8261" t="str">
            <v>Collins, Justin</v>
          </cell>
        </row>
        <row r="8262">
          <cell r="B8262" t="str">
            <v>Collins, Kasey (Ej Ug)</v>
          </cell>
        </row>
        <row r="8263">
          <cell r="B8263" t="str">
            <v>Collins, Lance</v>
          </cell>
        </row>
        <row r="8264">
          <cell r="B8264" t="str">
            <v>Collmar, Aino</v>
          </cell>
        </row>
        <row r="8265">
          <cell r="B8265" t="str">
            <v>Collmar, Johannes</v>
          </cell>
        </row>
        <row r="8266">
          <cell r="B8266" t="str">
            <v>Collmar, Julia</v>
          </cell>
        </row>
        <row r="8267">
          <cell r="B8267" t="str">
            <v>Collmar, Sara</v>
          </cell>
        </row>
        <row r="8268">
          <cell r="B8268" t="str">
            <v>Collodet, Caterina</v>
          </cell>
        </row>
        <row r="8269">
          <cell r="B8269" t="str">
            <v>Collodet, Caterina</v>
          </cell>
        </row>
        <row r="8270">
          <cell r="B8270" t="str">
            <v>Collop, Andrew</v>
          </cell>
        </row>
        <row r="8271">
          <cell r="B8271" t="str">
            <v>Colmenares Herrera, Daniel</v>
          </cell>
        </row>
        <row r="8272">
          <cell r="B8272" t="str">
            <v>Coloma Escribano, Maria Del Pilar</v>
          </cell>
        </row>
        <row r="8273">
          <cell r="B8273" t="str">
            <v>Colombari, Emma (Emmacol)</v>
          </cell>
        </row>
        <row r="8274">
          <cell r="B8274" t="str">
            <v>Colombelli, Alessandra</v>
          </cell>
        </row>
        <row r="8275">
          <cell r="B8275" t="str">
            <v>Colombelli, Felipe (Felipeco)</v>
          </cell>
        </row>
        <row r="8276">
          <cell r="B8276" t="str">
            <v>Colomina, Beatriz</v>
          </cell>
        </row>
        <row r="8277">
          <cell r="B8277" t="str">
            <v>Colonna, Liane</v>
          </cell>
        </row>
        <row r="8278">
          <cell r="B8278" t="str">
            <v>Coly Linusson, Timothy (Ticl)</v>
          </cell>
        </row>
        <row r="8279">
          <cell r="B8279" t="str">
            <v>Comaga, Kerim</v>
          </cell>
        </row>
        <row r="8280">
          <cell r="B8280" t="str">
            <v>Comber, Rob</v>
          </cell>
        </row>
        <row r="8281">
          <cell r="B8281" t="str">
            <v>Comber, Rob (Rcomber)</v>
          </cell>
        </row>
        <row r="8282">
          <cell r="B8282" t="str">
            <v>Comer, Gregory</v>
          </cell>
        </row>
        <row r="8283">
          <cell r="B8283" t="str">
            <v>Commeyras, Auguste</v>
          </cell>
        </row>
        <row r="8284">
          <cell r="B8284" t="str">
            <v>Committee Nagendra, Vinay</v>
          </cell>
        </row>
        <row r="8285">
          <cell r="B8285" t="str">
            <v>Compagno Strandberg, Alessia</v>
          </cell>
        </row>
        <row r="8286">
          <cell r="B8286" t="str">
            <v>Compagno Strandberg, Alessia (Alecs)</v>
          </cell>
        </row>
        <row r="8287">
          <cell r="B8287" t="str">
            <v>Companero Del Carmen, Reinol Josef</v>
          </cell>
        </row>
        <row r="8288">
          <cell r="B8288" t="str">
            <v>Compere, Geffrey Gaston J Jea</v>
          </cell>
        </row>
        <row r="8289">
          <cell r="B8289" t="str">
            <v>Compsty, Nicholas</v>
          </cell>
        </row>
        <row r="8290">
          <cell r="B8290" t="str">
            <v>Compton, Josh</v>
          </cell>
        </row>
        <row r="8291">
          <cell r="B8291" t="str">
            <v>Compton, Josh (Compton)</v>
          </cell>
        </row>
        <row r="8292">
          <cell r="B8292" t="str">
            <v>Comstedt, Fredrik</v>
          </cell>
        </row>
        <row r="8293">
          <cell r="B8293" t="str">
            <v>Concellon Marimon, Max (Maxcm)</v>
          </cell>
        </row>
        <row r="8294">
          <cell r="B8294" t="str">
            <v>Condé, Lovisa (Lconde)</v>
          </cell>
        </row>
        <row r="8295">
          <cell r="B8295" t="str">
            <v>Conejos Lopez, Alonso</v>
          </cell>
        </row>
        <row r="8296">
          <cell r="B8296" t="str">
            <v>Cong, Jiayan</v>
          </cell>
        </row>
        <row r="8297">
          <cell r="B8297" t="str">
            <v>Congcong, Song</v>
          </cell>
        </row>
        <row r="8298">
          <cell r="B8298" t="str">
            <v>Congo, Tara Lee (Congo)</v>
          </cell>
        </row>
        <row r="8299">
          <cell r="B8299" t="str">
            <v>Congo, Tara Lee (Congo)</v>
          </cell>
        </row>
        <row r="8300">
          <cell r="B8300" t="str">
            <v>Congyao, Wang</v>
          </cell>
        </row>
        <row r="8301">
          <cell r="B8301" t="str">
            <v>Conlon, Joseph</v>
          </cell>
        </row>
        <row r="8302">
          <cell r="B8302" t="str">
            <v>Connolly, Frej</v>
          </cell>
        </row>
        <row r="8303">
          <cell r="B8303" t="str">
            <v>Connysson, Malin</v>
          </cell>
        </row>
        <row r="8304">
          <cell r="B8304" t="str">
            <v>Conradson, Hans</v>
          </cell>
        </row>
        <row r="8305">
          <cell r="B8305" t="str">
            <v>Conradsson, Emma</v>
          </cell>
        </row>
        <row r="8306">
          <cell r="B8306" t="str">
            <v>Conradsson, Martin</v>
          </cell>
        </row>
        <row r="8307">
          <cell r="B8307" t="str">
            <v>Conradt, Jörg</v>
          </cell>
        </row>
        <row r="8308">
          <cell r="B8308" t="str">
            <v>Conradt, Jörg Alexander</v>
          </cell>
        </row>
        <row r="8309">
          <cell r="B8309" t="str">
            <v>Conradt, Jörg (Conr)</v>
          </cell>
        </row>
        <row r="8310">
          <cell r="B8310" t="str">
            <v>Conradt, Sascha</v>
          </cell>
        </row>
        <row r="8311">
          <cell r="B8311" t="str">
            <v>Conradt, Sascha (Sconradt)</v>
          </cell>
        </row>
        <row r="8312">
          <cell r="B8312" t="str">
            <v>Conroy, Lorraine</v>
          </cell>
        </row>
        <row r="8313">
          <cell r="B8313" t="str">
            <v>Constanten Macás, Marianela</v>
          </cell>
        </row>
        <row r="8314">
          <cell r="B8314" t="str">
            <v>Constantinou, Andreas</v>
          </cell>
        </row>
        <row r="8315">
          <cell r="B8315" t="str">
            <v xml:space="preserve">Constantinou, Andreas	</v>
          </cell>
        </row>
        <row r="8316">
          <cell r="B8316" t="str">
            <v>Constantinou, Niki</v>
          </cell>
        </row>
        <row r="8317">
          <cell r="B8317" t="str">
            <v>Consuegra, Nathan Adolfo</v>
          </cell>
        </row>
        <row r="8318">
          <cell r="B8318" t="str">
            <v>Conti, Davide</v>
          </cell>
        </row>
        <row r="8319">
          <cell r="B8319" t="str">
            <v>Conti Silva, Julio Antonio (Jacs2)</v>
          </cell>
        </row>
        <row r="8320">
          <cell r="B8320" t="str">
            <v>Contreras Aramayo, Cristian</v>
          </cell>
        </row>
        <row r="8321">
          <cell r="B8321" t="str">
            <v>Contreras López, Luis Orlando</v>
          </cell>
        </row>
        <row r="8322">
          <cell r="B8322" t="str">
            <v>Contreras López, Luis Orlando (Locl)</v>
          </cell>
        </row>
        <row r="8323">
          <cell r="B8323" t="str">
            <v>Contreras Montero, Esther</v>
          </cell>
        </row>
        <row r="8324">
          <cell r="B8324" t="str">
            <v>Contreras Moreno, Jorge</v>
          </cell>
        </row>
        <row r="8325">
          <cell r="B8325" t="str">
            <v>Contreras Zaragoza, Omar Emilio</v>
          </cell>
        </row>
        <row r="8326">
          <cell r="B8326" t="str">
            <v>Conway, Ciaran</v>
          </cell>
        </row>
        <row r="8327">
          <cell r="B8327" t="str">
            <v>Conway, John</v>
          </cell>
        </row>
        <row r="8328">
          <cell r="B8328" t="str">
            <v>Cook, Olivia (Ocook)</v>
          </cell>
        </row>
        <row r="8329">
          <cell r="B8329" t="str">
            <v>Cook, Zak</v>
          </cell>
        </row>
        <row r="8330">
          <cell r="B8330" t="str">
            <v>Cooney, Thomas</v>
          </cell>
        </row>
        <row r="8331">
          <cell r="B8331" t="str">
            <v>Cooper, Geoffrey</v>
          </cell>
        </row>
        <row r="8332">
          <cell r="B8332" t="str">
            <v>Cooper, Jonathan</v>
          </cell>
        </row>
        <row r="8333">
          <cell r="B8333" t="str">
            <v>Cooperman, Joshua</v>
          </cell>
        </row>
        <row r="8334">
          <cell r="B8334" t="str">
            <v>Coots, Ian</v>
          </cell>
        </row>
        <row r="8335">
          <cell r="B8335" t="str">
            <v>Coppersmith, Susan</v>
          </cell>
        </row>
        <row r="8336">
          <cell r="B8336" t="str">
            <v>Coppex, Lucas (Coppex)</v>
          </cell>
        </row>
        <row r="8337">
          <cell r="B8337" t="str">
            <v>Coppi, Annalisa (Coppi)</v>
          </cell>
        </row>
        <row r="8338">
          <cell r="B8338" t="str">
            <v>Coquerel, Gerard Francois</v>
          </cell>
        </row>
        <row r="8339">
          <cell r="B8339" t="str">
            <v>Coral, Chloé</v>
          </cell>
        </row>
        <row r="8340">
          <cell r="B8340" t="str">
            <v>Corbascio, Matthias</v>
          </cell>
        </row>
        <row r="8341">
          <cell r="B8341" t="str">
            <v>Corberan, Jose Miguel</v>
          </cell>
        </row>
        <row r="8342">
          <cell r="B8342" t="str">
            <v>Corbet, René</v>
          </cell>
        </row>
        <row r="8343">
          <cell r="B8343" t="str">
            <v>Corboz, Philippe</v>
          </cell>
        </row>
        <row r="8344">
          <cell r="B8344" t="str">
            <v>Corcorn, Jonathan James</v>
          </cell>
        </row>
        <row r="8345">
          <cell r="B8345" t="str">
            <v>Corda, Olivia Elly Marie</v>
          </cell>
        </row>
        <row r="8346">
          <cell r="B8346" t="str">
            <v>Corda, Olivia Elly Marie (Oemcorda)</v>
          </cell>
        </row>
        <row r="8347">
          <cell r="B8347" t="str">
            <v>Cordi, Marcus</v>
          </cell>
        </row>
        <row r="8348">
          <cell r="B8348" t="str">
            <v>Cording, Enzo (Cording)</v>
          </cell>
        </row>
        <row r="8349">
          <cell r="B8349" t="str">
            <v>Cordoba Ledesma, Enrique</v>
          </cell>
        </row>
        <row r="8350">
          <cell r="B8350" t="str">
            <v>Cordova, *</v>
          </cell>
        </row>
        <row r="8351">
          <cell r="B8351" t="str">
            <v>Cordova, X</v>
          </cell>
        </row>
        <row r="8352">
          <cell r="B8352" t="str">
            <v>Corea, Valeria</v>
          </cell>
        </row>
        <row r="8353">
          <cell r="B8353" t="str">
            <v>Coriani, Sonia</v>
          </cell>
        </row>
        <row r="8354">
          <cell r="B8354" t="str">
            <v>Corini, Mirella</v>
          </cell>
        </row>
        <row r="8355">
          <cell r="B8355" t="str">
            <v>Corinna, Ulcigrai (Ej Ug)</v>
          </cell>
        </row>
        <row r="8356">
          <cell r="B8356" t="str">
            <v>Coriolan Viorel, Tiusan (Tiusan)</v>
          </cell>
        </row>
        <row r="8357">
          <cell r="B8357" t="str">
            <v>Cork, Lauren</v>
          </cell>
        </row>
        <row r="8358">
          <cell r="B8358" t="str">
            <v>Cork, Lauren (Cork)</v>
          </cell>
        </row>
        <row r="8359">
          <cell r="B8359" t="str">
            <v>Corkery, Robert</v>
          </cell>
        </row>
        <row r="8360">
          <cell r="B8360" t="str">
            <v>Corné, Josefine</v>
          </cell>
        </row>
        <row r="8361">
          <cell r="B8361" t="str">
            <v>Cornejo Mejia, Cristina Maricela</v>
          </cell>
        </row>
        <row r="8362">
          <cell r="B8362" t="str">
            <v>Cornelia, Lex (Clex)</v>
          </cell>
        </row>
        <row r="8363">
          <cell r="B8363" t="str">
            <v>Cornelia, Schiebold (Ej Ug)</v>
          </cell>
        </row>
        <row r="8364">
          <cell r="B8364" t="str">
            <v>Cornelissen, Eric</v>
          </cell>
        </row>
        <row r="8365">
          <cell r="B8365" t="str">
            <v>Cornelissen, Eric (Ericco)</v>
          </cell>
        </row>
        <row r="8366">
          <cell r="B8366" t="str">
            <v>Corneliussson, Anders</v>
          </cell>
        </row>
        <row r="8367">
          <cell r="B8367" t="str">
            <v>Cornell, Ann</v>
          </cell>
        </row>
        <row r="8368">
          <cell r="B8368" t="str">
            <v>Cornell, Ann (Amco)</v>
          </cell>
        </row>
        <row r="8369">
          <cell r="B8369" t="str">
            <v>Cornell, Rickard (Rcornell)</v>
          </cell>
        </row>
        <row r="8370">
          <cell r="B8370" t="str">
            <v>Coronado Dejuk, Carlos Federico</v>
          </cell>
        </row>
        <row r="8371">
          <cell r="B8371" t="str">
            <v>Coronas Salcedo, Alberto</v>
          </cell>
        </row>
        <row r="8372">
          <cell r="B8372" t="str">
            <v>Corradini, Michael</v>
          </cell>
        </row>
        <row r="8373">
          <cell r="B8373" t="str">
            <v>Correa Bernal, Ana Maria</v>
          </cell>
        </row>
        <row r="8374">
          <cell r="B8374" t="str">
            <v>Correa Da Rocha, Luis Enrique</v>
          </cell>
        </row>
        <row r="8375">
          <cell r="B8375" t="str">
            <v>Correa González, Sandra</v>
          </cell>
        </row>
        <row r="8376">
          <cell r="B8376" t="str">
            <v>Corrêa, Lucas</v>
          </cell>
        </row>
        <row r="8377">
          <cell r="B8377" t="str">
            <v>Correa Moreno, Camilo José (Cjcm2)</v>
          </cell>
        </row>
        <row r="8378">
          <cell r="B8378" t="str">
            <v>Correia De Barros, Maria Teresa</v>
          </cell>
        </row>
        <row r="8379">
          <cell r="B8379" t="str">
            <v>Correnty, Siobhan</v>
          </cell>
        </row>
        <row r="8380">
          <cell r="B8380" t="str">
            <v>Corsi, Giovanna</v>
          </cell>
        </row>
        <row r="8381">
          <cell r="B8381" t="str">
            <v>Cort, Joel</v>
          </cell>
        </row>
        <row r="8382">
          <cell r="B8382" t="str">
            <v>Corteel, Sylvia Marie-Claude (Corteel)</v>
          </cell>
        </row>
        <row r="8383">
          <cell r="B8383" t="str">
            <v>Corteel, Sylvie</v>
          </cell>
        </row>
        <row r="8384">
          <cell r="B8384" t="str">
            <v>Cortés, Alejandro (Acortes)</v>
          </cell>
        </row>
        <row r="8385">
          <cell r="B8385" t="str">
            <v>Cortes Ruiz, Maria</v>
          </cell>
        </row>
        <row r="8386">
          <cell r="B8386" t="str">
            <v>Cortés, Vicente</v>
          </cell>
        </row>
        <row r="8387">
          <cell r="B8387" t="str">
            <v>Cortese, Giacomo</v>
          </cell>
        </row>
        <row r="8388">
          <cell r="B8388" t="str">
            <v>Corti, Niccolo</v>
          </cell>
        </row>
        <row r="8389">
          <cell r="B8389" t="str">
            <v>Cortinovis, Chiara</v>
          </cell>
        </row>
        <row r="8390">
          <cell r="B8390" t="str">
            <v>Cortinovis, Michele (Miccor)</v>
          </cell>
        </row>
        <row r="8391">
          <cell r="B8391" t="str">
            <v>Cos Kun, Seren</v>
          </cell>
        </row>
        <row r="8392">
          <cell r="B8392" t="str">
            <v>Cos Kun, Seren, Felaktigt Upplagd, Ingen Bokföring</v>
          </cell>
        </row>
        <row r="8393">
          <cell r="B8393" t="str">
            <v>Cosaceanu, Ioana</v>
          </cell>
        </row>
        <row r="8394">
          <cell r="B8394" t="str">
            <v>Cosgrove, Terence</v>
          </cell>
        </row>
        <row r="8395">
          <cell r="B8395" t="str">
            <v>Cosi, Piero</v>
          </cell>
        </row>
        <row r="8396">
          <cell r="B8396" t="str">
            <v>Coskun, Filiz</v>
          </cell>
        </row>
        <row r="8397">
          <cell r="B8397" t="str">
            <v>Coskun, Seren</v>
          </cell>
        </row>
        <row r="8398">
          <cell r="B8398" t="str">
            <v>Cossio Ramirez, Fernando (Fecr)</v>
          </cell>
        </row>
        <row r="8399">
          <cell r="B8399" t="str">
            <v>Cossu, Alberto</v>
          </cell>
        </row>
        <row r="8400">
          <cell r="B8400" t="str">
            <v>Cossu, Carlo</v>
          </cell>
        </row>
        <row r="8401">
          <cell r="B8401" t="str">
            <v>Costa, Melvin</v>
          </cell>
        </row>
        <row r="8402">
          <cell r="B8402" t="str">
            <v>Costa, Melvin</v>
          </cell>
        </row>
        <row r="8403">
          <cell r="B8403" t="str">
            <v>Costa, Melvin (Melvinc)</v>
          </cell>
        </row>
        <row r="8404">
          <cell r="B8404" t="str">
            <v>Costa, Miguel</v>
          </cell>
        </row>
        <row r="8405">
          <cell r="B8405" t="str">
            <v>Costa Nascimento, Priscila</v>
          </cell>
        </row>
        <row r="8406">
          <cell r="B8406" t="str">
            <v>Costa Nascimento, Priscila (Pcn)</v>
          </cell>
        </row>
        <row r="8407">
          <cell r="B8407" t="str">
            <v>Costa Parras, Laura</v>
          </cell>
        </row>
        <row r="8408">
          <cell r="B8408" t="str">
            <v>Costa, Raphaela</v>
          </cell>
        </row>
        <row r="8409">
          <cell r="B8409" t="str">
            <v>Costa, Raphaela (Rcos)</v>
          </cell>
        </row>
        <row r="8410">
          <cell r="B8410" t="str">
            <v>Costa Roza, Beatriz</v>
          </cell>
        </row>
        <row r="8411">
          <cell r="B8411" t="str">
            <v>Costa Sánchez, Àlex</v>
          </cell>
        </row>
        <row r="8412">
          <cell r="B8412" t="str">
            <v>Costa, Sergio</v>
          </cell>
        </row>
        <row r="8413">
          <cell r="B8413" t="str">
            <v>Costacurta, Roque Junior</v>
          </cell>
        </row>
        <row r="8414">
          <cell r="B8414" t="str">
            <v>Costanzo, Alessandra</v>
          </cell>
        </row>
        <row r="8415">
          <cell r="B8415" t="str">
            <v>Costanzo, Anthony</v>
          </cell>
        </row>
        <row r="8416">
          <cell r="B8416" t="str">
            <v xml:space="preserve">Costanzo, Anthony	</v>
          </cell>
        </row>
        <row r="8417">
          <cell r="B8417" t="str">
            <v>Costas Salgueiro, Miguel</v>
          </cell>
        </row>
        <row r="8418">
          <cell r="B8418" t="str">
            <v>Cotofana, Sorin Dan</v>
          </cell>
        </row>
        <row r="8419">
          <cell r="B8419" t="str">
            <v>Cotrone, Aldo</v>
          </cell>
        </row>
        <row r="8420">
          <cell r="B8420" t="str">
            <v>Cotton, Kelsey</v>
          </cell>
        </row>
        <row r="8421">
          <cell r="B8421" t="str">
            <v>Cottreau, Benjamin (Cottreau)</v>
          </cell>
        </row>
        <row r="8422">
          <cell r="B8422" t="str">
            <v>Cotutiu, Ioana</v>
          </cell>
        </row>
        <row r="8423">
          <cell r="B8423" t="str">
            <v>Couch, Maximilian Arthur</v>
          </cell>
        </row>
        <row r="8424">
          <cell r="B8424" t="str">
            <v>Couchy, Alexandra</v>
          </cell>
        </row>
        <row r="8425">
          <cell r="B8425" t="str">
            <v>Couckuyt, Lorenz</v>
          </cell>
        </row>
        <row r="8426">
          <cell r="B8426" t="str">
            <v>Coulthurst, Steven</v>
          </cell>
        </row>
        <row r="8427">
          <cell r="B8427" t="str">
            <v>Coulthurst, Steven (Stecou)</v>
          </cell>
        </row>
        <row r="8428">
          <cell r="B8428" t="str">
            <v>Coumel, Laurent</v>
          </cell>
        </row>
        <row r="8429">
          <cell r="B8429" t="str">
            <v>Coupette, Corinna</v>
          </cell>
        </row>
        <row r="8430">
          <cell r="B8430" t="str">
            <v>Courard, Luc</v>
          </cell>
        </row>
        <row r="8431">
          <cell r="B8431" t="str">
            <v>Courteaut, Klara</v>
          </cell>
        </row>
        <row r="8432">
          <cell r="B8432" t="str">
            <v>Courteville, Florian Benjamin</v>
          </cell>
        </row>
        <row r="8433">
          <cell r="B8433" t="str">
            <v>Courteville, Florian Benjamin (Fbco)</v>
          </cell>
        </row>
        <row r="8434">
          <cell r="B8434" t="str">
            <v>Cousin, Loris (Lorisc)</v>
          </cell>
        </row>
        <row r="8435">
          <cell r="B8435" t="str">
            <v>Coussirat Piazza, Camille</v>
          </cell>
        </row>
        <row r="8436">
          <cell r="B8436" t="str">
            <v>Coutinho, Darren Francisco</v>
          </cell>
        </row>
        <row r="8437">
          <cell r="B8437" t="str">
            <v>Coutino, Ana Martha</v>
          </cell>
        </row>
        <row r="8438">
          <cell r="B8438" t="str">
            <v>Couturou, Thomas</v>
          </cell>
        </row>
        <row r="8439">
          <cell r="B8439" t="str">
            <v>Cova Indriago, Vanesa</v>
          </cell>
        </row>
        <row r="8440">
          <cell r="B8440" t="str">
            <v>Covaci, Lucian</v>
          </cell>
        </row>
        <row r="8441">
          <cell r="B8441" t="str">
            <v>Covelli Garrido, Cristina Isabel</v>
          </cell>
        </row>
        <row r="8442">
          <cell r="B8442" t="str">
            <v>Covi, Laura</v>
          </cell>
        </row>
        <row r="8443">
          <cell r="B8443" t="str">
            <v>Covi, Laura</v>
          </cell>
        </row>
        <row r="8444">
          <cell r="B8444" t="str">
            <v>Covill Gullberg, Daniel</v>
          </cell>
        </row>
        <row r="8445">
          <cell r="B8445" t="str">
            <v>Cowan, Alice</v>
          </cell>
        </row>
        <row r="8446">
          <cell r="B8446" t="str">
            <v>Cox, Edward</v>
          </cell>
        </row>
        <row r="8447">
          <cell r="B8447" t="str">
            <v>Cozzolino, Serena</v>
          </cell>
        </row>
        <row r="8448">
          <cell r="B8448" t="str">
            <v>Cozzolino, Serena (Serenac)</v>
          </cell>
        </row>
        <row r="8449">
          <cell r="B8449" t="str">
            <v>Crabo, Erika</v>
          </cell>
        </row>
        <row r="8450">
          <cell r="B8450" t="str">
            <v>Cracana, Sorin Cezar</v>
          </cell>
        </row>
        <row r="8451">
          <cell r="B8451" t="str">
            <v>Craelius, Rasmus</v>
          </cell>
        </row>
        <row r="8452">
          <cell r="B8452" t="str">
            <v>Craelius, Rasmus (Craelius)</v>
          </cell>
        </row>
        <row r="8453">
          <cell r="B8453" t="str">
            <v>Cramner, Carolina</v>
          </cell>
        </row>
        <row r="8454">
          <cell r="B8454" t="str">
            <v>Cramner, Isabella</v>
          </cell>
        </row>
        <row r="8455">
          <cell r="B8455" t="str">
            <v>Crang, Nicholas</v>
          </cell>
        </row>
        <row r="8456">
          <cell r="B8456" t="str">
            <v>Crang, Nicholas (Nickc)</v>
          </cell>
        </row>
        <row r="8457">
          <cell r="B8457" t="str">
            <v>Cranser, Carolina</v>
          </cell>
        </row>
        <row r="8458">
          <cell r="B8458" t="str">
            <v>Cranston, Emily</v>
          </cell>
        </row>
        <row r="8459">
          <cell r="B8459" t="str">
            <v>Cranston, Emily (Cranston)</v>
          </cell>
        </row>
        <row r="8460">
          <cell r="B8460" t="str">
            <v>Craps, Ben</v>
          </cell>
        </row>
        <row r="8461">
          <cell r="B8461" t="str">
            <v>Crawford, Leo</v>
          </cell>
        </row>
        <row r="8462">
          <cell r="B8462" t="str">
            <v>Cremades Botella, Andrés</v>
          </cell>
        </row>
        <row r="8463">
          <cell r="B8463" t="str">
            <v>Cremades Botella, Andrés (Andrescb)</v>
          </cell>
        </row>
        <row r="8464">
          <cell r="B8464" t="str">
            <v>Crespo Lopez Oliver, Regina</v>
          </cell>
        </row>
        <row r="8465">
          <cell r="B8465" t="str">
            <v>Crespo Lopez Oliver, Regina (Reginac)</v>
          </cell>
        </row>
        <row r="8466">
          <cell r="B8466" t="str">
            <v>Crespo Paravano, Gastón Adrián</v>
          </cell>
        </row>
        <row r="8467">
          <cell r="B8467" t="str">
            <v>Crespo Paravano, Gastón Adrián (Gacp)</v>
          </cell>
        </row>
        <row r="8468">
          <cell r="B8468" t="str">
            <v>Crestini, Claudia</v>
          </cell>
        </row>
        <row r="8469">
          <cell r="B8469" t="str">
            <v>Creti, Anna</v>
          </cell>
        </row>
        <row r="8470">
          <cell r="B8470" t="str">
            <v>Creutzer, Sarah</v>
          </cell>
        </row>
        <row r="8471">
          <cell r="B8471" t="str">
            <v>Creutzer, Sarah (Sarahcr)</v>
          </cell>
        </row>
        <row r="8472">
          <cell r="B8472" t="str">
            <v>Crews, Keith</v>
          </cell>
        </row>
        <row r="8473">
          <cell r="B8473" t="str">
            <v>Criado Nieto-Sandoval, Silvia</v>
          </cell>
        </row>
        <row r="8474">
          <cell r="B8474" t="str">
            <v>Cristalli, Beatrice</v>
          </cell>
        </row>
        <row r="8475">
          <cell r="B8475" t="str">
            <v>Cristalli, Beatrice (Bcri)</v>
          </cell>
        </row>
        <row r="8476">
          <cell r="B8476" t="str">
            <v>Cristina, Olaverri Monreal (Ej Ug)</v>
          </cell>
        </row>
        <row r="8477">
          <cell r="B8477" t="str">
            <v>Cristina, Seceleanu (Csec)</v>
          </cell>
        </row>
        <row r="8478">
          <cell r="B8478" t="str">
            <v>Cristoph, Reichenbach (Ej Ug)</v>
          </cell>
        </row>
        <row r="8479">
          <cell r="B8479" t="str">
            <v>Crittenden, Victoria</v>
          </cell>
        </row>
        <row r="8480">
          <cell r="B8480" t="str">
            <v>Crivelli, Alberto</v>
          </cell>
        </row>
        <row r="8481">
          <cell r="B8481" t="str">
            <v>Crivelli, Alberto (Albcri)</v>
          </cell>
        </row>
        <row r="8482">
          <cell r="B8482" t="str">
            <v>Crnkovic, Ivica</v>
          </cell>
        </row>
        <row r="8483">
          <cell r="B8483" t="str">
            <v>Crnoja, Anna</v>
          </cell>
        </row>
        <row r="8484">
          <cell r="B8484" t="str">
            <v>Crocetti, Roberto (Crocetti)</v>
          </cell>
        </row>
        <row r="8485">
          <cell r="B8485" t="str">
            <v>Crol Johansson, Inari</v>
          </cell>
        </row>
        <row r="8486">
          <cell r="B8486" t="str">
            <v>Cromnier, Emil</v>
          </cell>
        </row>
        <row r="8487">
          <cell r="B8487" t="str">
            <v>Cromnier, Emil (Emilcr)</v>
          </cell>
        </row>
        <row r="8488">
          <cell r="B8488" t="str">
            <v>Cromnier, Madeleine</v>
          </cell>
        </row>
        <row r="8489">
          <cell r="B8489" t="str">
            <v>Cronander, Mårten</v>
          </cell>
        </row>
        <row r="8490">
          <cell r="B8490" t="str">
            <v>Croné, Arvid (Acrone)</v>
          </cell>
        </row>
        <row r="8491">
          <cell r="B8491" t="str">
            <v>Croné, Philip</v>
          </cell>
        </row>
        <row r="8492">
          <cell r="B8492" t="str">
            <v>Croneby, Suzanne</v>
          </cell>
        </row>
        <row r="8493">
          <cell r="B8493" t="str">
            <v>Croneby, Suzanne (Suzannec)</v>
          </cell>
        </row>
        <row r="8494">
          <cell r="B8494" t="str">
            <v>Cronelöv, Minna</v>
          </cell>
        </row>
        <row r="8495">
          <cell r="B8495" t="str">
            <v>Cronhjort, Andreas</v>
          </cell>
        </row>
        <row r="8496">
          <cell r="B8496" t="str">
            <v>Cronhjort, Andreas (Qwerty)</v>
          </cell>
        </row>
        <row r="8497">
          <cell r="B8497" t="str">
            <v>Cronhjort, Mikael</v>
          </cell>
        </row>
        <row r="8498">
          <cell r="B8498" t="str">
            <v>Cronholm, Stefan</v>
          </cell>
        </row>
        <row r="8499">
          <cell r="B8499" t="str">
            <v>Cronqvist, Ingrid</v>
          </cell>
        </row>
        <row r="8500">
          <cell r="B8500" t="str">
            <v>Cronqvist, Malin</v>
          </cell>
        </row>
        <row r="8501">
          <cell r="B8501" t="str">
            <v>Cronsioe, Johan</v>
          </cell>
        </row>
        <row r="8502">
          <cell r="B8502" t="str">
            <v>Cronvall Morén, Lena</v>
          </cell>
        </row>
        <row r="8503">
          <cell r="B8503" t="str">
            <v>Cronvall Morén, Lena (Hcr)</v>
          </cell>
        </row>
        <row r="8504">
          <cell r="B8504" t="str">
            <v>Cronwall, Astrid</v>
          </cell>
        </row>
        <row r="8505">
          <cell r="B8505" t="str">
            <v>Cros Vila, Laura</v>
          </cell>
        </row>
        <row r="8506">
          <cell r="B8506" t="str">
            <v>Cros Vila, Laura (Lcros)</v>
          </cell>
        </row>
        <row r="8507">
          <cell r="B8507" t="str">
            <v>Crosby, Frederik Neil</v>
          </cell>
        </row>
        <row r="8508">
          <cell r="B8508" t="str">
            <v>Croset, Elliott</v>
          </cell>
        </row>
        <row r="8509">
          <cell r="B8509" t="str">
            <v>Cross, Ian</v>
          </cell>
        </row>
        <row r="8510">
          <cell r="B8510" t="str">
            <v>Crouzier, Thomas</v>
          </cell>
        </row>
        <row r="8511">
          <cell r="B8511" t="str">
            <v>Crowter Elfving, Danielle</v>
          </cell>
        </row>
        <row r="8512">
          <cell r="B8512" t="str">
            <v>Crul, Florine (Florinec)</v>
          </cell>
        </row>
        <row r="8513">
          <cell r="B8513" t="str">
            <v>Crutebo, Sara</v>
          </cell>
        </row>
        <row r="8514">
          <cell r="B8514" t="str">
            <v>Crutebo, Sara (Sarapett)</v>
          </cell>
        </row>
        <row r="8515">
          <cell r="B8515" t="str">
            <v>Cruz, Greco Gervin</v>
          </cell>
        </row>
        <row r="8516">
          <cell r="B8516" t="str">
            <v>Cruz Martinez, Alberto (Albcm)</v>
          </cell>
        </row>
        <row r="8517">
          <cell r="B8517" t="str">
            <v>Cruz Ruiz, Lisseth Milena</v>
          </cell>
        </row>
        <row r="8518">
          <cell r="B8518" t="str">
            <v>Cruz-Ferreira Fröman, Sofia</v>
          </cell>
        </row>
        <row r="8519">
          <cell r="B8519" t="str">
            <v>Csader, Samuel</v>
          </cell>
        </row>
        <row r="8520">
          <cell r="B8520" t="str">
            <v>Csík, Balázs (Csik)</v>
          </cell>
        </row>
        <row r="8521">
          <cell r="B8521" t="str">
            <v>Csikasz Rydegran, Victor (Victorcr)</v>
          </cell>
        </row>
        <row r="8522">
          <cell r="B8522" t="str">
            <v>Csizmadia, Márk Antal</v>
          </cell>
        </row>
        <row r="8523">
          <cell r="B8523" t="str">
            <v>Csizmadia, Reka (Rekac)</v>
          </cell>
        </row>
        <row r="8524">
          <cell r="B8524" t="str">
            <v>Csomos, Gyögyi</v>
          </cell>
        </row>
        <row r="8525">
          <cell r="B8525" t="str">
            <v>Csontos, Botond</v>
          </cell>
        </row>
        <row r="8526">
          <cell r="B8526" t="str">
            <v>Cuartero Botia, Maria</v>
          </cell>
        </row>
        <row r="8527">
          <cell r="B8527" t="str">
            <v>Cuartero Botia, Maria (Mariacb)</v>
          </cell>
        </row>
        <row r="8528">
          <cell r="B8528" t="str">
            <v>Cubeddu, Stefano</v>
          </cell>
        </row>
        <row r="8529">
          <cell r="B8529" t="str">
            <v>Cucala Garcia, Maria Asuncion</v>
          </cell>
        </row>
        <row r="8530">
          <cell r="B8530" t="str">
            <v>Cucarella Cabanas, Victor</v>
          </cell>
        </row>
        <row r="8531">
          <cell r="B8531" t="str">
            <v>Cucco, Viviana</v>
          </cell>
        </row>
        <row r="8532">
          <cell r="B8532" t="str">
            <v>Cucinella, Sergio</v>
          </cell>
        </row>
        <row r="8533">
          <cell r="B8533" t="str">
            <v>Cuellar Sanchez, Milena Clarissa</v>
          </cell>
        </row>
        <row r="8534">
          <cell r="B8534" t="str">
            <v>Cuenot, Benedicte</v>
          </cell>
        </row>
        <row r="8535">
          <cell r="B8535" t="str">
            <v>Cuero, Ever</v>
          </cell>
        </row>
        <row r="8536">
          <cell r="B8536" t="str">
            <v>Cuero, Ever (Cuero)</v>
          </cell>
        </row>
        <row r="8537">
          <cell r="B8537" t="str">
            <v>Cuervo Blanco, Tatiana</v>
          </cell>
        </row>
        <row r="8538">
          <cell r="B8538" t="str">
            <v>Cuervo Montero, Ximena</v>
          </cell>
        </row>
        <row r="8539">
          <cell r="B8539" t="str">
            <v>Cuervo Montero, Ximena</v>
          </cell>
        </row>
        <row r="8540">
          <cell r="B8540" t="str">
            <v>Cueto Celis, Norma Cristina</v>
          </cell>
        </row>
        <row r="8541">
          <cell r="B8541" t="str">
            <v>Cugliandolo, Leticia</v>
          </cell>
        </row>
        <row r="8542">
          <cell r="B8542" t="str">
            <v>Cugurullo, Federico (Fcu)</v>
          </cell>
        </row>
        <row r="8543">
          <cell r="B8543" t="str">
            <v>Cui, Aobo</v>
          </cell>
        </row>
        <row r="8544">
          <cell r="B8544" t="str">
            <v>Cui, Borui</v>
          </cell>
        </row>
        <row r="8545">
          <cell r="B8545" t="str">
            <v>Cui, Ida</v>
          </cell>
        </row>
        <row r="8546">
          <cell r="B8546" t="str">
            <v>Cui, Jiayu</v>
          </cell>
        </row>
        <row r="8547">
          <cell r="B8547" t="str">
            <v>Cui, Junhao</v>
          </cell>
        </row>
        <row r="8548">
          <cell r="B8548" t="str">
            <v>Cui, Ming</v>
          </cell>
        </row>
        <row r="8549">
          <cell r="B8549" t="str">
            <v>Cui, Qirui</v>
          </cell>
        </row>
        <row r="8550">
          <cell r="B8550" t="str">
            <v>Cui, Qirui (Qiruic)</v>
          </cell>
        </row>
        <row r="8551">
          <cell r="B8551" t="str">
            <v>Cui, Runze</v>
          </cell>
        </row>
        <row r="8552">
          <cell r="B8552" t="str">
            <v>Cui, Runze (Runzec)</v>
          </cell>
        </row>
        <row r="8553">
          <cell r="B8553" t="str">
            <v>Cui, Titing</v>
          </cell>
        </row>
        <row r="8554">
          <cell r="B8554" t="str">
            <v>Cui, Titing</v>
          </cell>
        </row>
        <row r="8555">
          <cell r="B8555" t="str">
            <v>Cui, Weiyingqi (Wcui)</v>
          </cell>
        </row>
        <row r="8556">
          <cell r="B8556" t="str">
            <v>Cui, Ying</v>
          </cell>
        </row>
        <row r="8557">
          <cell r="B8557" t="str">
            <v>Cui, Ying</v>
          </cell>
        </row>
        <row r="8558">
          <cell r="B8558" t="str">
            <v>Cui, Yue</v>
          </cell>
        </row>
        <row r="8559">
          <cell r="B8559" t="str">
            <v>Cui, Yue</v>
          </cell>
        </row>
        <row r="8560">
          <cell r="B8560" t="str">
            <v>Cui, Yue</v>
          </cell>
        </row>
        <row r="8561">
          <cell r="B8561" t="str">
            <v>Cui, Yukun</v>
          </cell>
        </row>
        <row r="8562">
          <cell r="B8562" t="str">
            <v>Cui, Yukun</v>
          </cell>
        </row>
        <row r="8563">
          <cell r="B8563" t="str">
            <v>Cui, Yuting (Cyuting)</v>
          </cell>
        </row>
        <row r="8564">
          <cell r="B8564" t="str">
            <v>Cui, Yuxin</v>
          </cell>
        </row>
        <row r="8565">
          <cell r="B8565" t="str">
            <v>Cui, Yuze</v>
          </cell>
        </row>
        <row r="8566">
          <cell r="B8566" t="str">
            <v>Cui, Zhanbo</v>
          </cell>
        </row>
        <row r="8567">
          <cell r="B8567" t="str">
            <v>Cui, Zhanbo</v>
          </cell>
        </row>
        <row r="8568">
          <cell r="B8568" t="str">
            <v>Cui, Zhuxuan</v>
          </cell>
        </row>
        <row r="8569">
          <cell r="B8569" t="str">
            <v>Cui, Zhuxuan</v>
          </cell>
        </row>
        <row r="8570">
          <cell r="B8570" t="str">
            <v>Cui, Zhuxuan (Zhuxuan)</v>
          </cell>
        </row>
        <row r="8571">
          <cell r="B8571" t="str">
            <v>Culén, Alma Leora</v>
          </cell>
        </row>
        <row r="8572">
          <cell r="B8572" t="str">
            <v>Cullblad, Liina</v>
          </cell>
        </row>
        <row r="8573">
          <cell r="B8573" t="str">
            <v>Cullblom, Daniela</v>
          </cell>
        </row>
        <row r="8574">
          <cell r="B8574" t="str">
            <v>Cullborg Norrman, Fanny (Fannycn)</v>
          </cell>
        </row>
        <row r="8575">
          <cell r="B8575" t="str">
            <v>Cumbal Guerron, Ronald</v>
          </cell>
        </row>
        <row r="8576">
          <cell r="B8576" t="str">
            <v>Cumbalam Kumaresh, Rahul</v>
          </cell>
        </row>
        <row r="8577">
          <cell r="B8577" t="str">
            <v>Cumbane, Silvino</v>
          </cell>
        </row>
        <row r="8578">
          <cell r="B8578" t="str">
            <v>Cumlin, Fredrik (Fcumlin)</v>
          </cell>
        </row>
        <row r="8579">
          <cell r="B8579" t="str">
            <v>Cumlin, Tomas</v>
          </cell>
        </row>
        <row r="8580">
          <cell r="B8580" t="str">
            <v>Cummings, Alan</v>
          </cell>
        </row>
        <row r="8581">
          <cell r="B8581" t="str">
            <v>Cunelius, Carl Olof</v>
          </cell>
        </row>
        <row r="8582">
          <cell r="B8582" t="str">
            <v>Cunha Cintra, Gustavo</v>
          </cell>
        </row>
        <row r="8583">
          <cell r="B8583" t="str">
            <v>Cunha, Gisela</v>
          </cell>
        </row>
        <row r="8584">
          <cell r="B8584" t="str">
            <v>Curcio Freitas, Fernanda</v>
          </cell>
        </row>
        <row r="8585">
          <cell r="B8585" t="str">
            <v>Curman, Johan</v>
          </cell>
        </row>
        <row r="8586">
          <cell r="B8586" t="str">
            <v>Curman, Johan</v>
          </cell>
        </row>
        <row r="8587">
          <cell r="B8587" t="str">
            <v>Curra, Jorge</v>
          </cell>
        </row>
        <row r="8588">
          <cell r="B8588" t="str">
            <v>Curtis, Frank Edward</v>
          </cell>
        </row>
        <row r="8589">
          <cell r="B8589" t="str">
            <v>Curtis, Jennifer Sinclair (Ej Ug)</v>
          </cell>
        </row>
        <row r="8590">
          <cell r="B8590" t="str">
            <v>Curtis, Maria</v>
          </cell>
        </row>
        <row r="8591">
          <cell r="B8591" t="str">
            <v>Curtis, Maria (Mcurtis)</v>
          </cell>
        </row>
        <row r="8592">
          <cell r="B8592" t="str">
            <v>Curtsson, Fanny</v>
          </cell>
        </row>
        <row r="8593">
          <cell r="B8593" t="str">
            <v>Cusin, Oscar</v>
          </cell>
        </row>
        <row r="8594">
          <cell r="B8594" t="str">
            <v>Custron, Robert Cosmin (Custron)</v>
          </cell>
        </row>
        <row r="8595">
          <cell r="B8595" t="str">
            <v>Cvetic, Mirjam</v>
          </cell>
        </row>
        <row r="8596">
          <cell r="B8596" t="str">
            <v>Cvetkovic, Vladimir</v>
          </cell>
        </row>
        <row r="8597">
          <cell r="B8597" t="str">
            <v>Cvijetinovic, Suzana</v>
          </cell>
        </row>
        <row r="8598">
          <cell r="B8598" t="str">
            <v>Cvitanovic, Peter</v>
          </cell>
        </row>
        <row r="8599">
          <cell r="B8599" t="str">
            <v>Cvitanovic, Predrag</v>
          </cell>
        </row>
        <row r="8600">
          <cell r="B8600" t="str">
            <v>Cynthia, Vidal (Ej Ug)</v>
          </cell>
        </row>
        <row r="8601">
          <cell r="B8601" t="str">
            <v>Cyon, Anna Maria</v>
          </cell>
        </row>
        <row r="8602">
          <cell r="B8602" t="str">
            <v>Cyrén Wormbs, Nina</v>
          </cell>
        </row>
        <row r="8603">
          <cell r="B8603" t="str">
            <v>Cyrus Cawas Maneck, Mody (Ej Ug)</v>
          </cell>
        </row>
        <row r="8604">
          <cell r="B8604" t="str">
            <v>Czarnecki, Jan (Jancz)</v>
          </cell>
        </row>
        <row r="8605">
          <cell r="B8605" t="str">
            <v>Czerwinski, Mary Patricia</v>
          </cell>
        </row>
        <row r="8606">
          <cell r="B8606" t="str">
            <v>Czop, Daniel (Czop)</v>
          </cell>
        </row>
        <row r="8607">
          <cell r="B8607" t="str">
            <v>Cöster, Jonatan</v>
          </cell>
        </row>
        <row r="8608">
          <cell r="B8608" t="str">
            <v>D Souza, Reisha Cheryl (Rcdsouza)</v>
          </cell>
        </row>
        <row r="8609">
          <cell r="B8609" t="str">
            <v>Da Col, Andrea</v>
          </cell>
        </row>
        <row r="8610">
          <cell r="B8610" t="str">
            <v>Da Col, Andrea (Andreadc)</v>
          </cell>
        </row>
        <row r="8611">
          <cell r="B8611" t="str">
            <v>Da Costa, Bridget</v>
          </cell>
        </row>
        <row r="8612">
          <cell r="B8612" t="str">
            <v>Da Costa Sequeira D Ramos S., Adélia</v>
          </cell>
        </row>
        <row r="8613">
          <cell r="B8613" t="str">
            <v>Da Cruz Brandão, Emílio</v>
          </cell>
        </row>
        <row r="8614">
          <cell r="B8614" t="str">
            <v>Da Cruz Brandão, Emílio (Edcb)</v>
          </cell>
        </row>
        <row r="8615">
          <cell r="B8615" t="str">
            <v>Da Cunha Lira Ferreira, Carolina</v>
          </cell>
        </row>
        <row r="8616">
          <cell r="B8616" t="str">
            <v>Da Motta Pires, Sérgio Ricardo</v>
          </cell>
        </row>
        <row r="8617">
          <cell r="B8617" t="str">
            <v>Da Motta Pires, Sérgio Ricardo</v>
          </cell>
        </row>
        <row r="8618">
          <cell r="B8618" t="str">
            <v>Da Paixao Maciel, Renan (Renanm)</v>
          </cell>
        </row>
        <row r="8619">
          <cell r="B8619" t="str">
            <v>Da Palma Marques, Filipe</v>
          </cell>
        </row>
        <row r="8620">
          <cell r="B8620" t="str">
            <v>Da Palma Marques, Filipe (Fildpm)</v>
          </cell>
        </row>
        <row r="8621">
          <cell r="B8621" t="str">
            <v>Da Quinta Lobo, Maria Leonor</v>
          </cell>
        </row>
        <row r="8622">
          <cell r="B8622" t="str">
            <v>Da Quinta Lobo, Maria Leonor (Mldql)</v>
          </cell>
        </row>
        <row r="8623">
          <cell r="B8623" t="str">
            <v>Da Silva, Carlos Natalino</v>
          </cell>
        </row>
        <row r="8624">
          <cell r="B8624" t="str">
            <v>Da Silva Gradim Herlitz, Daniela</v>
          </cell>
        </row>
        <row r="8625">
          <cell r="B8625" t="str">
            <v>Da Silva, Joakim</v>
          </cell>
        </row>
        <row r="8626">
          <cell r="B8626" t="str">
            <v>Da Silva Marques, Nuno</v>
          </cell>
        </row>
        <row r="8627">
          <cell r="B8627" t="str">
            <v>Da Silva Marques, Nuno (Nunom)</v>
          </cell>
        </row>
        <row r="8628">
          <cell r="B8628" t="str">
            <v>Dabhi, Meet</v>
          </cell>
        </row>
        <row r="8629">
          <cell r="B8629" t="str">
            <v>Dabhi, Meetkumar Sanjaykumar</v>
          </cell>
        </row>
        <row r="8630">
          <cell r="B8630" t="str">
            <v>Dabhilkar, Mandar</v>
          </cell>
        </row>
        <row r="8631">
          <cell r="B8631" t="str">
            <v>Dabiri, Peyman</v>
          </cell>
        </row>
        <row r="8632">
          <cell r="B8632" t="str">
            <v>Dablanc, Laetitia</v>
          </cell>
        </row>
        <row r="8633">
          <cell r="B8633" t="str">
            <v>Dabrowski, Kamil</v>
          </cell>
        </row>
        <row r="8634">
          <cell r="B8634" t="str">
            <v>Dabrowski, Piotr</v>
          </cell>
        </row>
        <row r="8635">
          <cell r="B8635" t="str">
            <v>Dackebro, Johan</v>
          </cell>
        </row>
        <row r="8636">
          <cell r="B8636" t="str">
            <v>Dadallage, Manuj Kavindra Wijayaratne</v>
          </cell>
        </row>
        <row r="8637">
          <cell r="B8637" t="str">
            <v>Dadbakhsh, Sasan</v>
          </cell>
        </row>
        <row r="8638">
          <cell r="B8638" t="str">
            <v>Dadbakhsh, Sasan (Sdad)</v>
          </cell>
        </row>
        <row r="8639">
          <cell r="B8639" t="str">
            <v>D'Addona, Doriana Marilena</v>
          </cell>
        </row>
        <row r="8640">
          <cell r="B8640" t="str">
            <v>Dadfar, Anna</v>
          </cell>
        </row>
        <row r="8641">
          <cell r="B8641" t="str">
            <v>Dadfar, Anna (Anndad)</v>
          </cell>
        </row>
        <row r="8642">
          <cell r="B8642" t="str">
            <v>Dadgar, Arian</v>
          </cell>
        </row>
        <row r="8643">
          <cell r="B8643" t="str">
            <v>Dadgar, Farbod</v>
          </cell>
        </row>
        <row r="8644">
          <cell r="B8644" t="str">
            <v>Dadhich, Anuja</v>
          </cell>
        </row>
        <row r="8645">
          <cell r="B8645" t="str">
            <v>Dadhich, Pranav</v>
          </cell>
        </row>
        <row r="8646">
          <cell r="B8646" t="str">
            <v>Dadhich, Pranav</v>
          </cell>
        </row>
        <row r="8647">
          <cell r="B8647" t="str">
            <v>Dadoun, Nadia</v>
          </cell>
        </row>
        <row r="8648">
          <cell r="B8648" t="str">
            <v>Daehlen, Morten</v>
          </cell>
        </row>
        <row r="8649">
          <cell r="B8649" t="str">
            <v>Daei Omshi, Sajad</v>
          </cell>
        </row>
        <row r="8650">
          <cell r="B8650" t="str">
            <v>Daei Omshi, Sajad (Sajado)</v>
          </cell>
        </row>
        <row r="8651">
          <cell r="B8651" t="str">
            <v>Daemi, Bita</v>
          </cell>
        </row>
        <row r="8652">
          <cell r="B8652" t="str">
            <v>D'Afiero, Francesco Mario</v>
          </cell>
        </row>
        <row r="8653">
          <cell r="B8653" t="str">
            <v>D'Afiero, Francesco Mario (Dafiero)</v>
          </cell>
        </row>
        <row r="8654">
          <cell r="B8654" t="str">
            <v>Dafle, Anujit</v>
          </cell>
        </row>
        <row r="8655">
          <cell r="B8655" t="str">
            <v>Dafle, Anujit</v>
          </cell>
        </row>
        <row r="8656">
          <cell r="B8656" t="str">
            <v>Dag, Blanck (Ej Ug)</v>
          </cell>
        </row>
        <row r="8657">
          <cell r="B8657" t="str">
            <v>Dag, Maria</v>
          </cell>
        </row>
        <row r="8658">
          <cell r="B8658" t="str">
            <v>Dag, Noréus (Dagn)</v>
          </cell>
        </row>
        <row r="8659">
          <cell r="B8659" t="str">
            <v>Daga, Mohit</v>
          </cell>
        </row>
        <row r="8660">
          <cell r="B8660" t="str">
            <v>Daga, Mohit (Mdaga)</v>
          </cell>
        </row>
        <row r="8661">
          <cell r="B8661" t="str">
            <v>Dagdelen, Turgay</v>
          </cell>
        </row>
        <row r="8662">
          <cell r="B8662" t="str">
            <v>Dagdony, Masara</v>
          </cell>
        </row>
        <row r="8663">
          <cell r="B8663" t="str">
            <v>Dagerklint Westlin, Carolina</v>
          </cell>
        </row>
        <row r="8664">
          <cell r="B8664" t="str">
            <v>Daghestani, Amir (Ahda)</v>
          </cell>
        </row>
        <row r="8665">
          <cell r="B8665" t="str">
            <v>Daghestani, Amir Hossein</v>
          </cell>
        </row>
        <row r="8666">
          <cell r="B8666" t="str">
            <v>Daghigharaghi, Parmida</v>
          </cell>
        </row>
        <row r="8667">
          <cell r="B8667" t="str">
            <v>Daghini, Lorenzo</v>
          </cell>
        </row>
        <row r="8668">
          <cell r="B8668" t="str">
            <v>Dagiene, Valentina</v>
          </cell>
        </row>
        <row r="8669">
          <cell r="B8669" t="str">
            <v>Dagistan, Pinar</v>
          </cell>
        </row>
        <row r="8670">
          <cell r="B8670" t="str">
            <v>Dagli, Nadir</v>
          </cell>
        </row>
        <row r="8671">
          <cell r="B8671" t="str">
            <v>Dagur, Pritesh</v>
          </cell>
        </row>
        <row r="8672">
          <cell r="B8672" t="str">
            <v>Dahamuna Kolambage, Nethmini</v>
          </cell>
        </row>
        <row r="8673">
          <cell r="B8673" t="str">
            <v>Dahir, Mustafa</v>
          </cell>
        </row>
        <row r="8674">
          <cell r="B8674" t="str">
            <v>Dahiwale, Mayur (Dahiwale)</v>
          </cell>
        </row>
        <row r="8675">
          <cell r="B8675" t="str">
            <v>Dahiya, Anuj</v>
          </cell>
        </row>
        <row r="8676">
          <cell r="B8676" t="str">
            <v>Dahiya, Rohit</v>
          </cell>
        </row>
        <row r="8677">
          <cell r="B8677" t="str">
            <v>Dahl, Agneta</v>
          </cell>
        </row>
        <row r="8678">
          <cell r="B8678" t="str">
            <v>Dahl, Britt</v>
          </cell>
        </row>
        <row r="8679">
          <cell r="B8679" t="str">
            <v>Dahl, Britt (Bdahl)</v>
          </cell>
        </row>
        <row r="8680">
          <cell r="B8680" t="str">
            <v>Dahl Chuvashova, Natalia</v>
          </cell>
        </row>
        <row r="8681">
          <cell r="B8681" t="str">
            <v>Dahl, Emmy</v>
          </cell>
        </row>
        <row r="8682">
          <cell r="B8682" t="str">
            <v>Dahl, Erik</v>
          </cell>
        </row>
        <row r="8683">
          <cell r="B8683" t="str">
            <v>Dahl, Erik</v>
          </cell>
        </row>
        <row r="8684">
          <cell r="B8684" t="str">
            <v>Dahl, Ida</v>
          </cell>
        </row>
        <row r="8685">
          <cell r="B8685" t="str">
            <v>Dahl, Ida (Idda)</v>
          </cell>
        </row>
        <row r="8686">
          <cell r="B8686" t="str">
            <v>Dahl, Johan</v>
          </cell>
        </row>
        <row r="8687">
          <cell r="B8687" t="str">
            <v>Dahl, Jonatan</v>
          </cell>
        </row>
        <row r="8688">
          <cell r="B8688" t="str">
            <v>Dahl, Julia</v>
          </cell>
        </row>
        <row r="8689">
          <cell r="B8689" t="str">
            <v>Dahl, Justiina Miina Ilona</v>
          </cell>
        </row>
        <row r="8690">
          <cell r="B8690" t="str">
            <v>Dahl, Kristoffer</v>
          </cell>
        </row>
        <row r="8691">
          <cell r="B8691" t="str">
            <v>Dahl, Kristoffer (Krdahl)</v>
          </cell>
        </row>
        <row r="8692">
          <cell r="B8692" t="str">
            <v>Dahl, Leo</v>
          </cell>
        </row>
        <row r="8693">
          <cell r="B8693" t="str">
            <v>Dahl, Leo (Leodahl)</v>
          </cell>
        </row>
        <row r="8694">
          <cell r="B8694" t="str">
            <v>Dahl, Marcus</v>
          </cell>
        </row>
        <row r="8695">
          <cell r="B8695" t="str">
            <v>Dahl, Mattias</v>
          </cell>
        </row>
        <row r="8696">
          <cell r="B8696" t="str">
            <v>Dahl, Mattias (Dahl)</v>
          </cell>
        </row>
        <row r="8697">
          <cell r="B8697" t="str">
            <v>Dahl, Robert</v>
          </cell>
        </row>
        <row r="8698">
          <cell r="B8698" t="str">
            <v>Dahlan, Sharbel</v>
          </cell>
        </row>
        <row r="8699">
          <cell r="B8699" t="str">
            <v>Dahlbeck, Jonatan</v>
          </cell>
        </row>
        <row r="8700">
          <cell r="B8700" t="str">
            <v>Dahlberg, Alf</v>
          </cell>
        </row>
        <row r="8701">
          <cell r="B8701" t="str">
            <v>Dahlberg, Andreas</v>
          </cell>
        </row>
        <row r="8702">
          <cell r="B8702" t="str">
            <v>Dahlberg, Axel</v>
          </cell>
        </row>
        <row r="8703">
          <cell r="B8703" t="str">
            <v>Dahlberg, Bo (Bodah)</v>
          </cell>
        </row>
        <row r="8704">
          <cell r="B8704" t="str">
            <v>Dahlberg, Carl</v>
          </cell>
        </row>
        <row r="8705">
          <cell r="B8705" t="str">
            <v>Dahlberg, Carl</v>
          </cell>
        </row>
        <row r="8706">
          <cell r="B8706" t="str">
            <v>Dahlberg, Carl (Carldahl)</v>
          </cell>
        </row>
        <row r="8707">
          <cell r="B8707" t="str">
            <v>Dahlberg, David</v>
          </cell>
        </row>
        <row r="8708">
          <cell r="B8708" t="str">
            <v>Dahlberg, Erik Axel</v>
          </cell>
        </row>
        <row r="8709">
          <cell r="B8709" t="str">
            <v>Dahlberg, Erik (Erikdah)</v>
          </cell>
        </row>
        <row r="8710">
          <cell r="B8710" t="str">
            <v>Dahlberg, Henrik</v>
          </cell>
        </row>
        <row r="8711">
          <cell r="B8711" t="str">
            <v>Dahlberg, Ingela</v>
          </cell>
        </row>
        <row r="8712">
          <cell r="B8712" t="str">
            <v>Dahlberg, Ingela (Ingdah)</v>
          </cell>
        </row>
        <row r="8713">
          <cell r="B8713" t="str">
            <v>Dahlberg, Leif</v>
          </cell>
        </row>
        <row r="8714">
          <cell r="B8714" t="str">
            <v>Dahlberg, Leif (Dahlberg)</v>
          </cell>
        </row>
        <row r="8715">
          <cell r="B8715" t="str">
            <v>Dahlberg, Lina</v>
          </cell>
        </row>
        <row r="8716">
          <cell r="B8716" t="str">
            <v>Dahlberg, Lucas</v>
          </cell>
        </row>
        <row r="8717">
          <cell r="B8717" t="str">
            <v>Dahlberg, Magnus</v>
          </cell>
        </row>
        <row r="8718">
          <cell r="B8718" t="str">
            <v>Dahlberg, Mattias</v>
          </cell>
        </row>
        <row r="8719">
          <cell r="B8719" t="str">
            <v>Dahlberg, Stina</v>
          </cell>
        </row>
        <row r="8720">
          <cell r="B8720" t="str">
            <v>Dahlberg, Tore</v>
          </cell>
        </row>
        <row r="8721">
          <cell r="B8721" t="str">
            <v>Dahlbom, Niklas</v>
          </cell>
        </row>
        <row r="8722">
          <cell r="B8722" t="str">
            <v>Dahlbom, Niklas (Ndahlbom)</v>
          </cell>
        </row>
        <row r="8723">
          <cell r="B8723" t="str">
            <v>Dahlbäck, Eva</v>
          </cell>
        </row>
        <row r="8724">
          <cell r="B8724" t="str">
            <v>Dahlbäck, Kerstin</v>
          </cell>
        </row>
        <row r="8725">
          <cell r="B8725" t="str">
            <v>Dahlbäck, Simon</v>
          </cell>
        </row>
        <row r="8726">
          <cell r="B8726" t="str">
            <v>Dahlbäck, Sofia</v>
          </cell>
        </row>
        <row r="8727">
          <cell r="B8727" t="str">
            <v>Dahle, Arne Kristian</v>
          </cell>
        </row>
        <row r="8728">
          <cell r="B8728" t="str">
            <v>Dahlén, Anna Karin (Akdahlen)</v>
          </cell>
        </row>
        <row r="8729">
          <cell r="B8729" t="str">
            <v>Dahlén, Eric</v>
          </cell>
        </row>
        <row r="8730">
          <cell r="B8730" t="str">
            <v>Dahlén, Erik</v>
          </cell>
        </row>
        <row r="8731">
          <cell r="B8731" t="str">
            <v>Dahlen, Tommy</v>
          </cell>
        </row>
        <row r="8732">
          <cell r="B8732" t="str">
            <v>Dahlen, Tommy (Tommyda)</v>
          </cell>
        </row>
        <row r="8733">
          <cell r="B8733" t="str">
            <v>Dahlfors, Joakim</v>
          </cell>
        </row>
        <row r="8734">
          <cell r="B8734" t="str">
            <v>Dahlfors, Joakim (Dalfors)</v>
          </cell>
        </row>
        <row r="8735">
          <cell r="B8735" t="str">
            <v>Dahlfors, Neo (Neod)</v>
          </cell>
        </row>
        <row r="8736">
          <cell r="B8736" t="str">
            <v>Dahlfors, Ninni</v>
          </cell>
        </row>
        <row r="8737">
          <cell r="B8737" t="str">
            <v>Dahlgren, Anders</v>
          </cell>
        </row>
        <row r="8738">
          <cell r="B8738" t="str">
            <v>Dahlgren, Björn</v>
          </cell>
        </row>
        <row r="8739">
          <cell r="B8739" t="str">
            <v>Dahlgren, Isabel</v>
          </cell>
        </row>
        <row r="8740">
          <cell r="B8740" t="str">
            <v>Dahlgren, Lena</v>
          </cell>
        </row>
        <row r="8741">
          <cell r="B8741" t="str">
            <v>Dahlgren, Niklas</v>
          </cell>
        </row>
        <row r="8742">
          <cell r="B8742" t="str">
            <v>Dahlhjelm, Suttinee</v>
          </cell>
        </row>
        <row r="8743">
          <cell r="B8743" t="str">
            <v>Dahlhjelm, Suttinee (Suttinee)</v>
          </cell>
        </row>
        <row r="8744">
          <cell r="B8744" t="str">
            <v>Dahlin, Carmen</v>
          </cell>
        </row>
        <row r="8745">
          <cell r="B8745" t="str">
            <v>Dahlin, Clas</v>
          </cell>
        </row>
        <row r="8746">
          <cell r="B8746" t="str">
            <v>Dahlin, Clas (Clasd)</v>
          </cell>
        </row>
        <row r="8747">
          <cell r="B8747" t="str">
            <v>Dahlin, Liisa</v>
          </cell>
        </row>
        <row r="8748">
          <cell r="B8748" t="str">
            <v>Dahlin, Liisa (Liisad)</v>
          </cell>
        </row>
        <row r="8749">
          <cell r="B8749" t="str">
            <v>Dahlin, Oskar</v>
          </cell>
        </row>
        <row r="8750">
          <cell r="B8750" t="str">
            <v>Dahlin, Sanna</v>
          </cell>
        </row>
        <row r="8751">
          <cell r="B8751" t="str">
            <v>Dahling, Majbritt</v>
          </cell>
        </row>
        <row r="8752">
          <cell r="B8752" t="str">
            <v>Dahlkild, Anders</v>
          </cell>
        </row>
        <row r="8753">
          <cell r="B8753" t="str">
            <v>Dahlkild, Anders (Aad)</v>
          </cell>
        </row>
        <row r="8754">
          <cell r="B8754" t="str">
            <v>Dahlkild, Liv</v>
          </cell>
        </row>
        <row r="8755">
          <cell r="B8755" t="str">
            <v>Dahlkild, Liv (Livd)</v>
          </cell>
        </row>
        <row r="8756">
          <cell r="B8756" t="str">
            <v>Dahlkvist, Jessica</v>
          </cell>
        </row>
        <row r="8757">
          <cell r="B8757" t="str">
            <v>Dahllund, Leif</v>
          </cell>
        </row>
        <row r="8758">
          <cell r="B8758" t="str">
            <v>Dahllund, Leif (Dahllund)</v>
          </cell>
        </row>
        <row r="8759">
          <cell r="B8759" t="str">
            <v>Dahllöf, Marcus</v>
          </cell>
        </row>
        <row r="8760">
          <cell r="B8760" t="str">
            <v>Dahllöf, Marcus (Mdahllof)</v>
          </cell>
        </row>
        <row r="8761">
          <cell r="B8761" t="str">
            <v>Dahllöf, Tove</v>
          </cell>
        </row>
        <row r="8762">
          <cell r="B8762" t="str">
            <v>Dahllöf, Viktor</v>
          </cell>
        </row>
        <row r="8763">
          <cell r="B8763" t="str">
            <v>Dahlman, Elias (Eliasda)</v>
          </cell>
        </row>
        <row r="8764">
          <cell r="B8764" t="str">
            <v>Dahlmann, Anne</v>
          </cell>
        </row>
        <row r="8765">
          <cell r="B8765" t="str">
            <v>Dahlmann, Franziska</v>
          </cell>
        </row>
        <row r="8766">
          <cell r="B8766" t="str">
            <v>Dahlmann, Franziska (Dahlmann)</v>
          </cell>
        </row>
        <row r="8767">
          <cell r="B8767" t="str">
            <v>Dahlman-Wright, Karin</v>
          </cell>
        </row>
        <row r="8768">
          <cell r="B8768" t="str">
            <v>Dahlquist, Erik Gustaf Allan</v>
          </cell>
        </row>
        <row r="8769">
          <cell r="B8769" t="str">
            <v>Dahlqvist, Anders</v>
          </cell>
        </row>
        <row r="8770">
          <cell r="B8770" t="str">
            <v>Dahlqvist, Anders (Adahlq)</v>
          </cell>
        </row>
        <row r="8771">
          <cell r="B8771" t="str">
            <v>Dahlqvist, Caroline</v>
          </cell>
        </row>
        <row r="8772">
          <cell r="B8772" t="str">
            <v>Dahlqvist, Claes Göran</v>
          </cell>
        </row>
        <row r="8773">
          <cell r="B8773" t="str">
            <v>Dahlqvist, Elin</v>
          </cell>
        </row>
        <row r="8774">
          <cell r="B8774" t="str">
            <v>Dahlqvist, Eva</v>
          </cell>
        </row>
        <row r="8775">
          <cell r="B8775" t="str">
            <v>Dahlqvist, Johan</v>
          </cell>
        </row>
        <row r="8776">
          <cell r="B8776" t="str">
            <v>Dahlqvist, Josefin</v>
          </cell>
        </row>
        <row r="8777">
          <cell r="B8777" t="str">
            <v>Dahlqvist, Lars</v>
          </cell>
        </row>
        <row r="8778">
          <cell r="B8778" t="str">
            <v>Dahlqvist, Lovisa</v>
          </cell>
        </row>
        <row r="8779">
          <cell r="B8779" t="str">
            <v>Dahlqvist, Marcus</v>
          </cell>
        </row>
        <row r="8780">
          <cell r="B8780" t="str">
            <v>Dahlqvist, Patric</v>
          </cell>
        </row>
        <row r="8781">
          <cell r="B8781" t="str">
            <v>Dahlqvist, Patric (Patricd)</v>
          </cell>
        </row>
        <row r="8782">
          <cell r="B8782" t="str">
            <v>Dahlsson Leitao, Charles</v>
          </cell>
        </row>
        <row r="8783">
          <cell r="B8783" t="str">
            <v>Dahlsson Leitao, Charles (Chdl)</v>
          </cell>
        </row>
        <row r="8784">
          <cell r="B8784" t="str">
            <v>Dahlstedt, Palle</v>
          </cell>
        </row>
        <row r="8785">
          <cell r="B8785" t="str">
            <v>Dahlstrand, Niklas</v>
          </cell>
        </row>
        <row r="8786">
          <cell r="B8786" t="str">
            <v>Dahlström, Alexander</v>
          </cell>
        </row>
        <row r="8787">
          <cell r="B8787" t="str">
            <v>Dahlström, Alexander (Adahlstr)</v>
          </cell>
        </row>
        <row r="8788">
          <cell r="B8788" t="str">
            <v>Dahlström, Anna</v>
          </cell>
        </row>
        <row r="8789">
          <cell r="B8789" t="str">
            <v>Dahlström, Anna (Andahlst)</v>
          </cell>
        </row>
        <row r="8790">
          <cell r="B8790" t="str">
            <v>Dahlström, Karin</v>
          </cell>
        </row>
        <row r="8791">
          <cell r="B8791" t="str">
            <v>Dahlström, Petra</v>
          </cell>
        </row>
        <row r="8792">
          <cell r="B8792" t="str">
            <v>Dahlström, Petter</v>
          </cell>
        </row>
        <row r="8793">
          <cell r="B8793" t="str">
            <v>Dahlström, Pontus</v>
          </cell>
        </row>
        <row r="8794">
          <cell r="B8794" t="str">
            <v>Dahlström, Sophie</v>
          </cell>
        </row>
        <row r="8795">
          <cell r="B8795" t="str">
            <v>Dahlström, Sven</v>
          </cell>
        </row>
        <row r="8796">
          <cell r="B8796" t="str">
            <v>Dahlström, Sven (Svenda)</v>
          </cell>
        </row>
        <row r="8797">
          <cell r="B8797" t="str">
            <v>Dai, Duosi</v>
          </cell>
        </row>
        <row r="8798">
          <cell r="B8798" t="str">
            <v>Dai, Duosi (Duosi)</v>
          </cell>
        </row>
        <row r="8799">
          <cell r="B8799" t="str">
            <v>Dai, Elin</v>
          </cell>
        </row>
        <row r="8800">
          <cell r="B8800" t="str">
            <v>Dai, Jin</v>
          </cell>
        </row>
        <row r="8801">
          <cell r="B8801" t="str">
            <v>Dai, Jing</v>
          </cell>
        </row>
        <row r="8802">
          <cell r="B8802" t="str">
            <v>Dai, Ruijia</v>
          </cell>
        </row>
        <row r="8803">
          <cell r="B8803" t="str">
            <v>Dai, Shicheng</v>
          </cell>
        </row>
        <row r="8804">
          <cell r="B8804" t="str">
            <v>Dai, Siyang</v>
          </cell>
        </row>
        <row r="8805">
          <cell r="B8805" t="str">
            <v>Dai, Siyang</v>
          </cell>
        </row>
        <row r="8806">
          <cell r="B8806" t="str">
            <v>Dai, Zijian</v>
          </cell>
        </row>
        <row r="8807">
          <cell r="B8807" t="str">
            <v>Daigne, Frédéric</v>
          </cell>
        </row>
        <row r="8808">
          <cell r="B8808" t="str">
            <v>Daka, Gioele</v>
          </cell>
        </row>
        <row r="8809">
          <cell r="B8809" t="str">
            <v>Dal, Lars Andreas</v>
          </cell>
        </row>
        <row r="8810">
          <cell r="B8810" t="str">
            <v>Dal Toso, Giacomo</v>
          </cell>
        </row>
        <row r="8811">
          <cell r="B8811" t="str">
            <v>Dalaba, Dilan</v>
          </cell>
        </row>
        <row r="8812">
          <cell r="B8812" t="str">
            <v>Dalaba, Dilan (Dalaba)</v>
          </cell>
        </row>
        <row r="8813">
          <cell r="B8813" t="str">
            <v>Dalahmeh, Sahar</v>
          </cell>
        </row>
        <row r="8814">
          <cell r="B8814" t="str">
            <v>Dalahmeh, Sahar (Dalahmeh)</v>
          </cell>
        </row>
        <row r="8815">
          <cell r="B8815" t="str">
            <v>Dalani, Lisandër</v>
          </cell>
        </row>
        <row r="8816">
          <cell r="B8816" t="str">
            <v>Dalarsson, Mariana</v>
          </cell>
        </row>
        <row r="8817">
          <cell r="B8817" t="str">
            <v>Dalarsson, Mariana (Mardal)</v>
          </cell>
        </row>
        <row r="8818">
          <cell r="B8818" t="str">
            <v>Dale, James</v>
          </cell>
        </row>
        <row r="8819">
          <cell r="B8819" t="str">
            <v>Dale, Jimmy</v>
          </cell>
        </row>
        <row r="8820">
          <cell r="B8820" t="str">
            <v>Dale, Matilda</v>
          </cell>
        </row>
        <row r="8821">
          <cell r="B8821" t="str">
            <v>Dale, Matilda (Mdale)</v>
          </cell>
        </row>
        <row r="8822">
          <cell r="B8822" t="str">
            <v>Daleke Henriksson, Malin</v>
          </cell>
        </row>
        <row r="8823">
          <cell r="B8823" t="str">
            <v>Daleke, Marika</v>
          </cell>
        </row>
        <row r="8824">
          <cell r="B8824" t="str">
            <v>Dalén, Felix</v>
          </cell>
        </row>
        <row r="8825">
          <cell r="B8825" t="str">
            <v>Dalén, Felix (Fdalen)</v>
          </cell>
        </row>
        <row r="8826">
          <cell r="B8826" t="str">
            <v>Dalhammar, Gunnel</v>
          </cell>
        </row>
        <row r="8827">
          <cell r="B8827" t="str">
            <v>Dalhammar, Per</v>
          </cell>
        </row>
        <row r="8828">
          <cell r="B8828" t="str">
            <v>Dalhammar, Per (Perda)</v>
          </cell>
        </row>
        <row r="8829">
          <cell r="B8829" t="str">
            <v>Dali Abo, Ibrahim</v>
          </cell>
        </row>
        <row r="8830">
          <cell r="B8830" t="str">
            <v>Dali Abo, Ibrahim (Ibda)</v>
          </cell>
        </row>
        <row r="8831">
          <cell r="B8831" t="str">
            <v>Dalianis, Hera</v>
          </cell>
        </row>
        <row r="8832">
          <cell r="B8832" t="str">
            <v>Dalibard, Jesper</v>
          </cell>
        </row>
        <row r="8833">
          <cell r="B8833" t="str">
            <v>Dalivin, Helena (Helena82)</v>
          </cell>
        </row>
        <row r="8834">
          <cell r="B8834" t="str">
            <v>Dall'Acqua, Nicolo</v>
          </cell>
        </row>
        <row r="8835">
          <cell r="B8835" t="str">
            <v>Dallas, Eleonora</v>
          </cell>
        </row>
        <row r="8836">
          <cell r="B8836" t="str">
            <v>Dalleiger, Sebastian</v>
          </cell>
        </row>
        <row r="8837">
          <cell r="B8837" t="str">
            <v>Dalleiger, Sebastian (Sebdalle)</v>
          </cell>
        </row>
        <row r="8838">
          <cell r="B8838" t="str">
            <v>D'Allestro, Emanuele</v>
          </cell>
        </row>
        <row r="8839">
          <cell r="B8839" t="str">
            <v>D'Allestro, Emanuele (Emadal)</v>
          </cell>
        </row>
        <row r="8840">
          <cell r="B8840" t="str">
            <v>Dalman, George (Georgeda)</v>
          </cell>
        </row>
        <row r="8841">
          <cell r="B8841" t="str">
            <v>Dalman-Jonsson, Hilda</v>
          </cell>
        </row>
        <row r="8842">
          <cell r="B8842" t="str">
            <v>Dalman-Jonsson, Hilda (Hida)</v>
          </cell>
        </row>
        <row r="8843">
          <cell r="B8843" t="str">
            <v>Dalne, Katja</v>
          </cell>
        </row>
        <row r="8844">
          <cell r="B8844" t="str">
            <v>D'Alò Fonseca, Dario (Dariodf)</v>
          </cell>
        </row>
        <row r="8845">
          <cell r="B8845" t="str">
            <v>Dalsgaard, Paul</v>
          </cell>
        </row>
        <row r="8846">
          <cell r="B8846" t="str">
            <v>Dalsryd, Erik</v>
          </cell>
        </row>
        <row r="8847">
          <cell r="B8847" t="str">
            <v>Dalsryd, Erik (Ed)</v>
          </cell>
        </row>
        <row r="8848">
          <cell r="B8848" t="str">
            <v>Dalstein, Laetitia</v>
          </cell>
        </row>
        <row r="8849">
          <cell r="B8849" t="str">
            <v>Dalström, Susanne</v>
          </cell>
        </row>
        <row r="8850">
          <cell r="B8850" t="str">
            <v>Dalton, Jacob</v>
          </cell>
        </row>
        <row r="8851">
          <cell r="B8851" t="str">
            <v>Dalton, Jacob Brian</v>
          </cell>
        </row>
        <row r="8852">
          <cell r="B8852" t="str">
            <v>Dam, Donya</v>
          </cell>
        </row>
        <row r="8853">
          <cell r="B8853" t="str">
            <v>Dam, Mads</v>
          </cell>
        </row>
        <row r="8854">
          <cell r="B8854" t="str">
            <v>Dam, Mads (Mfd)</v>
          </cell>
        </row>
        <row r="8855">
          <cell r="B8855" t="str">
            <v>Damanik, Oscar</v>
          </cell>
        </row>
        <row r="8856">
          <cell r="B8856" t="str">
            <v>Damarwahyudi, Damar</v>
          </cell>
        </row>
        <row r="8857">
          <cell r="B8857" t="str">
            <v>Damasco, Zachary</v>
          </cell>
        </row>
        <row r="8858">
          <cell r="B8858" t="str">
            <v>Damdimopoulou, Paulina</v>
          </cell>
        </row>
        <row r="8859">
          <cell r="B8859" t="str">
            <v>Damenti, Martina</v>
          </cell>
        </row>
        <row r="8860">
          <cell r="B8860" t="str">
            <v>Damerji, Daniel</v>
          </cell>
        </row>
        <row r="8861">
          <cell r="B8861" t="str">
            <v>Damgaard, Åsa</v>
          </cell>
        </row>
        <row r="8862">
          <cell r="B8862" t="str">
            <v>Damgren, Sandra</v>
          </cell>
        </row>
        <row r="8863">
          <cell r="B8863" t="str">
            <v>Damian, Robert-Andrei</v>
          </cell>
        </row>
        <row r="8864">
          <cell r="B8864" t="str">
            <v>Damianakis, Damianos (Damdam)</v>
          </cell>
        </row>
        <row r="8865">
          <cell r="B8865" t="str">
            <v>Damien Albert Michel, Ernst (Ej Ug)</v>
          </cell>
        </row>
        <row r="8866">
          <cell r="B8866" t="str">
            <v>Damjanivic, Danijela</v>
          </cell>
        </row>
        <row r="8867">
          <cell r="B8867" t="str">
            <v>Damjanovic, Danijela</v>
          </cell>
        </row>
        <row r="8868">
          <cell r="B8868" t="str">
            <v>Damjanovic, Danijela (Ddam)</v>
          </cell>
        </row>
        <row r="8869">
          <cell r="B8869" t="str">
            <v>Damjanovic, Dzenita</v>
          </cell>
        </row>
        <row r="8870">
          <cell r="B8870" t="str">
            <v>Damlin, Carl (Cdamlin)</v>
          </cell>
        </row>
        <row r="8871">
          <cell r="B8871" t="str">
            <v>Damlin, Pia</v>
          </cell>
        </row>
        <row r="8872">
          <cell r="B8872" t="str">
            <v>Damne, Sara</v>
          </cell>
        </row>
        <row r="8873">
          <cell r="B8873" t="str">
            <v>Damodaran, Yashwanth</v>
          </cell>
        </row>
        <row r="8874">
          <cell r="B8874" t="str">
            <v>Damsgaard, Jan</v>
          </cell>
        </row>
        <row r="8875">
          <cell r="B8875" t="str">
            <v>Damsongsaeng, Prapanpong</v>
          </cell>
        </row>
        <row r="8876">
          <cell r="B8876" t="str">
            <v>Damsongsaeng, Prapanpong</v>
          </cell>
        </row>
        <row r="8877">
          <cell r="B8877" t="str">
            <v>Damsongsaeng, Prapanpong (Pdam)</v>
          </cell>
        </row>
        <row r="8878">
          <cell r="B8878" t="str">
            <v>Damström, Matilda</v>
          </cell>
        </row>
        <row r="8879">
          <cell r="B8879" t="str">
            <v>Dán, György</v>
          </cell>
        </row>
        <row r="8880">
          <cell r="B8880" t="str">
            <v>Dán, György (Gyuri)</v>
          </cell>
        </row>
        <row r="8881">
          <cell r="B8881" t="str">
            <v>Dan, Johansson (Ej Ug)</v>
          </cell>
        </row>
        <row r="8882">
          <cell r="B8882" t="str">
            <v>Dan Mordechai, Marom (Ej Ug)</v>
          </cell>
        </row>
        <row r="8883">
          <cell r="B8883" t="str">
            <v>Dan Samuel, Edidin (Ej Ug)</v>
          </cell>
        </row>
        <row r="8884">
          <cell r="B8884" t="str">
            <v>Dana, Shivan</v>
          </cell>
        </row>
        <row r="8885">
          <cell r="B8885" t="str">
            <v>Danaci, Tugba (Tugbad)</v>
          </cell>
        </row>
        <row r="8886">
          <cell r="B8886" t="str">
            <v>Dananjaya, Ksatria Dandun</v>
          </cell>
        </row>
        <row r="8887">
          <cell r="B8887" t="str">
            <v>Dandekar, Abhishek Girish</v>
          </cell>
        </row>
        <row r="8888">
          <cell r="B8888" t="str">
            <v>Danell, Jenny</v>
          </cell>
        </row>
        <row r="8889">
          <cell r="B8889" t="str">
            <v>Danell, Martin</v>
          </cell>
        </row>
        <row r="8890">
          <cell r="B8890" t="str">
            <v>Danenberg, Rosa</v>
          </cell>
        </row>
        <row r="8891">
          <cell r="B8891" t="str">
            <v>Danenberg, Rosa (Rosad)</v>
          </cell>
        </row>
        <row r="8892">
          <cell r="B8892" t="str">
            <v>Daneshtalab, Masoud</v>
          </cell>
        </row>
        <row r="8893">
          <cell r="B8893" t="str">
            <v>Danetskaya, Volha</v>
          </cell>
        </row>
        <row r="8894">
          <cell r="B8894" t="str">
            <v>Dang, Annie</v>
          </cell>
        </row>
        <row r="8895">
          <cell r="B8895" t="str">
            <v>Dang, Annie (Adang)</v>
          </cell>
        </row>
        <row r="8896">
          <cell r="B8896" t="str">
            <v>Dang, Bolin</v>
          </cell>
        </row>
        <row r="8897">
          <cell r="B8897" t="str">
            <v>Dang, Chunhui</v>
          </cell>
        </row>
        <row r="8898">
          <cell r="B8898" t="str">
            <v>Dang, Ngoc Thúy Vy</v>
          </cell>
        </row>
        <row r="8899">
          <cell r="B8899" t="str">
            <v>Dang, Sandra</v>
          </cell>
        </row>
        <row r="8900">
          <cell r="B8900" t="str">
            <v>Dang, Thi Xuan Loi</v>
          </cell>
        </row>
        <row r="8901">
          <cell r="B8901" t="str">
            <v>Dang, Thi Xuan Loi (Txldang)</v>
          </cell>
        </row>
        <row r="8902">
          <cell r="B8902" t="str">
            <v>D'Angelo, Alessandro</v>
          </cell>
        </row>
        <row r="8903">
          <cell r="B8903" t="str">
            <v>D'Angelo, Alessandro (Dangel)</v>
          </cell>
        </row>
        <row r="8904">
          <cell r="B8904" t="str">
            <v>D'Angelo, Marta</v>
          </cell>
        </row>
        <row r="8905">
          <cell r="B8905" t="str">
            <v>Danho, Sargon</v>
          </cell>
        </row>
        <row r="8906">
          <cell r="B8906" t="str">
            <v>Daniel, Ajay</v>
          </cell>
        </row>
        <row r="8907">
          <cell r="B8907" t="str">
            <v>Daniel Alan, Spielman (Ej Ug)</v>
          </cell>
        </row>
        <row r="8908">
          <cell r="B8908" t="str">
            <v>Daniel, Axehill (Axehill)</v>
          </cell>
        </row>
        <row r="8909">
          <cell r="B8909" t="str">
            <v>Daniel, Benoit (Ej Ug)</v>
          </cell>
        </row>
        <row r="8910">
          <cell r="B8910" t="str">
            <v>Daniel, Cantero Lauer (Ej Ug)</v>
          </cell>
        </row>
        <row r="8911">
          <cell r="B8911" t="str">
            <v>Daniel, De Matos Silvestre (Ej Ug)</v>
          </cell>
        </row>
        <row r="8912">
          <cell r="B8912" t="str">
            <v>Daniel, Geoffrey</v>
          </cell>
        </row>
        <row r="8913">
          <cell r="B8913" t="str">
            <v>Daniel, Hensinger-Schien (Ej Ug)</v>
          </cell>
        </row>
        <row r="8914">
          <cell r="B8914" t="str">
            <v>Daniel Ioan, Stroe (Ej Ug)</v>
          </cell>
        </row>
        <row r="8915">
          <cell r="B8915" t="str">
            <v>Daniel, Maxime</v>
          </cell>
        </row>
        <row r="8916">
          <cell r="B8916" t="str">
            <v>Daniel, Mebrahtu</v>
          </cell>
        </row>
        <row r="8917">
          <cell r="B8917" t="str">
            <v>Daniel, Nordström (Ej Ug)</v>
          </cell>
        </row>
        <row r="8918">
          <cell r="B8918" t="str">
            <v>Daniel, Otzen (Ej Ug)</v>
          </cell>
        </row>
        <row r="8919">
          <cell r="B8919" t="str">
            <v>Daniel, Pettersson (Ej Ug)</v>
          </cell>
        </row>
        <row r="8920">
          <cell r="B8920" t="str">
            <v>Daniel, Purroy (Ej Ug)</v>
          </cell>
        </row>
        <row r="8921">
          <cell r="B8921" t="str">
            <v>Daniel, Quentin</v>
          </cell>
        </row>
        <row r="8922">
          <cell r="B8922" t="str">
            <v>Daniel Sahakian Girard, Marlyne</v>
          </cell>
        </row>
        <row r="8923">
          <cell r="B8923" t="str">
            <v>Daniel Salvador, Cabeza De Vaca Gómez (Ej Ug)</v>
          </cell>
        </row>
        <row r="8924">
          <cell r="B8924" t="str">
            <v>Daniel, Watzenig (Ej Ug)</v>
          </cell>
        </row>
        <row r="8925">
          <cell r="B8925" t="str">
            <v>Daniel, Zielasko (Ej Ug)</v>
          </cell>
        </row>
        <row r="8926">
          <cell r="B8926" t="str">
            <v>Danielle, Wilde (Dwilde)</v>
          </cell>
        </row>
        <row r="8927">
          <cell r="B8927" t="str">
            <v>Daniels, Alvin (Alvind)</v>
          </cell>
        </row>
        <row r="8928">
          <cell r="B8928" t="str">
            <v>Daniels, David (Ej Ug)</v>
          </cell>
        </row>
        <row r="8929">
          <cell r="B8929" t="str">
            <v>Daniels, Markus</v>
          </cell>
        </row>
        <row r="8930">
          <cell r="B8930" t="str">
            <v>Danielson, Erik</v>
          </cell>
        </row>
        <row r="8931">
          <cell r="B8931" t="str">
            <v>Danielson, Viktor</v>
          </cell>
        </row>
        <row r="8932">
          <cell r="B8932" t="str">
            <v>Danielsson, Alexander</v>
          </cell>
        </row>
        <row r="8933">
          <cell r="B8933" t="str">
            <v>Danielsson, Amanda (Amdan)</v>
          </cell>
        </row>
        <row r="8934">
          <cell r="B8934" t="str">
            <v>Danielsson, Cristina</v>
          </cell>
        </row>
        <row r="8935">
          <cell r="B8935" t="str">
            <v>Danielsson, Elin</v>
          </cell>
        </row>
        <row r="8936">
          <cell r="B8936" t="str">
            <v>Danielsson, Elisabeth</v>
          </cell>
        </row>
        <row r="8937">
          <cell r="B8937" t="str">
            <v>Danielsson, Ellinor</v>
          </cell>
        </row>
        <row r="8938">
          <cell r="B8938" t="str">
            <v>Danielsson, Filip (Fidani)</v>
          </cell>
        </row>
        <row r="8939">
          <cell r="B8939" t="str">
            <v>Danielsson, Frida</v>
          </cell>
        </row>
        <row r="8940">
          <cell r="B8940" t="str">
            <v>Danielsson, Gösta</v>
          </cell>
        </row>
        <row r="8941">
          <cell r="B8941" t="str">
            <v>Danielsson, Henrik</v>
          </cell>
        </row>
        <row r="8942">
          <cell r="B8942" t="str">
            <v>Danielsson, Jakob</v>
          </cell>
        </row>
        <row r="8943">
          <cell r="B8943" t="str">
            <v>Danielsson, Jonas</v>
          </cell>
        </row>
        <row r="8944">
          <cell r="B8944" t="str">
            <v>Danielsson, Josefin</v>
          </cell>
        </row>
        <row r="8945">
          <cell r="B8945" t="str">
            <v>Danielsson, Malin</v>
          </cell>
        </row>
        <row r="8946">
          <cell r="B8946" t="str">
            <v>Danielsson, Marie</v>
          </cell>
        </row>
        <row r="8947">
          <cell r="B8947" t="str">
            <v>Danielsson, Marie (Mariepe)</v>
          </cell>
        </row>
        <row r="8948">
          <cell r="B8948" t="str">
            <v>Danielsson, Mats</v>
          </cell>
        </row>
        <row r="8949">
          <cell r="B8949" t="str">
            <v>Danielsson, Mats</v>
          </cell>
        </row>
        <row r="8950">
          <cell r="B8950" t="str">
            <v>Danielsson, Mats (Matsdan)</v>
          </cell>
        </row>
        <row r="8951">
          <cell r="B8951" t="str">
            <v>Danielsson, Maximilian (Maxdan)</v>
          </cell>
        </row>
        <row r="8952">
          <cell r="B8952" t="str">
            <v>Danielsson, Oscar</v>
          </cell>
        </row>
        <row r="8953">
          <cell r="B8953" t="str">
            <v>Danielsson, Oscar</v>
          </cell>
        </row>
        <row r="8954">
          <cell r="B8954" t="str">
            <v>Danielsson, Pia</v>
          </cell>
        </row>
        <row r="8955">
          <cell r="B8955" t="str">
            <v>Danielsson, Rasmus</v>
          </cell>
        </row>
        <row r="8956">
          <cell r="B8956" t="str">
            <v>Danielsson, Rebecka</v>
          </cell>
        </row>
        <row r="8957">
          <cell r="B8957" t="str">
            <v>Danielsson, Sara</v>
          </cell>
        </row>
        <row r="8958">
          <cell r="B8958" t="str">
            <v>Daniil, Alexandra</v>
          </cell>
        </row>
        <row r="8959">
          <cell r="B8959" t="str">
            <v>Danilovic, Mike (Mikeda)</v>
          </cell>
        </row>
        <row r="8960">
          <cell r="B8960" t="str">
            <v>Danin, Henrik</v>
          </cell>
        </row>
        <row r="8961">
          <cell r="B8961" t="str">
            <v>Danka, Merna</v>
          </cell>
        </row>
        <row r="8962">
          <cell r="B8962" t="str">
            <v>Danka, Merna (Mernad)</v>
          </cell>
        </row>
        <row r="8963">
          <cell r="B8963" t="str">
            <v>Danker, Carolin</v>
          </cell>
        </row>
        <row r="8964">
          <cell r="B8964" t="str">
            <v>Danko, Charlott</v>
          </cell>
        </row>
        <row r="8965">
          <cell r="B8965" t="str">
            <v>Danko, Kostiantyn</v>
          </cell>
        </row>
        <row r="8966">
          <cell r="B8966" t="str">
            <v>Dankowicz, Harry</v>
          </cell>
        </row>
        <row r="8967">
          <cell r="B8967" t="str">
            <v>Danmo, Emil</v>
          </cell>
        </row>
        <row r="8968">
          <cell r="B8968" t="str">
            <v>Danmo, Johan</v>
          </cell>
        </row>
        <row r="8969">
          <cell r="B8969" t="str">
            <v>Danneberg, Roger</v>
          </cell>
        </row>
        <row r="8970">
          <cell r="B8970" t="str">
            <v>Dannemann, Sara</v>
          </cell>
        </row>
        <row r="8971">
          <cell r="B8971" t="str">
            <v>Dannemann, Sara (Saradann)</v>
          </cell>
        </row>
        <row r="8972">
          <cell r="B8972" t="str">
            <v>Dannemeyer, Melanie</v>
          </cell>
        </row>
        <row r="8973">
          <cell r="B8973" t="str">
            <v>Dannert, Evelina</v>
          </cell>
        </row>
        <row r="8974">
          <cell r="B8974" t="str">
            <v>Dannetun, Helen</v>
          </cell>
        </row>
        <row r="8975">
          <cell r="B8975" t="str">
            <v>Dannevik, Filip</v>
          </cell>
        </row>
        <row r="8976">
          <cell r="B8976" t="str">
            <v>Dannevik, Filip (Dannevik)</v>
          </cell>
        </row>
        <row r="8977">
          <cell r="B8977" t="str">
            <v>Danniswara, Ken</v>
          </cell>
        </row>
        <row r="8978">
          <cell r="B8978" t="str">
            <v>Dante, Castillo (Ej Ug)</v>
          </cell>
        </row>
        <row r="8979">
          <cell r="B8979" t="str">
            <v>Danylov, Daniil</v>
          </cell>
        </row>
        <row r="8980">
          <cell r="B8980" t="str">
            <v>Dao, Cuong</v>
          </cell>
        </row>
        <row r="8981">
          <cell r="B8981" t="str">
            <v>Dao Duc, Cuong</v>
          </cell>
        </row>
        <row r="8982">
          <cell r="B8982" t="str">
            <v>Dao, Manh Khang</v>
          </cell>
        </row>
        <row r="8983">
          <cell r="B8983" t="str">
            <v>Dao, Tuan Anh</v>
          </cell>
        </row>
        <row r="8984">
          <cell r="B8984" t="str">
            <v>Dao, Tuan Anh (Tadao)</v>
          </cell>
        </row>
        <row r="8985">
          <cell r="B8985" t="str">
            <v>Daoda, Olivér</v>
          </cell>
        </row>
        <row r="8986">
          <cell r="B8986" t="str">
            <v>Daoda, Olivér (Daoda)</v>
          </cell>
        </row>
        <row r="8987">
          <cell r="B8987" t="str">
            <v>Daoud, Azeez</v>
          </cell>
        </row>
        <row r="8988">
          <cell r="B8988" t="str">
            <v>Daoud, Azeez (Azeezd)</v>
          </cell>
        </row>
        <row r="8989">
          <cell r="B8989" t="str">
            <v>Dapor, Andrea</v>
          </cell>
        </row>
        <row r="8990">
          <cell r="B8990" t="str">
            <v>Dappiaggi, Claudio</v>
          </cell>
        </row>
        <row r="8991">
          <cell r="B8991" t="str">
            <v>D'Appollonio, Giuseppe</v>
          </cell>
        </row>
        <row r="8992">
          <cell r="B8992" t="str">
            <v>D'Aquino De Paula, Pedro</v>
          </cell>
        </row>
        <row r="8993">
          <cell r="B8993" t="str">
            <v>Dar Bashir, Ahmed Aftab</v>
          </cell>
        </row>
        <row r="8994">
          <cell r="B8994" t="str">
            <v>Dar Bashir, Ahmed Aftab (Aadb)</v>
          </cell>
        </row>
        <row r="8995">
          <cell r="B8995" t="str">
            <v>Dara, Ahmed</v>
          </cell>
        </row>
        <row r="8996">
          <cell r="B8996" t="str">
            <v>Darabi Moghaddam, Sina</v>
          </cell>
        </row>
        <row r="8997">
          <cell r="B8997" t="str">
            <v>Daram, Margareta</v>
          </cell>
        </row>
        <row r="8998">
          <cell r="B8998" t="str">
            <v>Darashkevich, Veranika</v>
          </cell>
        </row>
        <row r="8999">
          <cell r="B8999" t="str">
            <v>Darashkevich, Veranika (Veda)</v>
          </cell>
        </row>
        <row r="9000">
          <cell r="B9000" t="str">
            <v>Darbo, Baboucar</v>
          </cell>
        </row>
        <row r="9001">
          <cell r="B9001" t="str">
            <v>Darbo, Baboucar (Baboucar)</v>
          </cell>
        </row>
        <row r="9002">
          <cell r="B9002" t="str">
            <v>Darda, Abu</v>
          </cell>
        </row>
        <row r="9003">
          <cell r="B9003" t="str">
            <v>Darda, Abu</v>
          </cell>
        </row>
        <row r="9004">
          <cell r="B9004" t="str">
            <v>Dargahi, Bijan-Sam</v>
          </cell>
        </row>
        <row r="9005">
          <cell r="B9005" t="str">
            <v>Dargahi, Bijan-Sam (Bijan)</v>
          </cell>
        </row>
        <row r="9006">
          <cell r="B9006" t="str">
            <v>Dargahi, Borzou</v>
          </cell>
        </row>
        <row r="9007">
          <cell r="B9007" t="str">
            <v>Dargay, Joyce</v>
          </cell>
        </row>
        <row r="9008">
          <cell r="B9008" t="str">
            <v>Darheden Jansson, Carolina</v>
          </cell>
        </row>
        <row r="9009">
          <cell r="B9009" t="str">
            <v>D'Ariano, Andrea</v>
          </cell>
        </row>
        <row r="9010">
          <cell r="B9010" t="str">
            <v>Dariia, Puhach (Ej Ug)</v>
          </cell>
        </row>
        <row r="9011">
          <cell r="B9011" t="str">
            <v>Dario, Neri (Daaneri)</v>
          </cell>
        </row>
        <row r="9012">
          <cell r="B9012" t="str">
            <v>Darke, Felix</v>
          </cell>
        </row>
        <row r="9013">
          <cell r="B9013" t="str">
            <v>Darker, Thomas</v>
          </cell>
        </row>
        <row r="9014">
          <cell r="B9014" t="str">
            <v>Darla, Vivi</v>
          </cell>
        </row>
        <row r="9015">
          <cell r="B9015" t="str">
            <v>Darlington, Eva Maria</v>
          </cell>
        </row>
        <row r="9016">
          <cell r="B9016" t="str">
            <v>Darlington, Eva Maria (Emdar)</v>
          </cell>
        </row>
        <row r="9017">
          <cell r="B9017" t="str">
            <v>Darmadi, Steve</v>
          </cell>
        </row>
        <row r="9018">
          <cell r="B9018" t="str">
            <v>Darmawan, Agus</v>
          </cell>
        </row>
        <row r="9019">
          <cell r="B9019" t="str">
            <v>Darmawan, Diki</v>
          </cell>
        </row>
        <row r="9020">
          <cell r="B9020" t="str">
            <v>Darmawan, Diki</v>
          </cell>
        </row>
        <row r="9021">
          <cell r="B9021" t="str">
            <v>Darmawan, Diki (Diki)</v>
          </cell>
        </row>
        <row r="9022">
          <cell r="B9022" t="str">
            <v>Dartagnan, D'Artagnan</v>
          </cell>
        </row>
        <row r="9023">
          <cell r="B9023" t="str">
            <v>Darth, Anna</v>
          </cell>
        </row>
        <row r="9024">
          <cell r="B9024" t="str">
            <v>Daruri, Srusti</v>
          </cell>
        </row>
        <row r="9025">
          <cell r="B9025" t="str">
            <v>Darvishi Gazian, Donya</v>
          </cell>
        </row>
        <row r="9026">
          <cell r="B9026" t="str">
            <v>Darwich, Adam</v>
          </cell>
        </row>
        <row r="9027">
          <cell r="B9027" t="str">
            <v>Darwich, Adam (Darwich)</v>
          </cell>
        </row>
        <row r="9028">
          <cell r="B9028" t="str">
            <v>Darwish, Rami</v>
          </cell>
        </row>
        <row r="9029">
          <cell r="B9029" t="str">
            <v>Darznieks, Lauris</v>
          </cell>
        </row>
        <row r="9030">
          <cell r="B9030" t="str">
            <v>Das, Alexander</v>
          </cell>
        </row>
        <row r="9031">
          <cell r="B9031" t="str">
            <v>Das, Animesh</v>
          </cell>
        </row>
        <row r="9032">
          <cell r="B9032" t="str">
            <v>Das, Aniruddh</v>
          </cell>
        </row>
        <row r="9033">
          <cell r="B9033" t="str">
            <v>Das, Aniruddh</v>
          </cell>
        </row>
        <row r="9034">
          <cell r="B9034" t="str">
            <v>Das, Aniruddh (Anidas)</v>
          </cell>
        </row>
        <row r="9035">
          <cell r="B9035" t="str">
            <v>Das, Arindra Kumar</v>
          </cell>
        </row>
        <row r="9036">
          <cell r="B9036" t="str">
            <v>Das, Biswarup</v>
          </cell>
        </row>
        <row r="9037">
          <cell r="B9037" t="str">
            <v>Das, Debraj</v>
          </cell>
        </row>
        <row r="9038">
          <cell r="B9038" t="str">
            <v>Das, Dhruba</v>
          </cell>
        </row>
        <row r="9039">
          <cell r="B9039" t="str">
            <v>Das, Dhruba (Dhruba)</v>
          </cell>
        </row>
        <row r="9040">
          <cell r="B9040" t="str">
            <v>Das Gupta, Shalini</v>
          </cell>
        </row>
        <row r="9041">
          <cell r="B9041" t="str">
            <v>Das, Oisik</v>
          </cell>
        </row>
        <row r="9042">
          <cell r="B9042" t="str">
            <v>Das, Pinaki</v>
          </cell>
        </row>
        <row r="9043">
          <cell r="B9043" t="str">
            <v>Das, Pinaki</v>
          </cell>
        </row>
        <row r="9044">
          <cell r="B9044" t="str">
            <v>Das, Priyankar</v>
          </cell>
        </row>
        <row r="9045">
          <cell r="B9045" t="str">
            <v>Das, Sarjo</v>
          </cell>
        </row>
        <row r="9046">
          <cell r="B9046" t="str">
            <v>Das, Souvik</v>
          </cell>
        </row>
        <row r="9047">
          <cell r="B9047" t="str">
            <v>Das, Turja (Turja)</v>
          </cell>
        </row>
        <row r="9048">
          <cell r="B9048" t="str">
            <v>Dasgupta, Amrita</v>
          </cell>
        </row>
        <row r="9049">
          <cell r="B9049" t="str">
            <v>Dasgupta, Brahmananda</v>
          </cell>
        </row>
        <row r="9050">
          <cell r="B9050" t="str">
            <v>Dasgupta, Saurav</v>
          </cell>
        </row>
        <row r="9051">
          <cell r="B9051" t="str">
            <v>Dasgupta, Shalini</v>
          </cell>
        </row>
        <row r="9052">
          <cell r="B9052" t="str">
            <v>Dasgupta, Sulagna</v>
          </cell>
        </row>
        <row r="9053">
          <cell r="B9053" t="str">
            <v>Dasgupta, Sulagna (Sulagna)</v>
          </cell>
        </row>
        <row r="9054">
          <cell r="B9054" t="str">
            <v>Dash, Rohit (Rdash)</v>
          </cell>
        </row>
        <row r="9055">
          <cell r="B9055" t="str">
            <v>Dash, Satabdee</v>
          </cell>
        </row>
        <row r="9056">
          <cell r="B9056" t="str">
            <v>Dashtimanesh, Abbas</v>
          </cell>
        </row>
        <row r="9057">
          <cell r="B9057" t="str">
            <v>Dashtimanesh, Abbas (Abbasda)</v>
          </cell>
        </row>
        <row r="9058">
          <cell r="B9058" t="str">
            <v>Daskalopoulos, Panagiota</v>
          </cell>
        </row>
        <row r="9059">
          <cell r="B9059" t="str">
            <v>Dastanpour Hosseinabadi, Esmat (Esmatdh)</v>
          </cell>
        </row>
        <row r="9060">
          <cell r="B9060" t="str">
            <v>Date, Mona</v>
          </cell>
        </row>
        <row r="9061">
          <cell r="B9061" t="str">
            <v>Dath, Carl</v>
          </cell>
        </row>
        <row r="9062">
          <cell r="B9062" t="str">
            <v>Datta, Amwitaman</v>
          </cell>
        </row>
        <row r="9063">
          <cell r="B9063" t="str">
            <v>Datta, Rajarshee</v>
          </cell>
        </row>
        <row r="9064">
          <cell r="B9064" t="str">
            <v>Datta, Rajarshee</v>
          </cell>
        </row>
        <row r="9065">
          <cell r="B9065" t="str">
            <v>Daugaard, Anders (Daugaard)</v>
          </cell>
        </row>
        <row r="9066">
          <cell r="B9066" t="str">
            <v>Daumiller, Diandra</v>
          </cell>
        </row>
        <row r="9067">
          <cell r="B9067" t="str">
            <v>Daunfeldt, Lucas</v>
          </cell>
        </row>
        <row r="9068">
          <cell r="B9068" t="str">
            <v>Dauria, Francesco</v>
          </cell>
        </row>
        <row r="9069">
          <cell r="B9069" t="str">
            <v>Dautaras, Justas</v>
          </cell>
        </row>
        <row r="9070">
          <cell r="B9070" t="str">
            <v>Davari, Mohammadmehdi</v>
          </cell>
        </row>
        <row r="9071">
          <cell r="B9071" t="str">
            <v>Davari Nejad, Ehsan</v>
          </cell>
        </row>
        <row r="9072">
          <cell r="B9072" t="str">
            <v>Dave, Akshat</v>
          </cell>
        </row>
        <row r="9073">
          <cell r="B9073" t="str">
            <v>Davenport, Simon</v>
          </cell>
        </row>
        <row r="9074">
          <cell r="B9074" t="str">
            <v>Davéus, Karin</v>
          </cell>
        </row>
        <row r="9075">
          <cell r="B9075" t="str">
            <v>Davey, Xaver Raphael (Xrdavey)</v>
          </cell>
        </row>
        <row r="9076">
          <cell r="B9076" t="str">
            <v>David, Cedric</v>
          </cell>
        </row>
        <row r="9077">
          <cell r="B9077" t="str">
            <v>David, Chantal</v>
          </cell>
        </row>
        <row r="9078">
          <cell r="B9078" t="str">
            <v>David, Cohen (Dcohen)</v>
          </cell>
        </row>
        <row r="9079">
          <cell r="B9079" t="str">
            <v>David Craescu, Romana Carmen</v>
          </cell>
        </row>
        <row r="9080">
          <cell r="B9080" t="str">
            <v>David, Enarsson (Davidena)</v>
          </cell>
        </row>
        <row r="9081">
          <cell r="B9081" t="str">
            <v>David, Francois</v>
          </cell>
        </row>
        <row r="9082">
          <cell r="B9082" t="str">
            <v>David Hernandez, Marco Antonio</v>
          </cell>
        </row>
        <row r="9083">
          <cell r="B9083" t="str">
            <v>David, Hu (Davhu)</v>
          </cell>
        </row>
        <row r="9084">
          <cell r="B9084" t="str">
            <v>David Lundorff Budtz, Pedersen (Ej Ug)</v>
          </cell>
        </row>
        <row r="9085">
          <cell r="B9085" t="str">
            <v>David, Marco</v>
          </cell>
        </row>
        <row r="9086">
          <cell r="B9086" t="str">
            <v>David, Marlevi (Davlars)</v>
          </cell>
        </row>
        <row r="9087">
          <cell r="B9087" t="str">
            <v>David, Maryrose</v>
          </cell>
        </row>
        <row r="9088">
          <cell r="B9088" t="str">
            <v>David Michael, Fisher (Ej Ug)</v>
          </cell>
        </row>
        <row r="9089">
          <cell r="B9089" t="str">
            <v>David, Moulaee Conradsson (Ej Ug)</v>
          </cell>
        </row>
        <row r="9090">
          <cell r="B9090" t="str">
            <v>David Oskar, Potyondy (Ej Ug)</v>
          </cell>
        </row>
        <row r="9091">
          <cell r="B9091" t="str">
            <v>David, Persson (Ej Ug)</v>
          </cell>
        </row>
        <row r="9092">
          <cell r="B9092" t="str">
            <v>David Peter, Hughes</v>
          </cell>
        </row>
        <row r="9093">
          <cell r="B9093" t="str">
            <v>David Robert, Dolan (Ej Ug)</v>
          </cell>
        </row>
        <row r="9094">
          <cell r="B9094" t="str">
            <v>David, Thorsén (Ej Ug)</v>
          </cell>
        </row>
        <row r="9095">
          <cell r="B9095" t="str">
            <v>Davide, Mottin (Ej Ug)</v>
          </cell>
        </row>
        <row r="9096">
          <cell r="B9096" t="str">
            <v>Davidovic, Nemanja</v>
          </cell>
        </row>
        <row r="9097">
          <cell r="B9097" t="str">
            <v>Davidovici, Irina</v>
          </cell>
        </row>
        <row r="9098">
          <cell r="B9098" t="str">
            <v>Davidson, Tim</v>
          </cell>
        </row>
        <row r="9099">
          <cell r="B9099" t="str">
            <v>Davidsson, Emil</v>
          </cell>
        </row>
        <row r="9100">
          <cell r="B9100" t="str">
            <v>Davidsson, Felix (Felixdav)</v>
          </cell>
        </row>
        <row r="9101">
          <cell r="B9101" t="str">
            <v>Davidsson, Sandra</v>
          </cell>
        </row>
        <row r="9102">
          <cell r="B9102" t="str">
            <v>Davidsson, Viktor</v>
          </cell>
        </row>
        <row r="9103">
          <cell r="B9103" t="str">
            <v>Davidsson, Viktor (Vikdav)</v>
          </cell>
        </row>
        <row r="9104">
          <cell r="B9104" t="str">
            <v>Davies, Christina</v>
          </cell>
        </row>
        <row r="9105">
          <cell r="B9105" t="str">
            <v>Davies, Christine</v>
          </cell>
        </row>
        <row r="9106">
          <cell r="B9106" t="str">
            <v>Davies, Ruth Catharina</v>
          </cell>
        </row>
        <row r="9107">
          <cell r="B9107" t="str">
            <v>Dávila Carreño, Lezly Lilian</v>
          </cell>
        </row>
        <row r="9108">
          <cell r="B9108" t="str">
            <v>Davila Gavilanes, Ana Gabriela</v>
          </cell>
        </row>
        <row r="9109">
          <cell r="B9109" t="str">
            <v>Davilén, Christian</v>
          </cell>
        </row>
        <row r="9110">
          <cell r="B9110" t="str">
            <v>Davin Omar, Sara (Saraomar)</v>
          </cell>
        </row>
        <row r="9111">
          <cell r="B9111" t="str">
            <v>Davis, Donald M</v>
          </cell>
        </row>
        <row r="9112">
          <cell r="B9112" t="str">
            <v>Davis, Lark</v>
          </cell>
        </row>
        <row r="9113">
          <cell r="B9113" t="str">
            <v>Davis, Richard Lee</v>
          </cell>
        </row>
        <row r="9114">
          <cell r="B9114" t="str">
            <v>Davis, Richard Lee (Rldavis)</v>
          </cell>
        </row>
        <row r="9115">
          <cell r="B9115" t="str">
            <v>Davison, Richard</v>
          </cell>
        </row>
        <row r="9116">
          <cell r="B9116" t="str">
            <v>Davletyarov, Yedil</v>
          </cell>
        </row>
        <row r="9117">
          <cell r="B9117" t="str">
            <v>Davlund, Lavinn</v>
          </cell>
        </row>
        <row r="9118">
          <cell r="B9118" t="str">
            <v>Davlund, Lavinn (Lavinn)</v>
          </cell>
        </row>
        <row r="9119">
          <cell r="B9119" t="str">
            <v>Davoodi, Saeed</v>
          </cell>
        </row>
        <row r="9120">
          <cell r="B9120" t="str">
            <v>Davoodi, Saeed (Sdavoodi)</v>
          </cell>
        </row>
        <row r="9121">
          <cell r="B9121" t="str">
            <v>Davoudizavareh, Matt</v>
          </cell>
        </row>
        <row r="9122">
          <cell r="B9122" t="str">
            <v>Davoudizavareh, Matt (Mohdav)</v>
          </cell>
        </row>
        <row r="9123">
          <cell r="B9123" t="str">
            <v>Davoust, Lesly</v>
          </cell>
        </row>
        <row r="9124">
          <cell r="B9124" t="str">
            <v>Dawe, Birgit</v>
          </cell>
        </row>
        <row r="9125">
          <cell r="B9125" t="str">
            <v>Dawid Horacy, Golebiewski</v>
          </cell>
        </row>
        <row r="9126">
          <cell r="B9126" t="str">
            <v>Dawod, Sama Raid</v>
          </cell>
        </row>
        <row r="9127">
          <cell r="B9127" t="str">
            <v>Dawod, Sama Raid (Srdawod)</v>
          </cell>
        </row>
        <row r="9128">
          <cell r="B9128" t="str">
            <v>Dayama, Parth Omprakash</v>
          </cell>
        </row>
        <row r="9129">
          <cell r="B9129" t="str">
            <v>Dayananda, Chathuri Poornima</v>
          </cell>
        </row>
        <row r="9130">
          <cell r="B9130" t="str">
            <v>Dayaneni, Niharika</v>
          </cell>
        </row>
        <row r="9131">
          <cell r="B9131" t="str">
            <v>Dayaneni, Niharika</v>
          </cell>
        </row>
        <row r="9132">
          <cell r="B9132" t="str">
            <v>D'Ciofalo Khodaverdian, Johanna</v>
          </cell>
        </row>
        <row r="9133">
          <cell r="B9133" t="str">
            <v>D'Ciofalo Khodaverdian, Johanna (Jdk)</v>
          </cell>
        </row>
        <row r="9134">
          <cell r="B9134" t="str">
            <v>D'Ciofalo Khodaverdian, Mariam</v>
          </cell>
        </row>
        <row r="9135">
          <cell r="B9135" t="str">
            <v>Ddiba, Daniel</v>
          </cell>
        </row>
        <row r="9136">
          <cell r="B9136" t="str">
            <v>Ddiba, Daniel Isaac Waya</v>
          </cell>
        </row>
        <row r="9137">
          <cell r="B9137" t="str">
            <v>De Abreu Almeida, Fernando</v>
          </cell>
        </row>
        <row r="9138">
          <cell r="B9138" t="str">
            <v>De Abreu Mafalda, Jorge Alexandre</v>
          </cell>
        </row>
        <row r="9139">
          <cell r="B9139" t="str">
            <v>De Alencar Ferro, Alexandre</v>
          </cell>
        </row>
        <row r="9140">
          <cell r="B9140" t="str">
            <v>De Alwis, Pahansen</v>
          </cell>
        </row>
        <row r="9141">
          <cell r="B9141" t="str">
            <v>De Amicis, Camilla (Camda)</v>
          </cell>
        </row>
        <row r="9142">
          <cell r="B9142" t="str">
            <v>De Amicis, Lucrezia (Luda)</v>
          </cell>
        </row>
        <row r="9143">
          <cell r="B9143" t="str">
            <v>De Amorim Soares, Gabriela</v>
          </cell>
        </row>
        <row r="9144">
          <cell r="B9144" t="str">
            <v>De Ancos Jimeno, Carmen (Cdaj)</v>
          </cell>
        </row>
        <row r="9145">
          <cell r="B9145" t="str">
            <v>De Andres, Nicole</v>
          </cell>
        </row>
        <row r="9146">
          <cell r="B9146" t="str">
            <v>De Andres Vert, Ferran</v>
          </cell>
        </row>
        <row r="9147">
          <cell r="B9147" t="str">
            <v>De Angelis, Elisabetta</v>
          </cell>
        </row>
        <row r="9148">
          <cell r="B9148" t="str">
            <v>De Araujo Pereira, Rodrigo</v>
          </cell>
        </row>
        <row r="9149">
          <cell r="B9149" t="str">
            <v>De Arteaga, Sebastian</v>
          </cell>
        </row>
        <row r="9150">
          <cell r="B9150" t="str">
            <v>De Barès, Markus</v>
          </cell>
        </row>
        <row r="9151">
          <cell r="B9151" t="str">
            <v>De Barès, Markus (Markdb)</v>
          </cell>
        </row>
        <row r="9152">
          <cell r="B9152" t="str">
            <v>De Bei, Lorenzo (Ldb)</v>
          </cell>
        </row>
        <row r="9153">
          <cell r="B9153" t="str">
            <v>De Bernardi, Dominique</v>
          </cell>
        </row>
        <row r="9154">
          <cell r="B9154" t="str">
            <v>De Bie, Nicolas (Nidb)</v>
          </cell>
        </row>
        <row r="9155">
          <cell r="B9155" t="str">
            <v>De Bie, Tijl</v>
          </cell>
        </row>
        <row r="9156">
          <cell r="B9156" t="str">
            <v>De Bie, Tijl (Tijldb)</v>
          </cell>
        </row>
        <row r="9157">
          <cell r="B9157" t="str">
            <v>De Bievre, Stephan</v>
          </cell>
        </row>
        <row r="9158">
          <cell r="B9158" t="str">
            <v>De Blasio, Gabriel Mikael Matteo</v>
          </cell>
        </row>
        <row r="9159">
          <cell r="B9159" t="str">
            <v>De Blasio, Gabriel Mikael Matteo (Gmmdb)</v>
          </cell>
        </row>
        <row r="9160">
          <cell r="B9160" t="str">
            <v>De Blasio, Simone</v>
          </cell>
        </row>
        <row r="9161">
          <cell r="B9161" t="str">
            <v>De Boer, David</v>
          </cell>
        </row>
        <row r="9162">
          <cell r="B9162" t="str">
            <v>De Boer, Jan</v>
          </cell>
        </row>
        <row r="9163">
          <cell r="B9163" t="str">
            <v>De Bruijne, Marleen</v>
          </cell>
        </row>
        <row r="9164">
          <cell r="B9164" t="str">
            <v>De Bruin, Bente (Bentedb)</v>
          </cell>
        </row>
        <row r="9165">
          <cell r="B9165" t="str">
            <v>De Carli, Nicola (Ej Ug)</v>
          </cell>
        </row>
        <row r="9166">
          <cell r="B9166" t="str">
            <v>De Carli, Nicola (Ndc)</v>
          </cell>
        </row>
        <row r="9167">
          <cell r="B9167" t="str">
            <v>De Carvalho Gomes, Pedro</v>
          </cell>
        </row>
        <row r="9168">
          <cell r="B9168" t="str">
            <v>De Carvalho Guimarães, Anna (Andcg)</v>
          </cell>
        </row>
        <row r="9169">
          <cell r="B9169" t="str">
            <v>De Carvalho, Paula</v>
          </cell>
        </row>
        <row r="9170">
          <cell r="B9170" t="str">
            <v>De Carvalho, Paula (Padc)</v>
          </cell>
        </row>
        <row r="9171">
          <cell r="B9171" t="str">
            <v>De Castro Fernandes, Marcelo</v>
          </cell>
        </row>
        <row r="9172">
          <cell r="B9172" t="str">
            <v>De Chaiara, Gabrielle</v>
          </cell>
        </row>
        <row r="9173">
          <cell r="B9173" t="str">
            <v>De Chiffre, Leonardo</v>
          </cell>
        </row>
        <row r="9174">
          <cell r="B9174" t="str">
            <v>De Colle, Mattia</v>
          </cell>
        </row>
        <row r="9175">
          <cell r="B9175" t="str">
            <v>De Ferrari, Fabio</v>
          </cell>
        </row>
        <row r="9176">
          <cell r="B9176" t="str">
            <v>De Ferrari, Fabio (Fabiodf)</v>
          </cell>
        </row>
        <row r="9177">
          <cell r="B9177" t="str">
            <v>De Ferrari, Giacomo</v>
          </cell>
        </row>
        <row r="9178">
          <cell r="B9178" t="str">
            <v>De Francesco, Giovanni</v>
          </cell>
        </row>
        <row r="9179">
          <cell r="B9179" t="str">
            <v>De Freitas Novis, Igor (Igordfn)</v>
          </cell>
        </row>
        <row r="9180">
          <cell r="B9180" t="str">
            <v>De Frias Lopez, Ricardo</v>
          </cell>
        </row>
        <row r="9181">
          <cell r="B9181" t="str">
            <v>De Frutos Pérez, Patricia</v>
          </cell>
        </row>
        <row r="9182">
          <cell r="B9182" t="str">
            <v>De Geer, Tina</v>
          </cell>
        </row>
        <row r="9183">
          <cell r="B9183" t="str">
            <v>De Geer, Tina (Tinadg)</v>
          </cell>
        </row>
        <row r="9184">
          <cell r="B9184" t="str">
            <v>De Geus, Ivo Cornelis</v>
          </cell>
        </row>
        <row r="9185">
          <cell r="B9185" t="str">
            <v>De Giorgio, Andrea</v>
          </cell>
        </row>
        <row r="9186">
          <cell r="B9186" t="str">
            <v>De Girolamo, Filippo (Fidg)</v>
          </cell>
        </row>
        <row r="9187">
          <cell r="B9187" t="str">
            <v>De Graaff, Erik</v>
          </cell>
        </row>
        <row r="9188">
          <cell r="B9188" t="str">
            <v>De Gracia Triviño, Juan</v>
          </cell>
        </row>
        <row r="9189">
          <cell r="B9189" t="str">
            <v>De Gracia Triviño, Juan (Jadgt)</v>
          </cell>
        </row>
        <row r="9190">
          <cell r="B9190" t="str">
            <v>De Groat, Cajsa</v>
          </cell>
        </row>
        <row r="9191">
          <cell r="B9191" t="str">
            <v>De Groot, Jan Jaap</v>
          </cell>
        </row>
        <row r="9192">
          <cell r="B9192" t="str">
            <v>De Groot, Matheus Theodorus (Ej Ug)</v>
          </cell>
        </row>
        <row r="9193">
          <cell r="B9193" t="str">
            <v>De Haan, Sophie</v>
          </cell>
        </row>
        <row r="9194">
          <cell r="B9194" t="str">
            <v>De Heij, Vincent (Vidh)</v>
          </cell>
        </row>
        <row r="9195">
          <cell r="B9195" t="str">
            <v>De Henriques Lebre, Marta</v>
          </cell>
        </row>
        <row r="9196">
          <cell r="B9196" t="str">
            <v>De Herdeiro Cachim, Constança (Ccachim)</v>
          </cell>
        </row>
        <row r="9197">
          <cell r="B9197" t="str">
            <v>De Kort, Rutger</v>
          </cell>
        </row>
        <row r="9198">
          <cell r="B9198" t="str">
            <v>De Kort, Yvonne</v>
          </cell>
        </row>
        <row r="9199">
          <cell r="B9199" t="str">
            <v>De Koster, Anne</v>
          </cell>
        </row>
        <row r="9200">
          <cell r="B9200" t="str">
            <v>De Kruiff, Friso</v>
          </cell>
        </row>
        <row r="9201">
          <cell r="B9201" t="str">
            <v>De La Barrera Bernad, Cristina</v>
          </cell>
        </row>
        <row r="9202">
          <cell r="B9202" t="str">
            <v>De La Cruz, Jhason Paran</v>
          </cell>
        </row>
        <row r="9203">
          <cell r="B9203" t="str">
            <v>De La Cruz Torres, Alfonso Julio</v>
          </cell>
        </row>
        <row r="9204">
          <cell r="B9204" t="str">
            <v>De La Cruz Vega, David Ricardo</v>
          </cell>
        </row>
        <row r="9205">
          <cell r="B9205" t="str">
            <v>De La Cruz Zambrano, Adriana</v>
          </cell>
        </row>
        <row r="9206">
          <cell r="B9206" t="str">
            <v>De La Cruz Zambrano, Adriana (Adlc)</v>
          </cell>
        </row>
        <row r="9207">
          <cell r="B9207" t="str">
            <v>De La Llave, Rafael</v>
          </cell>
        </row>
        <row r="9208">
          <cell r="B9208" t="str">
            <v>De La Motte, Robert</v>
          </cell>
        </row>
        <row r="9209">
          <cell r="B9209" t="str">
            <v>De La Presilla Patiño, Roman</v>
          </cell>
        </row>
        <row r="9210">
          <cell r="B9210" t="str">
            <v>De La Presilla Patiño, Roman (Romandlp)</v>
          </cell>
        </row>
        <row r="9211">
          <cell r="B9211" t="str">
            <v>De La Rosa Gomez, Alejandro</v>
          </cell>
        </row>
        <row r="9212">
          <cell r="B9212" t="str">
            <v>De La Torre Castro, Marciela</v>
          </cell>
        </row>
        <row r="9213">
          <cell r="B9213" t="str">
            <v>De La Torre Martinez, Roberto (Rdltm)</v>
          </cell>
        </row>
        <row r="9214">
          <cell r="B9214" t="str">
            <v>De Lange, Geertje</v>
          </cell>
        </row>
        <row r="9215">
          <cell r="B9215" t="str">
            <v>De Lange, Michael</v>
          </cell>
        </row>
        <row r="9216">
          <cell r="B9216" t="str">
            <v>De Laval, Jonathan</v>
          </cell>
        </row>
        <row r="9217">
          <cell r="B9217" t="str">
            <v>De Leeuw, Bente</v>
          </cell>
        </row>
        <row r="9218">
          <cell r="B9218" t="str">
            <v>De Leeuw, Marius</v>
          </cell>
        </row>
        <row r="9219">
          <cell r="B9219" t="str">
            <v>De Leon Romero, Eduardo</v>
          </cell>
        </row>
        <row r="9220">
          <cell r="B9220" t="str">
            <v>De Lima Sampaio, Adriana</v>
          </cell>
        </row>
        <row r="9221">
          <cell r="B9221" t="str">
            <v>De Lima Sampaio, Adriana</v>
          </cell>
        </row>
        <row r="9222">
          <cell r="B9222" t="str">
            <v>De Luca, Eleonora</v>
          </cell>
        </row>
        <row r="9223">
          <cell r="B9223" t="str">
            <v>De Luca, Elisabetta</v>
          </cell>
        </row>
        <row r="9224">
          <cell r="B9224" t="str">
            <v>De Luca, Leandra Anali</v>
          </cell>
        </row>
        <row r="9225">
          <cell r="B9225" t="str">
            <v>De Lucas Sanz, Marta</v>
          </cell>
        </row>
        <row r="9226">
          <cell r="B9226" t="str">
            <v>De Luis Sanz, Lucía (Luciadls)</v>
          </cell>
        </row>
        <row r="9227">
          <cell r="B9227" t="str">
            <v>De Luna, Samuel (Sadl)</v>
          </cell>
        </row>
        <row r="9228">
          <cell r="B9228" t="str">
            <v>De, Mainak (Mainakd)</v>
          </cell>
        </row>
        <row r="9229">
          <cell r="B9229" t="str">
            <v>De Maria Petersson, Emil (Empeters)</v>
          </cell>
        </row>
        <row r="9230">
          <cell r="B9230" t="str">
            <v>De Matos Fernandes, Susana</v>
          </cell>
        </row>
        <row r="9231">
          <cell r="B9231" t="str">
            <v>De Mattia, Gabriele</v>
          </cell>
        </row>
        <row r="9232">
          <cell r="B9232" t="str">
            <v>De Melo Antunes, Pedro Nuno</v>
          </cell>
        </row>
        <row r="9233">
          <cell r="B9233" t="str">
            <v>De Melo Antunes, Pedro Nuno (Pedroa)</v>
          </cell>
        </row>
        <row r="9234">
          <cell r="B9234" t="str">
            <v>De Melo Coutinho, Gabriela</v>
          </cell>
        </row>
        <row r="9235">
          <cell r="B9235" t="str">
            <v>De Meyer, Christina</v>
          </cell>
        </row>
        <row r="9236">
          <cell r="B9236" t="str">
            <v>De Meyere, Susanne</v>
          </cell>
        </row>
        <row r="9237">
          <cell r="B9237" t="str">
            <v>De Meyere, Susanne (Susandm)</v>
          </cell>
        </row>
        <row r="9238">
          <cell r="B9238" t="str">
            <v>De Miranda De Matos Lourenço, Ines</v>
          </cell>
        </row>
        <row r="9239">
          <cell r="B9239" t="str">
            <v>De Miranda, Luis</v>
          </cell>
        </row>
        <row r="9240">
          <cell r="B9240" t="str">
            <v>De Moor, Bart</v>
          </cell>
        </row>
        <row r="9241">
          <cell r="B9241" t="str">
            <v>De Morais Smith Lehn, Cristiane</v>
          </cell>
        </row>
        <row r="9242">
          <cell r="B9242" t="str">
            <v>De Nigris, Fabrizio</v>
          </cell>
        </row>
        <row r="9243">
          <cell r="B9243" t="str">
            <v>De Rham, Claudia</v>
          </cell>
        </row>
        <row r="9244">
          <cell r="B9244" t="str">
            <v>De Ridder, Jeroen (Ej Ug)</v>
          </cell>
        </row>
        <row r="9245">
          <cell r="B9245" t="str">
            <v>De Roos, Victoria</v>
          </cell>
        </row>
        <row r="9246">
          <cell r="B9246" t="str">
            <v>De Santa Izabel Alves, Aline</v>
          </cell>
        </row>
        <row r="9247">
          <cell r="B9247" t="str">
            <v>De Santa Izabel Alves, Aline (Adsia)</v>
          </cell>
        </row>
        <row r="9248">
          <cell r="B9248" t="str">
            <v>De Schaeck, Emma</v>
          </cell>
        </row>
        <row r="9249">
          <cell r="B9249" t="str">
            <v>De Schepper, Molly</v>
          </cell>
        </row>
        <row r="9250">
          <cell r="B9250" t="str">
            <v>De Schutter, Joris</v>
          </cell>
        </row>
        <row r="9251">
          <cell r="B9251" t="str">
            <v>De Serio, Mattia (Mattiads)</v>
          </cell>
        </row>
        <row r="9252">
          <cell r="B9252" t="str">
            <v>De Smedt, Emma</v>
          </cell>
        </row>
        <row r="9253">
          <cell r="B9253" t="str">
            <v>De Soto, Oscar</v>
          </cell>
        </row>
        <row r="9254">
          <cell r="B9254" t="str">
            <v>De Sousa, Patrick</v>
          </cell>
        </row>
        <row r="9255">
          <cell r="B9255" t="str">
            <v>De Sousa Teixeira, Ana</v>
          </cell>
        </row>
        <row r="9256">
          <cell r="B9256" t="str">
            <v>De Souza, Abigail</v>
          </cell>
        </row>
        <row r="9257">
          <cell r="B9257" t="str">
            <v>De Stefani, Alessandro</v>
          </cell>
        </row>
        <row r="9258">
          <cell r="B9258" t="str">
            <v>De, Sudipta</v>
          </cell>
        </row>
        <row r="9259">
          <cell r="B9259" t="str">
            <v>De Sutter, Björn</v>
          </cell>
        </row>
        <row r="9260">
          <cell r="B9260" t="str">
            <v>De Troia, Simone</v>
          </cell>
        </row>
        <row r="9261">
          <cell r="B9261" t="str">
            <v>De Turck, Filip Eric H (Fehdt)</v>
          </cell>
        </row>
        <row r="9262">
          <cell r="B9262" t="str">
            <v>De Val Wiklund, Vera</v>
          </cell>
        </row>
        <row r="9263">
          <cell r="B9263" t="str">
            <v>De Vall, Tobias</v>
          </cell>
        </row>
        <row r="9264">
          <cell r="B9264" t="str">
            <v>De Vera, Jean-Pierre Paul</v>
          </cell>
        </row>
        <row r="9265">
          <cell r="B9265" t="str">
            <v>De Verdier, Elias</v>
          </cell>
        </row>
        <row r="9266">
          <cell r="B9266" t="str">
            <v>De Verdier, Malin</v>
          </cell>
        </row>
        <row r="9267">
          <cell r="B9267" t="str">
            <v>De Verdier, Mikaela (Mikdv)</v>
          </cell>
        </row>
        <row r="9268">
          <cell r="B9268" t="str">
            <v>De Verdier, Olof (Stendv)</v>
          </cell>
        </row>
        <row r="9269">
          <cell r="B9269" t="str">
            <v>De Verdier, Pamela</v>
          </cell>
        </row>
        <row r="9270">
          <cell r="B9270" t="str">
            <v>De Vincentiis, Luca</v>
          </cell>
        </row>
        <row r="9271">
          <cell r="B9271" t="str">
            <v>De Vita, Francesco</v>
          </cell>
        </row>
        <row r="9272">
          <cell r="B9272" t="str">
            <v>De Voogel, Johanna</v>
          </cell>
        </row>
        <row r="9273">
          <cell r="B9273" t="str">
            <v>De Vries, Ronald (Ej Ug)</v>
          </cell>
        </row>
        <row r="9274">
          <cell r="B9274" t="str">
            <v>De Vries, Wietze (Wietzedv)</v>
          </cell>
        </row>
        <row r="9275">
          <cell r="B9275" t="str">
            <v>De Wit, Bernard</v>
          </cell>
        </row>
        <row r="9276">
          <cell r="B9276" t="str">
            <v>De Wit, Bernard</v>
          </cell>
        </row>
        <row r="9277">
          <cell r="B9277" t="str">
            <v>De With, Gijsbertus</v>
          </cell>
        </row>
        <row r="9278">
          <cell r="B9278" t="str">
            <v>Deaconu, Radu-Cosmin</v>
          </cell>
        </row>
        <row r="9279">
          <cell r="B9279" t="str">
            <v>Deakin Harvey, Elizabeth</v>
          </cell>
        </row>
        <row r="9280">
          <cell r="B9280" t="str">
            <v>Deamer, Margareta</v>
          </cell>
        </row>
        <row r="9281">
          <cell r="B9281" t="str">
            <v>Deandres, Nicole</v>
          </cell>
        </row>
        <row r="9282">
          <cell r="B9282" t="str">
            <v>Deb, Sefora</v>
          </cell>
        </row>
        <row r="9283">
          <cell r="B9283" t="str">
            <v>Deb, Sefora (Sefora)</v>
          </cell>
        </row>
        <row r="9284">
          <cell r="B9284" t="str">
            <v>Debajyoti, Chakraborty</v>
          </cell>
        </row>
        <row r="9285">
          <cell r="B9285" t="str">
            <v>Debar, Hervé Charles</v>
          </cell>
        </row>
        <row r="9286">
          <cell r="B9286" t="str">
            <v>Debertolis, Mattia</v>
          </cell>
        </row>
        <row r="9287">
          <cell r="B9287" t="str">
            <v>Debertolis, Mattia (Mattiad)</v>
          </cell>
        </row>
        <row r="9288">
          <cell r="B9288" t="str">
            <v>Debnath, Ramlal</v>
          </cell>
        </row>
        <row r="9289">
          <cell r="B9289" t="str">
            <v>Debnath, Ramlal (Ramlal)</v>
          </cell>
        </row>
        <row r="9290">
          <cell r="B9290" t="str">
            <v>Déchelle-Marquet, Marie</v>
          </cell>
        </row>
        <row r="9291">
          <cell r="B9291" t="str">
            <v>Decher, Bernhard</v>
          </cell>
        </row>
        <row r="9292">
          <cell r="B9292" t="str">
            <v>Deckenbach, Katharina Anna (Kadec)</v>
          </cell>
        </row>
        <row r="9293">
          <cell r="B9293" t="str">
            <v>Decker, James</v>
          </cell>
        </row>
        <row r="9294">
          <cell r="B9294" t="str">
            <v>Deckers, Elke</v>
          </cell>
        </row>
        <row r="9295">
          <cell r="B9295" t="str">
            <v>Deconinck, Geert</v>
          </cell>
        </row>
        <row r="9296">
          <cell r="B9296" t="str">
            <v>Dédinaité, Andra</v>
          </cell>
        </row>
        <row r="9297">
          <cell r="B9297" t="str">
            <v>Dédinaité, Andra (Andra)</v>
          </cell>
        </row>
        <row r="9298">
          <cell r="B9298" t="str">
            <v>Deeb, Mohammad</v>
          </cell>
        </row>
        <row r="9299">
          <cell r="B9299" t="str">
            <v>Deelman, Ewa</v>
          </cell>
        </row>
        <row r="9300">
          <cell r="B9300" t="str">
            <v>Deepthimahanthi, Chakradhar</v>
          </cell>
        </row>
        <row r="9301">
          <cell r="B9301" t="str">
            <v>Deering Wallander, Johanna</v>
          </cell>
        </row>
        <row r="9302">
          <cell r="B9302" t="str">
            <v>Deffayet, Cedric</v>
          </cell>
        </row>
        <row r="9303">
          <cell r="B9303" t="str">
            <v>Degen, Bernhard</v>
          </cell>
        </row>
        <row r="9304">
          <cell r="B9304" t="str">
            <v>Degerhammar, Sarah</v>
          </cell>
        </row>
        <row r="9305">
          <cell r="B9305" t="str">
            <v>Degerholm, Disa (Disadf)</v>
          </cell>
        </row>
        <row r="9306">
          <cell r="B9306" t="str">
            <v>Degerman, Moa</v>
          </cell>
        </row>
        <row r="9307">
          <cell r="B9307" t="str">
            <v>Degerman, Richard</v>
          </cell>
        </row>
        <row r="9308">
          <cell r="B9308" t="str">
            <v>Degerman, Richard (Ride)</v>
          </cell>
        </row>
        <row r="9309">
          <cell r="B9309" t="str">
            <v>Degirmenci, Niyazi Cem</v>
          </cell>
        </row>
        <row r="9310">
          <cell r="B9310" t="str">
            <v>Degrander, Tim</v>
          </cell>
        </row>
        <row r="9311">
          <cell r="B9311" t="str">
            <v>Dehghan, Reza</v>
          </cell>
        </row>
        <row r="9312">
          <cell r="B9312" t="str">
            <v>Dehghan, Reza (Rdehghan)</v>
          </cell>
        </row>
        <row r="9313">
          <cell r="B9313" t="str">
            <v>Dehlin, Fredrik</v>
          </cell>
        </row>
        <row r="9314">
          <cell r="B9314" t="str">
            <v>Dehlin, Fredrik (Fdehlin)</v>
          </cell>
        </row>
        <row r="9315">
          <cell r="B9315" t="str">
            <v>Dehod, Alexander</v>
          </cell>
        </row>
        <row r="9316">
          <cell r="B9316" t="str">
            <v>Dehod, Alexander (Dehod)</v>
          </cell>
        </row>
        <row r="9317">
          <cell r="B9317" t="str">
            <v>Dehvari, Arman</v>
          </cell>
        </row>
        <row r="9318">
          <cell r="B9318" t="str">
            <v>Dehvari, Arman (Adehvari)</v>
          </cell>
        </row>
        <row r="9319">
          <cell r="B9319" t="str">
            <v>Deiaco, Enrico</v>
          </cell>
        </row>
        <row r="9320">
          <cell r="B9320" t="str">
            <v>Deichler, Anna</v>
          </cell>
        </row>
        <row r="9321">
          <cell r="B9321" t="str">
            <v>Deichler, Anna (Deichler)</v>
          </cell>
        </row>
        <row r="9322">
          <cell r="B9322" t="str">
            <v>Deif, Yaman</v>
          </cell>
        </row>
        <row r="9323">
          <cell r="B9323" t="str">
            <v>Deivasigamani, Meganathan</v>
          </cell>
        </row>
        <row r="9324">
          <cell r="B9324" t="str">
            <v>Dejene, Hymanot</v>
          </cell>
        </row>
        <row r="9325">
          <cell r="B9325" t="str">
            <v>Dejene, Hymanot (Hymanot)</v>
          </cell>
        </row>
        <row r="9326">
          <cell r="B9326" t="str">
            <v>Dejfors, Mårten (Mardej)</v>
          </cell>
        </row>
        <row r="9327">
          <cell r="B9327" t="str">
            <v>Deka, Shankar Anand</v>
          </cell>
        </row>
        <row r="9328">
          <cell r="B9328" t="str">
            <v>Dekel, Amit</v>
          </cell>
        </row>
        <row r="9329">
          <cell r="B9329" t="str">
            <v>Dekel, Erez</v>
          </cell>
        </row>
        <row r="9330">
          <cell r="B9330" t="str">
            <v>Dekker, Tobias Dylan</v>
          </cell>
        </row>
        <row r="9331">
          <cell r="B9331" t="str">
            <v>Dekun, Yang</v>
          </cell>
        </row>
        <row r="9332">
          <cell r="B9332" t="str">
            <v>Del Castillo Vicente, José</v>
          </cell>
        </row>
        <row r="9333">
          <cell r="B9333" t="str">
            <v>Del Ferraro, Gino</v>
          </cell>
        </row>
        <row r="9334">
          <cell r="B9334" t="str">
            <v>Del Gazio, Dario</v>
          </cell>
        </row>
        <row r="9335">
          <cell r="B9335" t="str">
            <v>Del Piero, Muhammad Rangga</v>
          </cell>
        </row>
        <row r="9336">
          <cell r="B9336" t="str">
            <v>Del Pozo Alarcon, Gabriel Antonio</v>
          </cell>
        </row>
        <row r="9337">
          <cell r="B9337" t="str">
            <v>Del Rio Andrade, Jose Carlos</v>
          </cell>
        </row>
        <row r="9338">
          <cell r="B9338" t="str">
            <v>Del Rio Fernandez, Rocio</v>
          </cell>
        </row>
        <row r="9339">
          <cell r="B9339" t="str">
            <v>Del Sordo, Fabio</v>
          </cell>
        </row>
        <row r="9340">
          <cell r="B9340" t="str">
            <v>Del Sordo, Fabio</v>
          </cell>
        </row>
        <row r="9341">
          <cell r="B9341" t="str">
            <v>Del Val Moreno, Jose Antonio</v>
          </cell>
        </row>
        <row r="9342">
          <cell r="B9342" t="str">
            <v>Dela Cruz, Caroleen</v>
          </cell>
        </row>
        <row r="9343">
          <cell r="B9343" t="str">
            <v>Delavar, Mohammadreza</v>
          </cell>
        </row>
        <row r="9344">
          <cell r="B9344" t="str">
            <v>Delby, Martina</v>
          </cell>
        </row>
        <row r="9345">
          <cell r="B9345" t="str">
            <v>Delby, My</v>
          </cell>
        </row>
        <row r="9346">
          <cell r="B9346" t="str">
            <v>Delby, My (Mydelby)</v>
          </cell>
        </row>
        <row r="9347">
          <cell r="B9347" t="str">
            <v>Delcey, Mickael</v>
          </cell>
        </row>
        <row r="9348">
          <cell r="B9348" t="str">
            <v>Delemotte Moussodia, Lucie</v>
          </cell>
        </row>
        <row r="9349">
          <cell r="B9349" t="str">
            <v>Delemotte Moussodia, Lucie (Lucied)</v>
          </cell>
        </row>
        <row r="9350">
          <cell r="B9350" t="str">
            <v>Deleporte-Dumont, Alix</v>
          </cell>
        </row>
        <row r="9351">
          <cell r="B9351" t="str">
            <v>Delesalle, Guillaume</v>
          </cell>
        </row>
        <row r="9352">
          <cell r="B9352" t="str">
            <v>Delestrac, Paul (Pauldel)</v>
          </cell>
        </row>
        <row r="9353">
          <cell r="B9353" t="str">
            <v>Delgado Orozco, Vanesa Ivonne</v>
          </cell>
        </row>
        <row r="9354">
          <cell r="B9354" t="str">
            <v>Delgado Roque, Pedro Alexandre</v>
          </cell>
        </row>
        <row r="9355">
          <cell r="B9355" t="str">
            <v>Delgado Roque, Pedro (Padr)</v>
          </cell>
        </row>
        <row r="9356">
          <cell r="B9356" t="str">
            <v>Delgado Sánchez, Marc (Marcds)</v>
          </cell>
        </row>
        <row r="9357">
          <cell r="B9357" t="str">
            <v>Delgado Zambrano, Luis Fernando</v>
          </cell>
        </row>
        <row r="9358">
          <cell r="B9358" t="str">
            <v>Deliagina, Tatiana</v>
          </cell>
        </row>
        <row r="9359">
          <cell r="B9359" t="str">
            <v>Deligeorgaki, Danai Kalliopi</v>
          </cell>
        </row>
        <row r="9360">
          <cell r="B9360" t="str">
            <v>Deligeorgaki, Danai Kalliopi (Danaide)</v>
          </cell>
        </row>
        <row r="9361">
          <cell r="B9361" t="str">
            <v>Delin, Anna</v>
          </cell>
        </row>
        <row r="9362">
          <cell r="B9362" t="str">
            <v>Delin, Anna (Annadel)</v>
          </cell>
        </row>
        <row r="9363">
          <cell r="B9363" t="str">
            <v>Delin, Charlotta</v>
          </cell>
        </row>
        <row r="9364">
          <cell r="B9364" t="str">
            <v>Delin, Charlotta (Lottan)</v>
          </cell>
        </row>
        <row r="9365">
          <cell r="B9365" t="str">
            <v>Delkhosh, Ehsan</v>
          </cell>
        </row>
        <row r="9366">
          <cell r="B9366" t="str">
            <v>Della-Flora, Alice (Alicedf)</v>
          </cell>
        </row>
        <row r="9367">
          <cell r="B9367" t="str">
            <v>Delle Monache, Stefano</v>
          </cell>
        </row>
        <row r="9368">
          <cell r="B9368" t="str">
            <v>Dellgård, Louise (Dellgard)</v>
          </cell>
        </row>
        <row r="9369">
          <cell r="B9369" t="str">
            <v>Delli Abo, Michel</v>
          </cell>
        </row>
        <row r="9370">
          <cell r="B9370" t="str">
            <v>Delli Abo, Michel (Michelda)</v>
          </cell>
        </row>
        <row r="9371">
          <cell r="B9371" t="str">
            <v>Delli Santi, Angelo</v>
          </cell>
        </row>
        <row r="9372">
          <cell r="B9372" t="str">
            <v>Dellmark, Sophie</v>
          </cell>
        </row>
        <row r="9373">
          <cell r="B9373" t="str">
            <v>Dellmo, Linus</v>
          </cell>
        </row>
        <row r="9374">
          <cell r="B9374" t="str">
            <v>Dell'Orto, Gabriele (Dellorto)</v>
          </cell>
        </row>
        <row r="9375">
          <cell r="B9375" t="str">
            <v>Dellström, Louise</v>
          </cell>
        </row>
        <row r="9376">
          <cell r="B9376" t="str">
            <v>Dellström, Louise (Dlouise)</v>
          </cell>
        </row>
        <row r="9377">
          <cell r="B9377" t="str">
            <v>Dellve, Charlotta</v>
          </cell>
        </row>
        <row r="9378">
          <cell r="B9378" t="str">
            <v>Delmotte, Blaise</v>
          </cell>
        </row>
        <row r="9379">
          <cell r="B9379" t="str">
            <v>Delmotte, Chloè</v>
          </cell>
        </row>
        <row r="9380">
          <cell r="B9380" t="str">
            <v>Delmotte, Chloè (Chloedel)</v>
          </cell>
        </row>
        <row r="9381">
          <cell r="B9381" t="str">
            <v>Delmotte, Helena</v>
          </cell>
        </row>
        <row r="9382">
          <cell r="B9382" t="str">
            <v>Delmotte, Helena (Delmotte)</v>
          </cell>
        </row>
        <row r="9383">
          <cell r="B9383" t="str">
            <v>Delorme, Alexis</v>
          </cell>
        </row>
        <row r="9384">
          <cell r="B9384" t="str">
            <v>Deloy, Alice (Deloy)</v>
          </cell>
        </row>
        <row r="9385">
          <cell r="B9385" t="str">
            <v>Delplace, Pierre Andre´Louis</v>
          </cell>
        </row>
        <row r="9386">
          <cell r="B9386" t="str">
            <v>Delshad Raouf, Shwan</v>
          </cell>
        </row>
        <row r="9387">
          <cell r="B9387" t="str">
            <v>Delsing, Per</v>
          </cell>
        </row>
        <row r="9388">
          <cell r="B9388" t="str">
            <v>Demaria, Francesca</v>
          </cell>
        </row>
        <row r="9389">
          <cell r="B9389" t="str">
            <v>Demaziere, Christophe</v>
          </cell>
        </row>
        <row r="9390">
          <cell r="B9390" t="str">
            <v>Demberg-Winterfors, Vera</v>
          </cell>
        </row>
        <row r="9391">
          <cell r="B9391" t="str">
            <v>De'Medici, Luca</v>
          </cell>
        </row>
        <row r="9392">
          <cell r="B9392" t="str">
            <v xml:space="preserve">Demeke Desta, Futsum	</v>
          </cell>
        </row>
        <row r="9393">
          <cell r="B9393" t="str">
            <v>Dementieva, Natalia</v>
          </cell>
        </row>
        <row r="9394">
          <cell r="B9394" t="str">
            <v>Dementieva, Valentina</v>
          </cell>
        </row>
        <row r="9395">
          <cell r="B9395" t="str">
            <v>Dementieva, Valentina (Vaj)</v>
          </cell>
        </row>
        <row r="9396">
          <cell r="B9396" t="str">
            <v>Dementieva, Viktoriia</v>
          </cell>
        </row>
        <row r="9397">
          <cell r="B9397" t="str">
            <v>Dementieva, Viktoriia (Vdem)</v>
          </cell>
        </row>
        <row r="9398">
          <cell r="B9398" t="str">
            <v>Demey, Lukas</v>
          </cell>
        </row>
        <row r="9399">
          <cell r="B9399" t="str">
            <v>Demidova, Anastasiia</v>
          </cell>
        </row>
        <row r="9400">
          <cell r="B9400" t="str">
            <v>Demidova, Anastasiia</v>
          </cell>
        </row>
        <row r="9401">
          <cell r="B9401" t="str">
            <v>Demin, Karin</v>
          </cell>
        </row>
        <row r="9402">
          <cell r="B9402" t="str">
            <v>Demir, Amanda</v>
          </cell>
        </row>
        <row r="9403">
          <cell r="B9403" t="str">
            <v>Demir, David (Daviddem)</v>
          </cell>
        </row>
        <row r="9404">
          <cell r="B9404" t="str">
            <v>Demir, Derya</v>
          </cell>
        </row>
        <row r="9405">
          <cell r="B9405" t="str">
            <v>Demir, Hilmi Volkan</v>
          </cell>
        </row>
        <row r="9406">
          <cell r="B9406" t="str">
            <v>Demir, Ismet Erdem</v>
          </cell>
        </row>
        <row r="9407">
          <cell r="B9407" t="str">
            <v>Demir Kanik, Sumeyra Ummuhan</v>
          </cell>
        </row>
        <row r="9408">
          <cell r="B9408" t="str">
            <v>Demirag, Melodi Nergis</v>
          </cell>
        </row>
        <row r="9409">
          <cell r="B9409" t="str">
            <v>Demirbay, Baris</v>
          </cell>
        </row>
        <row r="9410">
          <cell r="B9410" t="str">
            <v>Demircan, Deniz</v>
          </cell>
        </row>
        <row r="9411">
          <cell r="B9411" t="str">
            <v>Demirci, Ilke</v>
          </cell>
        </row>
        <row r="9412">
          <cell r="B9412" t="str">
            <v>Demirci, Ilke (Ilked)</v>
          </cell>
        </row>
        <row r="9413">
          <cell r="B9413" t="str">
            <v>Demirel, Aday</v>
          </cell>
        </row>
        <row r="9414">
          <cell r="B9414" t="str">
            <v xml:space="preserve">Demirel, Emre	</v>
          </cell>
        </row>
        <row r="9415">
          <cell r="B9415" t="str">
            <v>Demirel, Faruk Bugra</v>
          </cell>
        </row>
        <row r="9416">
          <cell r="B9416" t="str">
            <v>Demirsöz, Tu¿Çe</v>
          </cell>
        </row>
        <row r="9417">
          <cell r="B9417" t="str">
            <v>Demmel, Maximilliam</v>
          </cell>
        </row>
        <row r="9418">
          <cell r="B9418" t="str">
            <v>Demmelmaier, Martin</v>
          </cell>
        </row>
        <row r="9419">
          <cell r="B9419" t="str">
            <v>Demosthenous, Andreas (Ej Ug)</v>
          </cell>
        </row>
        <row r="9420">
          <cell r="B9420" t="str">
            <v>Dempsey, Irina</v>
          </cell>
        </row>
        <row r="9421">
          <cell r="B9421" t="str">
            <v>Demyanenko, Stanislav</v>
          </cell>
        </row>
        <row r="9422">
          <cell r="B9422" t="str">
            <v>Demyanenko, Stanislav</v>
          </cell>
        </row>
        <row r="9423">
          <cell r="B9423" t="str">
            <v>Demyanenko, Stanislav (Sdem)</v>
          </cell>
        </row>
        <row r="9424">
          <cell r="B9424" t="str">
            <v>Den-Besten, Marie Lena Sophie</v>
          </cell>
        </row>
        <row r="9425">
          <cell r="B9425" t="str">
            <v>Denbratt, Ingemar</v>
          </cell>
        </row>
        <row r="9426">
          <cell r="B9426" t="str">
            <v>Dencker, Nils</v>
          </cell>
        </row>
        <row r="9427">
          <cell r="B9427" t="str">
            <v>Dendzik, Maciej</v>
          </cell>
        </row>
        <row r="9428">
          <cell r="B9428" t="str">
            <v>Dendzik, Maciej (Dendzik)</v>
          </cell>
        </row>
        <row r="9429">
          <cell r="B9429" t="str">
            <v>Denelin, Anna (Denelin)</v>
          </cell>
        </row>
        <row r="9430">
          <cell r="B9430" t="str">
            <v>Denes, August</v>
          </cell>
        </row>
        <row r="9431">
          <cell r="B9431" t="str">
            <v>Deng, Jiale</v>
          </cell>
        </row>
        <row r="9432">
          <cell r="B9432" t="str">
            <v>Deng, Jiale</v>
          </cell>
        </row>
        <row r="9433">
          <cell r="B9433" t="str">
            <v>Deng, Mengxue</v>
          </cell>
        </row>
        <row r="9434">
          <cell r="B9434" t="str">
            <v>Deng, Mengxue</v>
          </cell>
        </row>
        <row r="9435">
          <cell r="B9435" t="str">
            <v>Deng, Mengxue (Mengxue)</v>
          </cell>
        </row>
        <row r="9436">
          <cell r="B9436" t="str">
            <v>Deng, Nantianjie</v>
          </cell>
        </row>
        <row r="9437">
          <cell r="B9437" t="str">
            <v>Deng, Shuyi</v>
          </cell>
        </row>
        <row r="9438">
          <cell r="B9438" t="str">
            <v>Deng, Shuyi</v>
          </cell>
        </row>
        <row r="9439">
          <cell r="B9439" t="str">
            <v>Deng, Shuyi (Shuyid)</v>
          </cell>
        </row>
        <row r="9440">
          <cell r="B9440" t="str">
            <v>Deng, Tao</v>
          </cell>
        </row>
        <row r="9441">
          <cell r="B9441" t="str">
            <v>Deng, Tianyu</v>
          </cell>
        </row>
        <row r="9442">
          <cell r="B9442" t="str">
            <v>Deng, Xiqun (Xiqund)</v>
          </cell>
        </row>
        <row r="9443">
          <cell r="B9443" t="str">
            <v>Deng, Yawen</v>
          </cell>
        </row>
        <row r="9444">
          <cell r="B9444" t="str">
            <v>Deng, Yucheng</v>
          </cell>
        </row>
        <row r="9445">
          <cell r="B9445" t="str">
            <v>Deng, Yue</v>
          </cell>
        </row>
        <row r="9446">
          <cell r="B9446" t="str">
            <v>Deng, Yuhang</v>
          </cell>
        </row>
        <row r="9447">
          <cell r="B9447" t="str">
            <v>Deng, Yujie</v>
          </cell>
        </row>
        <row r="9448">
          <cell r="B9448" t="str">
            <v>Deng, Yujie (Yujied)</v>
          </cell>
        </row>
        <row r="9449">
          <cell r="B9449" t="str">
            <v>Deng, Yunxin</v>
          </cell>
        </row>
        <row r="9450">
          <cell r="B9450" t="str">
            <v>Deng, Yutong</v>
          </cell>
        </row>
        <row r="9451">
          <cell r="B9451" t="str">
            <v>Deng, Zihao</v>
          </cell>
        </row>
        <row r="9452">
          <cell r="B9452" t="str">
            <v>Deng, Ziling</v>
          </cell>
        </row>
        <row r="9453">
          <cell r="B9453" t="str">
            <v>Deng, Ziyang</v>
          </cell>
        </row>
        <row r="9454">
          <cell r="B9454" t="str">
            <v>Denisa Viviana, Platon (Ej Ug)</v>
          </cell>
        </row>
        <row r="9455">
          <cell r="B9455" t="str">
            <v>Dennen, Vanessa Paz</v>
          </cell>
        </row>
        <row r="9456">
          <cell r="B9456" t="str">
            <v>Dennisson, Kathryn</v>
          </cell>
        </row>
        <row r="9457">
          <cell r="B9457" t="str">
            <v>Denoeoux, Thierry</v>
          </cell>
        </row>
        <row r="9458">
          <cell r="B9458" t="str">
            <v>Deo, Samarth</v>
          </cell>
        </row>
        <row r="9459">
          <cell r="B9459" t="str">
            <v>Deo, Samarth</v>
          </cell>
        </row>
        <row r="9460">
          <cell r="B9460" t="str">
            <v>Deo, Sonali</v>
          </cell>
        </row>
        <row r="9461">
          <cell r="B9461" t="str">
            <v>Deo, Sonali</v>
          </cell>
        </row>
        <row r="9462">
          <cell r="B9462" t="str">
            <v>Deogratius Makafu, Paulamillie (Paudm)</v>
          </cell>
        </row>
        <row r="9463">
          <cell r="B9463" t="str">
            <v>Deopujari, Avni</v>
          </cell>
        </row>
        <row r="9464">
          <cell r="B9464" t="str">
            <v>Depellegrin, Daniel (Ej Ug)</v>
          </cell>
        </row>
        <row r="9465">
          <cell r="B9465" t="str">
            <v>Deppert, Knut</v>
          </cell>
        </row>
        <row r="9466">
          <cell r="B9466" t="str">
            <v>Derakhshan, Naser</v>
          </cell>
        </row>
        <row r="9467">
          <cell r="B9467" t="str">
            <v>Derbyshire, Vicki</v>
          </cell>
        </row>
        <row r="9468">
          <cell r="B9468" t="str">
            <v>Derbyshire, Vicki (Vickid)</v>
          </cell>
        </row>
        <row r="9469">
          <cell r="B9469" t="str">
            <v>Dereyko, Khrystyna</v>
          </cell>
        </row>
        <row r="9470">
          <cell r="B9470" t="str">
            <v>Derikx, Pien</v>
          </cell>
        </row>
        <row r="9471">
          <cell r="B9471" t="str">
            <v>Derishev, Evgeny</v>
          </cell>
        </row>
        <row r="9472">
          <cell r="B9472" t="str">
            <v>Dermer, Fredrik</v>
          </cell>
        </row>
        <row r="9473">
          <cell r="B9473" t="str">
            <v>Dermer, Fredrik (Dermer)</v>
          </cell>
        </row>
        <row r="9474">
          <cell r="B9474" t="str">
            <v>Dernbrant, Therese</v>
          </cell>
        </row>
        <row r="9475">
          <cell r="B9475" t="str">
            <v>Derouich, Leila</v>
          </cell>
        </row>
        <row r="9476">
          <cell r="B9476" t="str">
            <v>Dersch, Valter</v>
          </cell>
        </row>
        <row r="9477">
          <cell r="B9477" t="str">
            <v>Dervishaj, Arlind</v>
          </cell>
        </row>
        <row r="9478">
          <cell r="B9478" t="str">
            <v>Dervishaj, Arlind (Arlindd)</v>
          </cell>
        </row>
        <row r="9479">
          <cell r="B9479" t="str">
            <v>Dervishi, Erisa</v>
          </cell>
        </row>
        <row r="9480">
          <cell r="B9480" t="str">
            <v>Dervishi, Erisa</v>
          </cell>
        </row>
        <row r="9481">
          <cell r="B9481" t="str">
            <v>Derya, Malak (Ej Ug)</v>
          </cell>
        </row>
        <row r="9482">
          <cell r="B9482" t="str">
            <v>Derya Su, Sahin (Ej Ug)</v>
          </cell>
        </row>
        <row r="9483">
          <cell r="B9483" t="str">
            <v>Desai, Akarsh</v>
          </cell>
        </row>
        <row r="9484">
          <cell r="B9484" t="str">
            <v>Desai, Akarsh</v>
          </cell>
        </row>
        <row r="9485">
          <cell r="B9485" t="str">
            <v>Desai, Chinmayi</v>
          </cell>
        </row>
        <row r="9486">
          <cell r="B9486" t="str">
            <v>Desai, Deepak</v>
          </cell>
        </row>
        <row r="9487">
          <cell r="B9487" t="str">
            <v>Desai, Kaushik</v>
          </cell>
        </row>
        <row r="9488">
          <cell r="B9488" t="str">
            <v>Desai, Kaushik</v>
          </cell>
        </row>
        <row r="9489">
          <cell r="B9489" t="str">
            <v>Desaulty, Mats</v>
          </cell>
        </row>
        <row r="9490">
          <cell r="B9490" t="str">
            <v>Desaulty, Mats (Desaulty)</v>
          </cell>
        </row>
        <row r="9491">
          <cell r="B9491" t="str">
            <v>Descamps, Thomas</v>
          </cell>
        </row>
        <row r="9492">
          <cell r="B9492" t="str">
            <v>Deshmukh, Rupali</v>
          </cell>
        </row>
        <row r="9493">
          <cell r="B9493" t="str">
            <v>Deshmukh, Vaibhav</v>
          </cell>
        </row>
        <row r="9494">
          <cell r="B9494" t="str">
            <v>Deshmukh, Vaibhav</v>
          </cell>
        </row>
        <row r="9495">
          <cell r="B9495" t="str">
            <v>Deshpande, Anirudh Gururaj</v>
          </cell>
        </row>
        <row r="9496">
          <cell r="B9496" t="str">
            <v>Deshpande, Chaitanya</v>
          </cell>
        </row>
        <row r="9497">
          <cell r="B9497" t="str">
            <v>Deshpande, Chaitanya</v>
          </cell>
        </row>
        <row r="9498">
          <cell r="B9498" t="str">
            <v>Deshpande, Ketan Dhananjay</v>
          </cell>
        </row>
        <row r="9499">
          <cell r="B9499" t="str">
            <v>Deshpande, Paritosh Chakor</v>
          </cell>
        </row>
        <row r="9500">
          <cell r="B9500" t="str">
            <v xml:space="preserve">Deshpande, Paritosh Chakor	</v>
          </cell>
        </row>
        <row r="9501">
          <cell r="B9501" t="str">
            <v>Deshpande, Piyush Kalyankumar</v>
          </cell>
        </row>
        <row r="9502">
          <cell r="B9502" t="str">
            <v>Deshpande, Srinidhi</v>
          </cell>
        </row>
        <row r="9503">
          <cell r="B9503" t="str">
            <v>Deshpande, Srinidhi (Sdes)</v>
          </cell>
        </row>
        <row r="9504">
          <cell r="B9504" t="str">
            <v>Deshpande, Varad</v>
          </cell>
        </row>
        <row r="9505">
          <cell r="B9505" t="str">
            <v>Deshpande, Vikram</v>
          </cell>
        </row>
        <row r="9506">
          <cell r="B9506" t="str">
            <v>Desmedt, Yvo</v>
          </cell>
        </row>
        <row r="9507">
          <cell r="B9507" t="str">
            <v>Desmet, Wim</v>
          </cell>
        </row>
        <row r="9508">
          <cell r="B9508" t="str">
            <v>Desmo, Elin</v>
          </cell>
        </row>
        <row r="9509">
          <cell r="B9509" t="str">
            <v>Despinoy, Eva</v>
          </cell>
        </row>
        <row r="9510">
          <cell r="B9510" t="str">
            <v>Desport, Sophia Christina</v>
          </cell>
        </row>
        <row r="9511">
          <cell r="B9511" t="str">
            <v>Desreumaux, Valentine</v>
          </cell>
        </row>
        <row r="9512">
          <cell r="B9512" t="str">
            <v>Dessalegn, Amanuel</v>
          </cell>
        </row>
        <row r="9513">
          <cell r="B9513" t="str">
            <v>Dessalegn, Amanuel (Amanueld)</v>
          </cell>
        </row>
        <row r="9514">
          <cell r="B9514" t="str">
            <v>Dessalk, Yared Dejene</v>
          </cell>
        </row>
        <row r="9515">
          <cell r="B9515" t="str">
            <v>Desselberger, Irena</v>
          </cell>
        </row>
        <row r="9516">
          <cell r="B9516" t="str">
            <v>Dessle, Filip</v>
          </cell>
        </row>
        <row r="9517">
          <cell r="B9517" t="str">
            <v>Destexhe, Alain</v>
          </cell>
        </row>
        <row r="9518">
          <cell r="B9518" t="str">
            <v>Destouni, Athina</v>
          </cell>
        </row>
        <row r="9519">
          <cell r="B9519" t="str">
            <v>Destouni, Athina (Destouni)</v>
          </cell>
        </row>
        <row r="9520">
          <cell r="B9520" t="str">
            <v>Destouni, Georgia</v>
          </cell>
        </row>
        <row r="9521">
          <cell r="B9521" t="str">
            <v>Destouni, Georgia (Gia)</v>
          </cell>
        </row>
        <row r="9522">
          <cell r="B9522" t="str">
            <v>Destro, Antea</v>
          </cell>
        </row>
        <row r="9523">
          <cell r="B9523" t="str">
            <v>Destro, Antea (Destro)</v>
          </cell>
        </row>
        <row r="9524">
          <cell r="B9524" t="str">
            <v>Desu, Jwalith</v>
          </cell>
        </row>
        <row r="9525">
          <cell r="B9525" t="str">
            <v>Desu, Laasyasree (Ldesu)</v>
          </cell>
        </row>
        <row r="9526">
          <cell r="B9526" t="str">
            <v>Deti, Viola</v>
          </cell>
        </row>
        <row r="9527">
          <cell r="B9527" t="str">
            <v>Dettner Källander, Gustav (Gustavdk)</v>
          </cell>
        </row>
        <row r="9528">
          <cell r="B9528" t="str">
            <v>Dettner Källander, Hugo</v>
          </cell>
        </row>
        <row r="9529">
          <cell r="B9529" t="str">
            <v>Dettner Källander, Hugo (Hugodk)</v>
          </cell>
        </row>
        <row r="9530">
          <cell r="B9530" t="str">
            <v>Detto, Lucas</v>
          </cell>
        </row>
        <row r="9531">
          <cell r="B9531" t="str">
            <v>Deutsch, Clemens</v>
          </cell>
        </row>
        <row r="9532">
          <cell r="B9532" t="str">
            <v>Deutsch, Clemens (Clemensd)</v>
          </cell>
        </row>
        <row r="9533">
          <cell r="B9533" t="str">
            <v>Deutsch, Joan</v>
          </cell>
        </row>
        <row r="9534">
          <cell r="B9534" t="str">
            <v>Deutsch, Joan (Jdeutsch)</v>
          </cell>
        </row>
        <row r="9535">
          <cell r="B9535" t="str">
            <v>Dev, Apurba</v>
          </cell>
        </row>
        <row r="9536">
          <cell r="B9536" t="str">
            <v>Dev, Apurba (Apurbad)</v>
          </cell>
        </row>
        <row r="9537">
          <cell r="B9537" t="str">
            <v>Dev Burman, Priyanjali</v>
          </cell>
        </row>
        <row r="9538">
          <cell r="B9538" t="str">
            <v>Dev Choudhury, Bikash</v>
          </cell>
        </row>
        <row r="9539">
          <cell r="B9539" t="str">
            <v>Dev Choudhury, Bikash</v>
          </cell>
        </row>
        <row r="9540">
          <cell r="B9540" t="str">
            <v>Devadoss, Rajeswari</v>
          </cell>
        </row>
        <row r="9541">
          <cell r="B9541" t="str">
            <v>Devagiri, Vishwas Vasudev</v>
          </cell>
        </row>
        <row r="9542">
          <cell r="B9542" t="str">
            <v>Devaraj, Harikrishnan</v>
          </cell>
        </row>
        <row r="9543">
          <cell r="B9543" t="str">
            <v>Devaraj, Mani</v>
          </cell>
        </row>
        <row r="9544">
          <cell r="B9544" t="str">
            <v>Devarakonda, Sivanand</v>
          </cell>
        </row>
        <row r="9545">
          <cell r="B9545" t="str">
            <v>Devdatt, Dubhashi (Devdatt)</v>
          </cell>
        </row>
        <row r="9546">
          <cell r="B9546" t="str">
            <v>Deveaux, Sofi</v>
          </cell>
        </row>
        <row r="9547">
          <cell r="B9547" t="str">
            <v>Develter, Michiel</v>
          </cell>
        </row>
        <row r="9548">
          <cell r="B9548" t="str">
            <v>Dévényi Westblad, Judit</v>
          </cell>
        </row>
        <row r="9549">
          <cell r="B9549" t="str">
            <v>Devesa Oriol, Adrià (Adriado)</v>
          </cell>
        </row>
        <row r="9550">
          <cell r="B9550" t="str">
            <v>Devetak, Marija</v>
          </cell>
        </row>
        <row r="9551">
          <cell r="B9551" t="str">
            <v>Devi Venkatesh, Akshaya</v>
          </cell>
        </row>
        <row r="9552">
          <cell r="B9552" t="str">
            <v>Devipur, Sameer</v>
          </cell>
        </row>
        <row r="9553">
          <cell r="B9553" t="str">
            <v>Devipur, Sameer Venkatesh</v>
          </cell>
        </row>
        <row r="9554">
          <cell r="B9554" t="str">
            <v>Devlen, Ahmet</v>
          </cell>
        </row>
        <row r="9555">
          <cell r="B9555" t="str">
            <v>Devlen, Ebru</v>
          </cell>
        </row>
        <row r="9556">
          <cell r="B9556" t="str">
            <v>Devriendt, Jo</v>
          </cell>
        </row>
        <row r="9557">
          <cell r="B9557" t="str">
            <v>Dewa, Anak Agung Madya Kusuma</v>
          </cell>
        </row>
        <row r="9558">
          <cell r="B9558" t="str">
            <v>Dewang, Harianas</v>
          </cell>
        </row>
        <row r="9559">
          <cell r="B9559" t="str">
            <v>Dewang, Harianas</v>
          </cell>
        </row>
        <row r="9560">
          <cell r="B9560" t="str">
            <v>Dewanti, Amanda Meitashani</v>
          </cell>
        </row>
        <row r="9561">
          <cell r="B9561" t="str">
            <v>Dewanto, Adrian</v>
          </cell>
        </row>
        <row r="9562">
          <cell r="B9562" t="str">
            <v>Dewilde, Patrick</v>
          </cell>
        </row>
        <row r="9563">
          <cell r="B9563" t="str">
            <v>Dexfalk, Victor</v>
          </cell>
        </row>
        <row r="9564">
          <cell r="B9564" t="str">
            <v>Dey, Spandan</v>
          </cell>
        </row>
        <row r="9565">
          <cell r="B9565" t="str">
            <v>Dey, Spandan</v>
          </cell>
        </row>
        <row r="9566">
          <cell r="B9566" t="str">
            <v>Dey, Subhrakanti</v>
          </cell>
        </row>
        <row r="9567">
          <cell r="B9567" t="str">
            <v>Dhaka, Akash</v>
          </cell>
        </row>
        <row r="9568">
          <cell r="B9568" t="str">
            <v>Dhali, Maruf Ahmed</v>
          </cell>
        </row>
        <row r="9569">
          <cell r="B9569" t="str">
            <v>Dhaliwal, Jiya</v>
          </cell>
        </row>
        <row r="9570">
          <cell r="B9570" t="str">
            <v>Dhamal, Abhishek Chandrakant</v>
          </cell>
        </row>
        <row r="9571">
          <cell r="B9571" t="str">
            <v>Dhanapal, Karthikeyan</v>
          </cell>
        </row>
        <row r="9572">
          <cell r="B9572" t="str">
            <v>Dhanapal, Karthikeyan</v>
          </cell>
        </row>
        <row r="9573">
          <cell r="B9573" t="str">
            <v>Dhanaseelan Ramesh, Divya</v>
          </cell>
        </row>
        <row r="9574">
          <cell r="B9574" t="str">
            <v>Dhanasekaran, Venkatesan</v>
          </cell>
        </row>
        <row r="9575">
          <cell r="B9575" t="str">
            <v>Dhanore, Nishant</v>
          </cell>
        </row>
        <row r="9576">
          <cell r="B9576" t="str">
            <v>Dhanore, Nishant</v>
          </cell>
        </row>
        <row r="9577">
          <cell r="B9577" t="str">
            <v>Dhanore, Yash Mohan</v>
          </cell>
        </row>
        <row r="9578">
          <cell r="B9578" t="str">
            <v>Dhar, Abhishek</v>
          </cell>
        </row>
        <row r="9579">
          <cell r="B9579" t="str">
            <v>Dhariwal, Sumeet</v>
          </cell>
        </row>
        <row r="9580">
          <cell r="B9580" t="str">
            <v>Dharmadasa, Varuna</v>
          </cell>
        </row>
        <row r="9581">
          <cell r="B9581" t="str">
            <v>Dharmadasa, Varuna (Varuna)</v>
          </cell>
        </row>
        <row r="9582">
          <cell r="B9582" t="str">
            <v>Dharmala, Nikhilesh</v>
          </cell>
        </row>
        <row r="9583">
          <cell r="B9583" t="str">
            <v>Dharmaraj, Mohanraj</v>
          </cell>
        </row>
        <row r="9584">
          <cell r="B9584" t="str">
            <v>Dharmaraj, Mohanraj (Mohdha)</v>
          </cell>
        </row>
        <row r="9585">
          <cell r="B9585" t="str">
            <v>Dheer, Aman</v>
          </cell>
        </row>
        <row r="9586">
          <cell r="B9586" t="str">
            <v>Dheer, Aman (Dheer)</v>
          </cell>
        </row>
        <row r="9587">
          <cell r="B9587" t="str">
            <v>Dhemaied, Melek</v>
          </cell>
        </row>
        <row r="9588">
          <cell r="B9588" t="str">
            <v>Dhemaied, Melek (Dhemaied)</v>
          </cell>
        </row>
        <row r="9589">
          <cell r="B9589" t="str">
            <v>Dhinakaran, Vishnu</v>
          </cell>
        </row>
        <row r="9590">
          <cell r="B9590" t="str">
            <v>Dhomé, Ulysse</v>
          </cell>
        </row>
        <row r="9591">
          <cell r="B9591" t="str">
            <v>Dhomé, Ulysse (Dhome)</v>
          </cell>
        </row>
        <row r="9592">
          <cell r="B9592" t="str">
            <v>Dhullipalla, Mani Hemanth</v>
          </cell>
        </row>
        <row r="9593">
          <cell r="B9593" t="str">
            <v>Dhullipalla, Mani Hemanth (Manihd)</v>
          </cell>
        </row>
        <row r="9594">
          <cell r="B9594" t="str">
            <v>Dhungana, Anup Raj</v>
          </cell>
        </row>
        <row r="9595">
          <cell r="B9595" t="str">
            <v>Dhungana, Anup Raj</v>
          </cell>
        </row>
        <row r="9596">
          <cell r="B9596" t="str">
            <v>Dhungana, Yogesh</v>
          </cell>
        </row>
        <row r="9597">
          <cell r="B9597" t="str">
            <v>Dhungana, Yogesh</v>
          </cell>
        </row>
        <row r="9598">
          <cell r="B9598" t="str">
            <v>Di Bari, Pasquale</v>
          </cell>
        </row>
        <row r="9599">
          <cell r="B9599" t="str">
            <v>Di Benedetto, Hervé</v>
          </cell>
        </row>
        <row r="9600">
          <cell r="B9600" t="str">
            <v>Di Benedetto, Maria Domenica</v>
          </cell>
        </row>
        <row r="9601">
          <cell r="B9601" t="str">
            <v>Di Bernardo, Giuseppe</v>
          </cell>
        </row>
        <row r="9602">
          <cell r="B9602" t="str">
            <v>Di Chiara, Stefano</v>
          </cell>
        </row>
        <row r="9603">
          <cell r="B9603" t="str">
            <v>Di Giorgio, Claudia</v>
          </cell>
        </row>
        <row r="9604">
          <cell r="B9604" t="str">
            <v>Di Marcantonio, Francesco</v>
          </cell>
        </row>
        <row r="9605">
          <cell r="B9605" t="str">
            <v>Di Marco, Love</v>
          </cell>
        </row>
        <row r="9606">
          <cell r="B9606" t="str">
            <v>Di Marco, Love (Lovedm)</v>
          </cell>
        </row>
        <row r="9607">
          <cell r="B9607" t="str">
            <v>Di Marco, Piergiuseppe</v>
          </cell>
        </row>
        <row r="9608">
          <cell r="B9608" t="str">
            <v>Di Nubila, Davide</v>
          </cell>
        </row>
        <row r="9609">
          <cell r="B9609" t="str">
            <v>Di Nunno, Giulia</v>
          </cell>
        </row>
        <row r="9610">
          <cell r="B9610" t="str">
            <v>Di Rocco, Sandra</v>
          </cell>
        </row>
        <row r="9611">
          <cell r="B9611" t="str">
            <v>Di Rocco, Sandra (Dirocco)</v>
          </cell>
        </row>
        <row r="9612">
          <cell r="B9612" t="str">
            <v>Di Sessa, Giancarlo</v>
          </cell>
        </row>
        <row r="9613">
          <cell r="B9613" t="str">
            <v>Di Vecchia, Paolo</v>
          </cell>
        </row>
        <row r="9614">
          <cell r="B9614" t="str">
            <v>Di Ventra, Massimiliano</v>
          </cell>
        </row>
        <row r="9615">
          <cell r="B9615" t="str">
            <v>Dia, Hassan</v>
          </cell>
        </row>
        <row r="9616">
          <cell r="B9616" t="str">
            <v>Diaa Hussein, Marwan</v>
          </cell>
        </row>
        <row r="9617">
          <cell r="B9617" t="str">
            <v>Diab, Maya</v>
          </cell>
        </row>
        <row r="9618">
          <cell r="B9618" t="str">
            <v>Diakonov, Dmitri</v>
          </cell>
        </row>
        <row r="9619">
          <cell r="B9619" t="str">
            <v>Diamanti, Eleni</v>
          </cell>
        </row>
        <row r="9620">
          <cell r="B9620" t="str">
            <v xml:space="preserve">Diamantopoulos, Georgios	</v>
          </cell>
        </row>
        <row r="9621">
          <cell r="B9621" t="str">
            <v>Diamond, Mathew</v>
          </cell>
        </row>
        <row r="9622">
          <cell r="B9622" t="str">
            <v>Dian, Liu</v>
          </cell>
        </row>
        <row r="9623">
          <cell r="B9623" t="str">
            <v>Diana Pamela, Moya Osorio (Ej Ug)</v>
          </cell>
        </row>
        <row r="9624">
          <cell r="B9624" t="str">
            <v>Diao, Chenyuan</v>
          </cell>
        </row>
        <row r="9625">
          <cell r="B9625" t="str">
            <v>Diao, Hanzhi</v>
          </cell>
        </row>
        <row r="9626">
          <cell r="B9626" t="str">
            <v>Diao, Xungang</v>
          </cell>
        </row>
        <row r="9627">
          <cell r="B9627" t="str">
            <v>Dias Batista, Edgard</v>
          </cell>
        </row>
        <row r="9628">
          <cell r="B9628" t="str">
            <v>Dias, Helry</v>
          </cell>
        </row>
        <row r="9629">
          <cell r="B9629" t="str">
            <v>Dias, Helry (Helry)</v>
          </cell>
        </row>
        <row r="9630">
          <cell r="B9630" t="str">
            <v>Dias, Jorge</v>
          </cell>
        </row>
        <row r="9631">
          <cell r="B9631" t="str">
            <v>Dias Martins, João</v>
          </cell>
        </row>
        <row r="9632">
          <cell r="B9632" t="str">
            <v>Dias Maulide, Nuno Xavier</v>
          </cell>
        </row>
        <row r="9633">
          <cell r="B9633" t="str">
            <v>Diawara Rundqvist, Kadiatou</v>
          </cell>
        </row>
        <row r="9634">
          <cell r="B9634" t="str">
            <v>Diawuo, Felix Amankwah</v>
          </cell>
        </row>
        <row r="9635">
          <cell r="B9635" t="str">
            <v>Diawuo, Felix Amankwah</v>
          </cell>
        </row>
        <row r="9636">
          <cell r="B9636" t="str">
            <v>Diaz Boada, Juan Sebastian</v>
          </cell>
        </row>
        <row r="9637">
          <cell r="B9637" t="str">
            <v>Diaz Boada, Juan Sebastian</v>
          </cell>
        </row>
        <row r="9638">
          <cell r="B9638" t="str">
            <v>Diaz Diaz, Diego Ignacio</v>
          </cell>
        </row>
        <row r="9639">
          <cell r="B9639" t="str">
            <v>Diaz Diaz, Diego Ignacio (Didd)</v>
          </cell>
        </row>
        <row r="9640">
          <cell r="B9640" t="str">
            <v>Diaz Gonzalez, Juan Felipe</v>
          </cell>
        </row>
        <row r="9641">
          <cell r="B9641" t="str">
            <v>Diaz, Gustavo</v>
          </cell>
        </row>
        <row r="9642">
          <cell r="B9642" t="str">
            <v>Diaz Hernandez, Camilo Angel</v>
          </cell>
        </row>
        <row r="9643">
          <cell r="B9643" t="str">
            <v>Diaz Hjelm, Wilma</v>
          </cell>
        </row>
        <row r="9644">
          <cell r="B9644" t="str">
            <v>Diaz, Jorge</v>
          </cell>
        </row>
        <row r="9645">
          <cell r="B9645" t="str">
            <v>Diaz Mendez, Rogelio</v>
          </cell>
        </row>
        <row r="9646">
          <cell r="B9646" t="str">
            <v>Diaz Moreno, Sara Maria</v>
          </cell>
        </row>
        <row r="9647">
          <cell r="B9647" t="str">
            <v>Diaz Moreno, Sara (Saradiaz)</v>
          </cell>
        </row>
        <row r="9648">
          <cell r="B9648" t="str">
            <v>Diaz Narvaez, Jose Fernando</v>
          </cell>
        </row>
        <row r="9649">
          <cell r="B9649" t="str">
            <v>Diaz Olivares, Jose Antonio</v>
          </cell>
        </row>
        <row r="9650">
          <cell r="B9650" t="str">
            <v>Diaz Perez, Roberto</v>
          </cell>
        </row>
        <row r="9651">
          <cell r="B9651" t="str">
            <v>Diaz Salvadores, Rodrigo</v>
          </cell>
        </row>
        <row r="9652">
          <cell r="B9652" t="str">
            <v>Diaz Vazquez, Guillermo</v>
          </cell>
        </row>
        <row r="9653">
          <cell r="B9653" t="str">
            <v>Dibaj, Sara</v>
          </cell>
        </row>
        <row r="9654">
          <cell r="B9654" t="str">
            <v>Dibi, Tamunomiebaka</v>
          </cell>
        </row>
        <row r="9655">
          <cell r="B9655" t="str">
            <v>Dicander, Marcus</v>
          </cell>
        </row>
        <row r="9656">
          <cell r="B9656" t="str">
            <v>Dicander, Marcus (Dicander)</v>
          </cell>
        </row>
        <row r="9657">
          <cell r="B9657" t="str">
            <v>Dick, Magnusson (Dickma)</v>
          </cell>
        </row>
        <row r="9658">
          <cell r="B9658" t="str">
            <v>Dick, Oscar</v>
          </cell>
        </row>
        <row r="9659">
          <cell r="B9659" t="str">
            <v>Dickéus, Love</v>
          </cell>
        </row>
        <row r="9660">
          <cell r="B9660" t="str">
            <v>Dickéus, Love (Dickeus)</v>
          </cell>
        </row>
        <row r="9661">
          <cell r="B9661" t="str">
            <v>Dickhut, Lena</v>
          </cell>
        </row>
        <row r="9662">
          <cell r="B9662" t="str">
            <v>Dickman Ekvall, Matilda</v>
          </cell>
        </row>
        <row r="9663">
          <cell r="B9663" t="str">
            <v>Dicksen, Linnea</v>
          </cell>
        </row>
        <row r="9664">
          <cell r="B9664" t="str">
            <v>Dicksen, Linnea (Ldicksen)</v>
          </cell>
        </row>
        <row r="9665">
          <cell r="B9665" t="str">
            <v>Didehbanmehr, Mohammadhossein</v>
          </cell>
        </row>
        <row r="9666">
          <cell r="B9666" t="str">
            <v>Didelon, Valéry Jean Michel</v>
          </cell>
        </row>
        <row r="9667">
          <cell r="B9667" t="str">
            <v>Didner, Olof</v>
          </cell>
        </row>
        <row r="9668">
          <cell r="B9668" t="str">
            <v>Didriksson, Sophie</v>
          </cell>
        </row>
        <row r="9669">
          <cell r="B9669" t="str">
            <v>Diebels, Jesper</v>
          </cell>
        </row>
        <row r="9670">
          <cell r="B9670" t="str">
            <v>Diederichs, Lara</v>
          </cell>
        </row>
        <row r="9671">
          <cell r="B9671" t="str">
            <v>Diederichs, Lara (Laradi)</v>
          </cell>
        </row>
        <row r="9672">
          <cell r="B9672" t="str">
            <v>Diena, Giorgio</v>
          </cell>
        </row>
        <row r="9673">
          <cell r="B9673" t="str">
            <v>Diena, Giorgio (Diena)</v>
          </cell>
        </row>
        <row r="9674">
          <cell r="B9674" t="str">
            <v>Dieny, Bernard</v>
          </cell>
        </row>
        <row r="9675">
          <cell r="B9675" t="str">
            <v>Diepeveen, Willem</v>
          </cell>
        </row>
        <row r="9676">
          <cell r="B9676" t="str">
            <v>Dierks, Olle</v>
          </cell>
        </row>
        <row r="9677">
          <cell r="B9677" t="str">
            <v>Dierks, Olle (Ollead)</v>
          </cell>
        </row>
        <row r="9678">
          <cell r="B9678" t="str">
            <v>Diesen, Elias</v>
          </cell>
        </row>
        <row r="9679">
          <cell r="B9679" t="str">
            <v>Diesen, Veronica</v>
          </cell>
        </row>
        <row r="9680">
          <cell r="B9680" t="str">
            <v>Dieter, Peitsch (Peitsch)</v>
          </cell>
        </row>
        <row r="9681">
          <cell r="B9681" t="str">
            <v>Dietrich, Dennis</v>
          </cell>
        </row>
        <row r="9682">
          <cell r="B9682" t="str">
            <v>Diettrich Mallet De Lima, Carolina</v>
          </cell>
        </row>
        <row r="9683">
          <cell r="B9683" t="str">
            <v>Diettrich Mallet De Lima, Carolina (Cdmdl)</v>
          </cell>
        </row>
        <row r="9684">
          <cell r="B9684" t="str">
            <v>Dignum, Frank</v>
          </cell>
        </row>
        <row r="9685">
          <cell r="B9685" t="str">
            <v>Dijak, Doris</v>
          </cell>
        </row>
        <row r="9686">
          <cell r="B9686" t="str">
            <v>Dijkstra, Bauke</v>
          </cell>
        </row>
        <row r="9687">
          <cell r="B9687" t="str">
            <v>Dijkstra, Marjolein</v>
          </cell>
        </row>
        <row r="9688">
          <cell r="B9688" t="str">
            <v>Dijkstra, Marjolein</v>
          </cell>
        </row>
        <row r="9689">
          <cell r="B9689" t="str">
            <v>Dijsktra, Mark</v>
          </cell>
        </row>
        <row r="9690">
          <cell r="B9690" t="str">
            <v>Dijulio, Douglas</v>
          </cell>
        </row>
        <row r="9691">
          <cell r="B9691" t="str">
            <v>Dikaiakos, Marios</v>
          </cell>
        </row>
        <row r="9692">
          <cell r="B9692" t="str">
            <v>Dikaiakos, Marios (Mariosdi)</v>
          </cell>
        </row>
        <row r="9693">
          <cell r="B9693" t="str">
            <v>Dikken, Niels</v>
          </cell>
        </row>
        <row r="9694">
          <cell r="B9694" t="str">
            <v>Dikmen, Ceren</v>
          </cell>
        </row>
        <row r="9695">
          <cell r="B9695" t="str">
            <v>Dikonimaki, Chrysoula</v>
          </cell>
        </row>
        <row r="9696">
          <cell r="B9696" t="str">
            <v>Dilan, Rejwane</v>
          </cell>
        </row>
        <row r="9697">
          <cell r="B9697" t="str">
            <v>Dilini, Kaushalya</v>
          </cell>
        </row>
        <row r="9698">
          <cell r="B9698" t="str">
            <v>Dilip, Chandrasekaran (Ej Ug)</v>
          </cell>
        </row>
        <row r="9699">
          <cell r="B9699" t="str">
            <v>Dillenbourg, Pierre</v>
          </cell>
        </row>
        <row r="9700">
          <cell r="B9700" t="str">
            <v>Dillingham, Bo Magnus (Bodi)</v>
          </cell>
        </row>
        <row r="9701">
          <cell r="B9701" t="str">
            <v>Dillner, Astrid</v>
          </cell>
        </row>
        <row r="9702">
          <cell r="B9702" t="str">
            <v>Dillner, Ebba (Ebbadi)</v>
          </cell>
        </row>
        <row r="9703">
          <cell r="B9703" t="str">
            <v>Dilner, Annika</v>
          </cell>
        </row>
        <row r="9704">
          <cell r="B9704" t="str">
            <v>Dilner, David</v>
          </cell>
        </row>
        <row r="9705">
          <cell r="B9705" t="str">
            <v>Dimai, Mattia (Mdimai)</v>
          </cell>
        </row>
        <row r="9706">
          <cell r="B9706" t="str">
            <v>Dimarogonas, Dimos</v>
          </cell>
        </row>
        <row r="9707">
          <cell r="B9707" t="str">
            <v>Dimarogonas, Dimos (Dimos)</v>
          </cell>
        </row>
        <row r="9708">
          <cell r="B9708" t="str">
            <v>Dimitrakas, Nikos</v>
          </cell>
        </row>
        <row r="9709">
          <cell r="B9709" t="str">
            <v>Dimitriadi, Christina</v>
          </cell>
        </row>
        <row r="9710">
          <cell r="B9710" t="str">
            <v>Dimitriadi, Christina (Chrdim)</v>
          </cell>
        </row>
        <row r="9711">
          <cell r="B9711" t="str">
            <v>Dimitrijevic, Aleksandar</v>
          </cell>
        </row>
        <row r="9712">
          <cell r="B9712" t="str">
            <v>Dimitrios, .</v>
          </cell>
        </row>
        <row r="9713">
          <cell r="B9713" t="str">
            <v>Dimogerontakis, Emmanouil</v>
          </cell>
        </row>
        <row r="9714">
          <cell r="B9714" t="str">
            <v>Dimogerontakis, Emmanouil</v>
          </cell>
        </row>
        <row r="9715">
          <cell r="B9715" t="str">
            <v>Dimosthenis, Peftitsis (Ej Ug)</v>
          </cell>
        </row>
        <row r="9716">
          <cell r="B9716" t="str">
            <v>Dimoulkas, Ilias</v>
          </cell>
        </row>
        <row r="9717">
          <cell r="B9717" t="str">
            <v>Dimpho, Kemmonye</v>
          </cell>
        </row>
        <row r="9718">
          <cell r="B9718" t="str">
            <v>Dimyati, Hamid</v>
          </cell>
        </row>
        <row r="9719">
          <cell r="B9719" t="str">
            <v>Din, Islamud</v>
          </cell>
        </row>
        <row r="9720">
          <cell r="B9720" t="str">
            <v>Dinakaran, Ranjith Kumar</v>
          </cell>
        </row>
        <row r="9721">
          <cell r="B9721" t="str">
            <v>Dinakaran, Ranjith Kumar</v>
          </cell>
        </row>
        <row r="9722">
          <cell r="B9722" t="str">
            <v>Dinard, Adrien</v>
          </cell>
        </row>
        <row r="9723">
          <cell r="B9723" t="str">
            <v>Dincel, Seren</v>
          </cell>
        </row>
        <row r="9724">
          <cell r="B9724" t="str">
            <v>Dincel, Seren (Dincel)</v>
          </cell>
        </row>
        <row r="9725">
          <cell r="B9725" t="str">
            <v>Dinea, Stefania</v>
          </cell>
        </row>
        <row r="9726">
          <cell r="B9726" t="str">
            <v>Dinegdae, Yared Hailegiorgis</v>
          </cell>
        </row>
        <row r="9727">
          <cell r="B9727" t="str">
            <v>Dinér, Peter</v>
          </cell>
        </row>
        <row r="9728">
          <cell r="B9728" t="str">
            <v>Dinér, Peter (Diner)</v>
          </cell>
        </row>
        <row r="9729">
          <cell r="B9729" t="str">
            <v>Dinesh, Vaishnav</v>
          </cell>
        </row>
        <row r="9730">
          <cell r="B9730" t="str">
            <v>Dinesh, Verma (Dineshv)</v>
          </cell>
        </row>
        <row r="9731">
          <cell r="B9731" t="str">
            <v>Dinevik, Vilhelm</v>
          </cell>
        </row>
        <row r="9732">
          <cell r="B9732" t="str">
            <v>Ding, Fangxing</v>
          </cell>
        </row>
        <row r="9733">
          <cell r="B9733" t="str">
            <v>Ding, Haozhong</v>
          </cell>
        </row>
        <row r="9734">
          <cell r="B9734" t="str">
            <v>Ding, Kaijie</v>
          </cell>
        </row>
        <row r="9735">
          <cell r="B9735" t="str">
            <v>Ding, Mingfei</v>
          </cell>
        </row>
        <row r="9736">
          <cell r="B9736" t="str">
            <v>Ding, Saiman</v>
          </cell>
        </row>
        <row r="9737">
          <cell r="B9737" t="str">
            <v>Ding, Weiqi</v>
          </cell>
        </row>
        <row r="9738">
          <cell r="B9738" t="str">
            <v>Ding, Weiqi</v>
          </cell>
        </row>
        <row r="9739">
          <cell r="B9739" t="str">
            <v>Ding, Weiqi (Weiqid)</v>
          </cell>
        </row>
        <row r="9740">
          <cell r="B9740" t="str">
            <v>Ding, Yiming Alex (Yading)</v>
          </cell>
        </row>
        <row r="9741">
          <cell r="B9741" t="str">
            <v>Ding, Yuxin</v>
          </cell>
        </row>
        <row r="9742">
          <cell r="B9742" t="str">
            <v>Ding, Zixuan</v>
          </cell>
        </row>
        <row r="9743">
          <cell r="B9743" t="str">
            <v>Dingalo, Maikaego</v>
          </cell>
        </row>
        <row r="9744">
          <cell r="B9744" t="str">
            <v>Dingle, Jessica</v>
          </cell>
        </row>
        <row r="9745">
          <cell r="B9745" t="str">
            <v>Dinh, Khoa</v>
          </cell>
        </row>
        <row r="9746">
          <cell r="B9746" t="str">
            <v>Dinh Tuan, Hai</v>
          </cell>
        </row>
        <row r="9747">
          <cell r="B9747" t="str">
            <v>Dinkelspiel, Ulf</v>
          </cell>
        </row>
        <row r="9748">
          <cell r="B9748" t="str">
            <v>Dinnepati, Siddarth</v>
          </cell>
        </row>
        <row r="9749">
          <cell r="B9749" t="str">
            <v>Dinnetz, Veronica</v>
          </cell>
        </row>
        <row r="9750">
          <cell r="B9750" t="str">
            <v>Dino Mohammed, Nazar</v>
          </cell>
        </row>
        <row r="9751">
          <cell r="B9751" t="str">
            <v>Dinsdale, Alan Thomas</v>
          </cell>
        </row>
        <row r="9752">
          <cell r="B9752" t="str">
            <v>Dintrans, Boris</v>
          </cell>
        </row>
        <row r="9753">
          <cell r="B9753" t="str">
            <v>Dionisi, Filippo</v>
          </cell>
        </row>
        <row r="9754">
          <cell r="B9754" t="str">
            <v>Dipesh Dugar, Deepika</v>
          </cell>
        </row>
        <row r="9755">
          <cell r="B9755" t="str">
            <v>Dipesh Dugar, Deepika</v>
          </cell>
        </row>
        <row r="9756">
          <cell r="B9756" t="str">
            <v>Diren, Doga</v>
          </cell>
        </row>
        <row r="9757">
          <cell r="B9757" t="str">
            <v>Dirir, Faisa</v>
          </cell>
        </row>
        <row r="9758">
          <cell r="B9758" t="str">
            <v>Dirke File, Alice</v>
          </cell>
        </row>
        <row r="9759">
          <cell r="B9759" t="str">
            <v>Dirke, Karin</v>
          </cell>
        </row>
        <row r="9760">
          <cell r="B9760" t="str">
            <v>Dirtoft, Pontus</v>
          </cell>
        </row>
        <row r="9761">
          <cell r="B9761" t="str">
            <v>Disanayaka Mudiyanselage, Lanka</v>
          </cell>
        </row>
        <row r="9762">
          <cell r="B9762" t="str">
            <v>Diserens, Mai Linh Marilyn (Diserens)</v>
          </cell>
        </row>
        <row r="9763">
          <cell r="B9763" t="str">
            <v>Diskay, Gabriel</v>
          </cell>
        </row>
        <row r="9764">
          <cell r="B9764" t="str">
            <v>Dison, Ellinor</v>
          </cell>
        </row>
        <row r="9765">
          <cell r="B9765" t="str">
            <v>Ditlevsen, Peter</v>
          </cell>
        </row>
        <row r="9766">
          <cell r="B9766" t="str">
            <v>Dittavat, Narkcharoen</v>
          </cell>
        </row>
        <row r="9767">
          <cell r="B9767" t="str">
            <v>Dittman, Lars</v>
          </cell>
        </row>
        <row r="9768">
          <cell r="B9768" t="str">
            <v>Dittmar, Anke</v>
          </cell>
        </row>
        <row r="9769">
          <cell r="B9769" t="str">
            <v>Dittrich, Laura</v>
          </cell>
        </row>
        <row r="9770">
          <cell r="B9770" t="str">
            <v>Dittrich, Laura (Lauradi)</v>
          </cell>
        </row>
        <row r="9771">
          <cell r="B9771" t="str">
            <v>Dittrich, Petra</v>
          </cell>
        </row>
        <row r="9772">
          <cell r="B9772" t="str">
            <v>Diva, Imran Bahed</v>
          </cell>
        </row>
        <row r="9773">
          <cell r="B9773" t="str">
            <v>Divakaran, Anuroop</v>
          </cell>
        </row>
        <row r="9774">
          <cell r="B9774" t="str">
            <v>Divander, Sebastian</v>
          </cell>
        </row>
        <row r="9775">
          <cell r="B9775" t="str">
            <v>Divin, Valsala Dileep (Ej Ug)</v>
          </cell>
        </row>
        <row r="9776">
          <cell r="B9776" t="str">
            <v>Divitini, Monica</v>
          </cell>
        </row>
        <row r="9777">
          <cell r="B9777" t="str">
            <v>Divne, Christina</v>
          </cell>
        </row>
        <row r="9778">
          <cell r="B9778" t="str">
            <v>Divne, Christina (Divne)</v>
          </cell>
        </row>
        <row r="9779">
          <cell r="B9779" t="str">
            <v>Diwan, Linkesh</v>
          </cell>
        </row>
        <row r="9780">
          <cell r="B9780" t="str">
            <v>Diwan, Linkesh</v>
          </cell>
        </row>
        <row r="9781">
          <cell r="B9781" t="str">
            <v>Dixit, Rahul  Nagaraj</v>
          </cell>
        </row>
        <row r="9782">
          <cell r="B9782" t="str">
            <v>Dixit, Rahul Nagaraj</v>
          </cell>
        </row>
        <row r="9783">
          <cell r="B9783" t="str">
            <v>Dizdarevic, Kenan</v>
          </cell>
        </row>
        <row r="9784">
          <cell r="B9784" t="str">
            <v>Dizdarevic, Peda</v>
          </cell>
        </row>
        <row r="9785">
          <cell r="B9785" t="str">
            <v>Djampou, Serge</v>
          </cell>
        </row>
        <row r="9786">
          <cell r="B9786" t="str">
            <v>Djehiche, Boualem</v>
          </cell>
        </row>
        <row r="9787">
          <cell r="B9787" t="str">
            <v>Djehiche, Boualem (Boualem)</v>
          </cell>
        </row>
        <row r="9788">
          <cell r="B9788" t="str">
            <v>Djerf, Adrian</v>
          </cell>
        </row>
        <row r="9789">
          <cell r="B9789" t="str">
            <v>Djordjevic, Boban</v>
          </cell>
        </row>
        <row r="9790">
          <cell r="B9790" t="str">
            <v>Djordjevic, Boban</v>
          </cell>
        </row>
        <row r="9791">
          <cell r="B9791" t="str">
            <v>Djordjevic, Boban</v>
          </cell>
        </row>
        <row r="9792">
          <cell r="B9792" t="str">
            <v>Djordjevic, Boban (Boband)</v>
          </cell>
        </row>
        <row r="9793">
          <cell r="B9793" t="str">
            <v>Djounidi, Justine</v>
          </cell>
        </row>
        <row r="9794">
          <cell r="B9794" t="str">
            <v>Djupedal, Ingela</v>
          </cell>
        </row>
        <row r="9795">
          <cell r="B9795" t="str">
            <v>Djupedal, Ulf</v>
          </cell>
        </row>
        <row r="9796">
          <cell r="B9796" t="str">
            <v>Djuphammar, August</v>
          </cell>
        </row>
        <row r="9797">
          <cell r="B9797" t="str">
            <v>Djuphammar, August (Augustdj)</v>
          </cell>
        </row>
        <row r="9798">
          <cell r="B9798" t="str">
            <v>Djurberg, Klara</v>
          </cell>
        </row>
        <row r="9799">
          <cell r="B9799" t="str">
            <v>Djurestål, Ina</v>
          </cell>
        </row>
        <row r="9800">
          <cell r="B9800" t="str">
            <v>Djurfeldt, Mikael</v>
          </cell>
        </row>
        <row r="9801">
          <cell r="B9801" t="str">
            <v>Djurfeldt, Mikael (Mdj)</v>
          </cell>
        </row>
        <row r="9802">
          <cell r="B9802" t="str">
            <v>Djursén, William</v>
          </cell>
        </row>
        <row r="9803">
          <cell r="B9803" t="str">
            <v>Djäken, Riitta</v>
          </cell>
        </row>
        <row r="9804">
          <cell r="B9804" t="str">
            <v>Djäken, Riitta (Riittad)</v>
          </cell>
        </row>
        <row r="9805">
          <cell r="B9805" t="str">
            <v>Dmitrij, Ladutkin (Ej Ug)</v>
          </cell>
        </row>
        <row r="9806">
          <cell r="B9806" t="str">
            <v>Dmitry, Belyaev (Ej Ug)</v>
          </cell>
        </row>
        <row r="9807">
          <cell r="B9807" t="str">
            <v>Dmitry, Berenson (Berenson)</v>
          </cell>
        </row>
        <row r="9808">
          <cell r="B9808" t="str">
            <v>Do, Anh</v>
          </cell>
        </row>
        <row r="9809">
          <cell r="B9809" t="str">
            <v>Do, Anh (Anhd)</v>
          </cell>
        </row>
        <row r="9810">
          <cell r="B9810" t="str">
            <v>Do, Quang Minh</v>
          </cell>
        </row>
        <row r="9811">
          <cell r="B9811" t="str">
            <v>Do, Tai</v>
          </cell>
        </row>
        <row r="9812">
          <cell r="B9812" t="str">
            <v>Do Thuan, Céline Anh Nguyên (Candt)</v>
          </cell>
        </row>
        <row r="9813">
          <cell r="B9813" t="str">
            <v>Doan, Le Viet Anh</v>
          </cell>
        </row>
        <row r="9814">
          <cell r="B9814" t="str">
            <v>Dobers, Peter</v>
          </cell>
        </row>
        <row r="9815">
          <cell r="B9815" t="str">
            <v>Dobielewski, Mikolaj</v>
          </cell>
        </row>
        <row r="9816">
          <cell r="B9816" t="str">
            <v>Dobnik, Simon (Ej Ug)</v>
          </cell>
        </row>
        <row r="9817">
          <cell r="B9817" t="str">
            <v>Dobricic, Srdjan</v>
          </cell>
        </row>
        <row r="9818">
          <cell r="B9818" t="str">
            <v>Dobrosierdow, Wiktor</v>
          </cell>
        </row>
        <row r="9819">
          <cell r="B9819" t="str">
            <v>Dobrosierdow, Wiktor (Wiktord)</v>
          </cell>
        </row>
        <row r="9820">
          <cell r="B9820" t="str">
            <v>Doczi, Gabriella</v>
          </cell>
        </row>
        <row r="9821">
          <cell r="B9821" t="str">
            <v>Dodani, Vikash Lal</v>
          </cell>
        </row>
        <row r="9822">
          <cell r="B9822" t="str">
            <v>Doddamani, Asim Mohammadusman</v>
          </cell>
        </row>
        <row r="9823">
          <cell r="B9823" t="str">
            <v>Doddapaneni, Venkatesh</v>
          </cell>
        </row>
        <row r="9824">
          <cell r="B9824" t="str">
            <v>Dodig Crnkovic, Gordana</v>
          </cell>
        </row>
        <row r="9825">
          <cell r="B9825" t="str">
            <v>Dodig-Crnkovic, Tea</v>
          </cell>
        </row>
        <row r="9826">
          <cell r="B9826" t="str">
            <v>Dodoo, Ambrose</v>
          </cell>
        </row>
        <row r="9827">
          <cell r="B9827" t="str">
            <v>Doe, Henry Wonder</v>
          </cell>
        </row>
        <row r="9828">
          <cell r="B9828" t="str">
            <v>Doering, Charles</v>
          </cell>
        </row>
        <row r="9829">
          <cell r="B9829" t="str">
            <v>Doeser, Ludvig</v>
          </cell>
        </row>
        <row r="9830">
          <cell r="B9830" t="str">
            <v>Dogan, Fethiye Irmak</v>
          </cell>
        </row>
        <row r="9831">
          <cell r="B9831" t="str">
            <v>Dogan, Keles (Ej Ug)</v>
          </cell>
        </row>
        <row r="9832">
          <cell r="B9832" t="str">
            <v>Dogaris, Ioannis</v>
          </cell>
        </row>
        <row r="9833">
          <cell r="B9833" t="str">
            <v>Dogra, Arundhati</v>
          </cell>
        </row>
        <row r="9834">
          <cell r="B9834" t="str">
            <v>Dogra, Arundhati</v>
          </cell>
        </row>
        <row r="9835">
          <cell r="B9835" t="str">
            <v>Doherty, Jesper (Jesperdo)</v>
          </cell>
        </row>
        <row r="9836">
          <cell r="B9836" t="str">
            <v>Doherty, Patrik</v>
          </cell>
        </row>
        <row r="9837">
          <cell r="B9837" t="str">
            <v>Dohlin, Jens</v>
          </cell>
        </row>
        <row r="9838">
          <cell r="B9838" t="str">
            <v>Dohrnér, Karin</v>
          </cell>
        </row>
        <row r="9839">
          <cell r="B9839" t="str">
            <v>Doifode, Udayan</v>
          </cell>
        </row>
        <row r="9840">
          <cell r="B9840" t="str">
            <v>Doifode, Udayan Pradeep</v>
          </cell>
        </row>
        <row r="9841">
          <cell r="B9841" t="str">
            <v>Doina Mariana, Petrescu (Ej Ug)</v>
          </cell>
        </row>
        <row r="9842">
          <cell r="B9842" t="str">
            <v>Dokchitser, Timofei Yurievich</v>
          </cell>
        </row>
        <row r="9843">
          <cell r="B9843" t="str">
            <v>Dokka, Vamsi Krishna</v>
          </cell>
        </row>
        <row r="9844">
          <cell r="B9844" t="str">
            <v>Dokson, Surachit</v>
          </cell>
        </row>
        <row r="9845">
          <cell r="B9845" t="str">
            <v>Dokson, Surachit (Surachit)</v>
          </cell>
        </row>
        <row r="9846">
          <cell r="B9846" t="str">
            <v>Dolas, Aryan</v>
          </cell>
        </row>
        <row r="9847">
          <cell r="B9847" t="str">
            <v>Dolas, Aryan (Aryand)</v>
          </cell>
        </row>
        <row r="9848">
          <cell r="B9848" t="str">
            <v>Dolas, Sagar</v>
          </cell>
        </row>
        <row r="9849">
          <cell r="B9849" t="str">
            <v>Dolata, Ulrich Horst</v>
          </cell>
        </row>
        <row r="9850">
          <cell r="B9850" t="str">
            <v>Dolawatte, Sameera Umesh</v>
          </cell>
        </row>
        <row r="9851">
          <cell r="B9851" t="str">
            <v>Dolonius, Roy</v>
          </cell>
        </row>
        <row r="9852">
          <cell r="B9852" t="str">
            <v>Dolonius, Roy (Dolonius)</v>
          </cell>
        </row>
        <row r="9853">
          <cell r="B9853" t="str">
            <v>Domany, Eytan</v>
          </cell>
        </row>
        <row r="9854">
          <cell r="B9854" t="str">
            <v>Dombos, Alice</v>
          </cell>
        </row>
        <row r="9855">
          <cell r="B9855" t="str">
            <v>Domeij, Rasmus</v>
          </cell>
        </row>
        <row r="9856">
          <cell r="B9856" t="str">
            <v>Domenico, Talia (Dtalia)</v>
          </cell>
        </row>
        <row r="9857">
          <cell r="B9857" t="str">
            <v>Domeniconi, Carlotta</v>
          </cell>
        </row>
        <row r="9858">
          <cell r="B9858" t="str">
            <v>Domin, Alex</v>
          </cell>
        </row>
        <row r="9859">
          <cell r="B9859" t="str">
            <v>Domingues, Diego Augusto</v>
          </cell>
        </row>
        <row r="9860">
          <cell r="B9860" t="str">
            <v>Dominguez, Isabel</v>
          </cell>
        </row>
        <row r="9861">
          <cell r="B9861" t="str">
            <v>Dominguez, Marina Alejandra</v>
          </cell>
        </row>
        <row r="9862">
          <cell r="B9862" t="str">
            <v>Dominguez Vazquez, Eduardo</v>
          </cell>
        </row>
        <row r="9863">
          <cell r="B9863" t="str">
            <v>Dominik, Baumann (Ej Ug)</v>
          </cell>
        </row>
        <row r="9864">
          <cell r="B9864" t="str">
            <v>Dominio, Federico</v>
          </cell>
        </row>
        <row r="9865">
          <cell r="B9865" t="str">
            <v>Dominique Jacqueline, Morsomme (Ej Ug)</v>
          </cell>
        </row>
        <row r="9866">
          <cell r="B9866" t="str">
            <v>Dominique, Johannes</v>
          </cell>
        </row>
        <row r="9867">
          <cell r="B9867" t="str">
            <v>Domkina, Kateryna</v>
          </cell>
        </row>
        <row r="9868">
          <cell r="B9868" t="str">
            <v>Domkina, Kateryna (Domkina)</v>
          </cell>
        </row>
        <row r="9869">
          <cell r="B9869" t="str">
            <v>Domnick, Benjamin</v>
          </cell>
        </row>
        <row r="9870">
          <cell r="B9870" t="str">
            <v>Domova, Veronika (Domova)</v>
          </cell>
        </row>
        <row r="9871">
          <cell r="B9871" t="str">
            <v>Donati, Lorenzo Luca</v>
          </cell>
        </row>
        <row r="9872">
          <cell r="B9872" t="str">
            <v>Donati, Masi</v>
          </cell>
        </row>
        <row r="9873">
          <cell r="B9873" t="str">
            <v>Donato, Irene</v>
          </cell>
        </row>
        <row r="9874">
          <cell r="B9874" t="str">
            <v>Doncel, Maria</v>
          </cell>
        </row>
        <row r="9875">
          <cell r="B9875" t="str">
            <v>Donde, Shrinish</v>
          </cell>
        </row>
        <row r="9876">
          <cell r="B9876" t="str">
            <v>Donde, Shrinish</v>
          </cell>
        </row>
        <row r="9877">
          <cell r="B9877" t="str">
            <v>Done, Christine</v>
          </cell>
        </row>
        <row r="9878">
          <cell r="B9878" t="str">
            <v>Dong, Anqi</v>
          </cell>
        </row>
        <row r="9879">
          <cell r="B9879" t="str">
            <v>Dong, Anqi (Anqid)</v>
          </cell>
        </row>
        <row r="9880">
          <cell r="B9880" t="str">
            <v>Dong, Genghua</v>
          </cell>
        </row>
        <row r="9881">
          <cell r="B9881" t="str">
            <v>Dong, Genghua (Genghua)</v>
          </cell>
        </row>
        <row r="9882">
          <cell r="B9882" t="str">
            <v>Dong, Haoyang</v>
          </cell>
        </row>
        <row r="9883">
          <cell r="B9883" t="str">
            <v>Dong, Haoyang</v>
          </cell>
        </row>
        <row r="9884">
          <cell r="B9884" t="str">
            <v>Dong, Haoyang (Haoyangd)</v>
          </cell>
        </row>
        <row r="9885">
          <cell r="B9885" t="str">
            <v>Dong, Jingying</v>
          </cell>
        </row>
        <row r="9886">
          <cell r="B9886" t="str">
            <v>Dong, Kaiqi</v>
          </cell>
        </row>
        <row r="9887">
          <cell r="B9887" t="str">
            <v>Dong, Luyao</v>
          </cell>
        </row>
        <row r="9888">
          <cell r="B9888" t="str">
            <v>Dong, Mengni</v>
          </cell>
        </row>
        <row r="9889">
          <cell r="B9889" t="str">
            <v>Dong, Minghua</v>
          </cell>
        </row>
        <row r="9890">
          <cell r="B9890" t="str">
            <v>Dong, Ning</v>
          </cell>
        </row>
        <row r="9891">
          <cell r="B9891" t="str">
            <v>Dong, Siyuan</v>
          </cell>
        </row>
        <row r="9892">
          <cell r="B9892" t="str">
            <v>Dong, Siyuan</v>
          </cell>
        </row>
        <row r="9893">
          <cell r="B9893" t="str">
            <v>Dong, Tianzheng</v>
          </cell>
        </row>
        <row r="9894">
          <cell r="B9894" t="str">
            <v>Dong, Tianzheng (Tdo)</v>
          </cell>
        </row>
        <row r="9895">
          <cell r="B9895" t="str">
            <v>Dong, Tianzhong</v>
          </cell>
        </row>
        <row r="9896">
          <cell r="B9896" t="str">
            <v>Dong, Xue</v>
          </cell>
        </row>
        <row r="9897">
          <cell r="B9897" t="str">
            <v>Dong, Yabin</v>
          </cell>
        </row>
        <row r="9898">
          <cell r="B9898" t="str">
            <v>Dong, Yabin</v>
          </cell>
        </row>
        <row r="9899">
          <cell r="B9899" t="str">
            <v>Dong, Yifei</v>
          </cell>
        </row>
        <row r="9900">
          <cell r="B9900" t="str">
            <v>Dong, Yifei (Yifeid)</v>
          </cell>
        </row>
        <row r="9901">
          <cell r="B9901" t="str">
            <v>Dong, Yizhi</v>
          </cell>
        </row>
        <row r="9902">
          <cell r="B9902" t="str">
            <v>Dong, Yunshu (Yunshu)</v>
          </cell>
        </row>
        <row r="9903">
          <cell r="B9903" t="str">
            <v>Dong, Yuyi</v>
          </cell>
        </row>
        <row r="9904">
          <cell r="B9904" t="str">
            <v>Dong, Yuyi (Yuyid)</v>
          </cell>
        </row>
        <row r="9905">
          <cell r="B9905" t="str">
            <v>Dong, Zhicheng</v>
          </cell>
        </row>
        <row r="9906">
          <cell r="B9906" t="str">
            <v>Dong, Zhihua</v>
          </cell>
        </row>
        <row r="9907">
          <cell r="B9907" t="str">
            <v>Dong, Zhiwu</v>
          </cell>
        </row>
        <row r="9908">
          <cell r="B9908" t="str">
            <v>Dongyoo, Kim</v>
          </cell>
        </row>
        <row r="9909">
          <cell r="B9909" t="str">
            <v>Donnadieu Moreno, Ernesto</v>
          </cell>
        </row>
        <row r="9910">
          <cell r="B9910" t="str">
            <v>Donné, Andrea</v>
          </cell>
        </row>
        <row r="9911">
          <cell r="B9911" t="str">
            <v>Donné, Andrea (Donne)</v>
          </cell>
        </row>
        <row r="9912">
          <cell r="B9912" t="str">
            <v>Donnelly, Aengus</v>
          </cell>
        </row>
        <row r="9913">
          <cell r="B9913" t="str">
            <v>Donner, Herman</v>
          </cell>
        </row>
        <row r="9914">
          <cell r="B9914" t="str">
            <v>Donner, Herman (Hermand)</v>
          </cell>
        </row>
        <row r="9915">
          <cell r="B9915" t="str">
            <v>Donner, Julius</v>
          </cell>
        </row>
        <row r="9916">
          <cell r="B9916" t="str">
            <v>Donners Muhammed, Alexandra</v>
          </cell>
        </row>
        <row r="9917">
          <cell r="B9917" t="str">
            <v>D´Onofrid, Michele</v>
          </cell>
        </row>
        <row r="9918">
          <cell r="B9918" t="str">
            <v>Donos, Aristomenis</v>
          </cell>
        </row>
        <row r="9919">
          <cell r="B9919" t="str">
            <v>Dontsova, Nataliia (Dontsova)</v>
          </cell>
        </row>
        <row r="9920">
          <cell r="B9920" t="str">
            <v>Doobary-Vobora, Ebba</v>
          </cell>
        </row>
        <row r="9921">
          <cell r="B9921" t="str">
            <v>Doobary-Vobora, Ebba (Vobora)</v>
          </cell>
        </row>
        <row r="9922">
          <cell r="B9922" t="str">
            <v>Doorn, Nelke</v>
          </cell>
        </row>
        <row r="9923">
          <cell r="B9923" t="str">
            <v>Doost Hosseini, Hamid</v>
          </cell>
        </row>
        <row r="9924">
          <cell r="B9924" t="str">
            <v>Doostmohammadi, Hamid</v>
          </cell>
        </row>
        <row r="9925">
          <cell r="B9925" t="str">
            <v>Doquet, Veronique</v>
          </cell>
        </row>
        <row r="9926">
          <cell r="B9926" t="str">
            <v>Dorcas Nthoki, Nyamai (Ej Ug)</v>
          </cell>
        </row>
        <row r="9927">
          <cell r="B9927" t="str">
            <v>Dorey, Patrick</v>
          </cell>
        </row>
        <row r="9928">
          <cell r="B9928" t="str">
            <v>Dorigatti, Emilio</v>
          </cell>
        </row>
        <row r="9929">
          <cell r="B9929" t="str">
            <v>Dorigoni, Daniele</v>
          </cell>
        </row>
        <row r="9930">
          <cell r="B9930" t="str">
            <v>Doris, Sean</v>
          </cell>
        </row>
        <row r="9931">
          <cell r="B9931" t="str">
            <v>Dorismond, Jean Joseph</v>
          </cell>
        </row>
        <row r="9932">
          <cell r="B9932" t="str">
            <v>Dorka, Wilhelm</v>
          </cell>
        </row>
        <row r="9933">
          <cell r="B9933" t="str">
            <v>Dormy, Emmanuel</v>
          </cell>
        </row>
        <row r="9934">
          <cell r="B9934" t="str">
            <v>Dorn, Michael</v>
          </cell>
        </row>
        <row r="9935">
          <cell r="B9935" t="str">
            <v>Dorogovtsen, Sergey</v>
          </cell>
        </row>
        <row r="9936">
          <cell r="B9936" t="str">
            <v>Dorri, Samira</v>
          </cell>
        </row>
        <row r="9937">
          <cell r="B9937" t="str">
            <v>Dorri, Samira (Dorri)</v>
          </cell>
        </row>
        <row r="9938">
          <cell r="B9938" t="str">
            <v>Dorrian, Mark</v>
          </cell>
        </row>
        <row r="9939">
          <cell r="B9939" t="str">
            <v>Dorrian, Mattias</v>
          </cell>
        </row>
        <row r="9940">
          <cell r="B9940" t="str">
            <v>Dorsey, Alan</v>
          </cell>
        </row>
        <row r="9941">
          <cell r="B9941" t="str">
            <v>D'Orto, Manolo</v>
          </cell>
        </row>
        <row r="9942">
          <cell r="B9942" t="str">
            <v>Dos Santos Amado, Margarida Isabel (Midsa)</v>
          </cell>
        </row>
        <row r="9943">
          <cell r="B9943" t="str">
            <v>Dos Santos Barbosa, Fernando</v>
          </cell>
        </row>
        <row r="9944">
          <cell r="B9944" t="str">
            <v>Dos Santos Carvalho Leite, Iolanda</v>
          </cell>
        </row>
        <row r="9945">
          <cell r="B9945" t="str">
            <v>Dos Santos Carvalho Leite, Iolanda (Iolanda)</v>
          </cell>
        </row>
        <row r="9946">
          <cell r="B9946" t="str">
            <v>Dos Santos Pinheiro, Gabriel</v>
          </cell>
        </row>
        <row r="9947">
          <cell r="B9947" t="str">
            <v>Dos Santos Pinheiro, Gabriel (Gdsp)</v>
          </cell>
        </row>
        <row r="9948">
          <cell r="B9948" t="str">
            <v>Dos Santos Renosto, André</v>
          </cell>
        </row>
        <row r="9949">
          <cell r="B9949" t="str">
            <v>Doshi, Vrashabh</v>
          </cell>
        </row>
        <row r="9950">
          <cell r="B9950" t="str">
            <v>Dossis, Konstantin</v>
          </cell>
        </row>
        <row r="9951">
          <cell r="B9951" t="str">
            <v>Dossis, Konstantin (Kdossis)</v>
          </cell>
        </row>
        <row r="9952">
          <cell r="B9952" t="str">
            <v>Dotto, Eloïse (Eloised)</v>
          </cell>
        </row>
        <row r="9953">
          <cell r="B9953" t="str">
            <v>Dou, Rui</v>
          </cell>
        </row>
        <row r="9954">
          <cell r="B9954" t="str">
            <v>Dou, Rui</v>
          </cell>
        </row>
        <row r="9955">
          <cell r="B9955" t="str">
            <v>Doucet, Isabelle Helena</v>
          </cell>
        </row>
        <row r="9956">
          <cell r="B9956" t="str">
            <v>Douglas John, Rogers (Ej Ug)</v>
          </cell>
        </row>
        <row r="9957">
          <cell r="B9957" t="str">
            <v>Dougnac, Susana</v>
          </cell>
        </row>
        <row r="9958">
          <cell r="B9958" t="str">
            <v>Dougnac, Susana (Susana)</v>
          </cell>
        </row>
        <row r="9959">
          <cell r="B9959" t="str">
            <v>Douli, George (Gdouli)</v>
          </cell>
        </row>
        <row r="9960">
          <cell r="B9960" t="str">
            <v>Doumeingts, Guy</v>
          </cell>
        </row>
        <row r="9961">
          <cell r="B9961" t="str">
            <v>Dovbysh, Olga</v>
          </cell>
        </row>
        <row r="9962">
          <cell r="B9962" t="str">
            <v>Doverhagen, Hanna</v>
          </cell>
        </row>
        <row r="9963">
          <cell r="B9963" t="str">
            <v>Dovholm, Peter</v>
          </cell>
        </row>
        <row r="9964">
          <cell r="B9964" t="str">
            <v>Dovholm, Peter (Dovholm)</v>
          </cell>
        </row>
        <row r="9965">
          <cell r="B9965" t="str">
            <v>Dovner, Lilla</v>
          </cell>
        </row>
        <row r="9966">
          <cell r="B9966" t="str">
            <v>Dovner, Lilla (Lillad)</v>
          </cell>
        </row>
        <row r="9967">
          <cell r="B9967" t="str">
            <v>Dow, Lucas</v>
          </cell>
        </row>
        <row r="9968">
          <cell r="B9968" t="str">
            <v>Dowker, Helen Fay</v>
          </cell>
        </row>
        <row r="9969">
          <cell r="B9969" t="str">
            <v>Dowling, Ann</v>
          </cell>
        </row>
        <row r="9970">
          <cell r="B9970" t="str">
            <v>Dowling, Jim</v>
          </cell>
        </row>
        <row r="9971">
          <cell r="B9971" t="str">
            <v>Downey, Jerome P</v>
          </cell>
        </row>
        <row r="9972">
          <cell r="B9972" t="str">
            <v>Downey, Olivia</v>
          </cell>
        </row>
        <row r="9973">
          <cell r="B9973" t="str">
            <v>Downey, Olivia (Downey)</v>
          </cell>
        </row>
        <row r="9974">
          <cell r="B9974" t="str">
            <v>Downing, Charles</v>
          </cell>
        </row>
        <row r="9975">
          <cell r="B9975" t="str">
            <v>Doyle, Gillian Mary</v>
          </cell>
        </row>
        <row r="9976">
          <cell r="B9976" t="str">
            <v>Doyon, Jean-Baptiste</v>
          </cell>
        </row>
        <row r="9977">
          <cell r="B9977" t="str">
            <v>Dragan, Valeriu</v>
          </cell>
        </row>
        <row r="9978">
          <cell r="B9978" t="str">
            <v>Draganovic, Almir</v>
          </cell>
        </row>
        <row r="9979">
          <cell r="B9979" t="str">
            <v>Draganovic, Isak</v>
          </cell>
        </row>
        <row r="9980">
          <cell r="B9980" t="str">
            <v>Drago, Emil (Edrago)</v>
          </cell>
        </row>
        <row r="9981">
          <cell r="B9981" t="str">
            <v>Dragon, Erica</v>
          </cell>
        </row>
        <row r="9982">
          <cell r="B9982" t="str">
            <v>Dragos, Dancila</v>
          </cell>
        </row>
        <row r="9983">
          <cell r="B9983" t="str">
            <v>Dragos, Dancila (Dancila)</v>
          </cell>
        </row>
        <row r="9984">
          <cell r="B9984" t="str">
            <v>Dragunova, Yulia</v>
          </cell>
        </row>
        <row r="9985">
          <cell r="B9985" t="str">
            <v>Drahorad, Nicoló</v>
          </cell>
        </row>
        <row r="9986">
          <cell r="B9986" t="str">
            <v>Drakenberg, Lisa</v>
          </cell>
        </row>
        <row r="9987">
          <cell r="B9987" t="str">
            <v>Drakenberg, Lisa (Lisadr)</v>
          </cell>
        </row>
        <row r="9988">
          <cell r="B9988" t="str">
            <v>Drakman, Annelie</v>
          </cell>
        </row>
        <row r="9989">
          <cell r="B9989" t="str">
            <v>Drammeh, Rohie</v>
          </cell>
        </row>
        <row r="9990">
          <cell r="B9990" t="str">
            <v>Drangel, Elsa</v>
          </cell>
        </row>
        <row r="9991">
          <cell r="B9991" t="str">
            <v>Dravins, Dainis</v>
          </cell>
        </row>
        <row r="9992">
          <cell r="B9992" t="str">
            <v>Dravins, Ivo (Dravins)</v>
          </cell>
        </row>
        <row r="9993">
          <cell r="B9993" t="str">
            <v>Dreier, Dennis</v>
          </cell>
        </row>
        <row r="9994">
          <cell r="B9994" t="str">
            <v>Drela, Dominika</v>
          </cell>
        </row>
        <row r="9995">
          <cell r="B9995" t="str">
            <v>Drela, Dominika (Ddrela)</v>
          </cell>
        </row>
        <row r="9996">
          <cell r="B9996" t="str">
            <v>Dremé, Maria</v>
          </cell>
        </row>
        <row r="9997">
          <cell r="B9997" t="str">
            <v>Dresselhaus, Mildred</v>
          </cell>
        </row>
        <row r="9998">
          <cell r="B9998" t="str">
            <v>Dreuw, Andreas</v>
          </cell>
        </row>
        <row r="9999">
          <cell r="B9999" t="str">
            <v>Drewsen, Maritha</v>
          </cell>
        </row>
        <row r="10000">
          <cell r="B10000" t="str">
            <v>Dreyer, Heidi Karin</v>
          </cell>
        </row>
        <row r="10001">
          <cell r="B10001" t="str">
            <v>Dreyer, Olaf</v>
          </cell>
        </row>
        <row r="10002">
          <cell r="B10002" t="str">
            <v>Driesen, Johan Louis</v>
          </cell>
        </row>
        <row r="10003">
          <cell r="B10003" t="str">
            <v>Driessen, Alfred</v>
          </cell>
        </row>
        <row r="10004">
          <cell r="B10004" t="str">
            <v>Driscoll, Charles</v>
          </cell>
        </row>
        <row r="10005">
          <cell r="B10005" t="str">
            <v>Driscoll, James F</v>
          </cell>
        </row>
        <row r="10006">
          <cell r="B10006" t="str">
            <v>Driscoll, Leonard</v>
          </cell>
        </row>
        <row r="10007">
          <cell r="B10007" t="str">
            <v>Drivas, Georgios</v>
          </cell>
        </row>
        <row r="10008">
          <cell r="B10008" t="str">
            <v>Drljaca, Kristina</v>
          </cell>
        </row>
        <row r="10009">
          <cell r="B10009" t="str">
            <v>Drndic, Marija</v>
          </cell>
        </row>
        <row r="10010">
          <cell r="B10010" t="str">
            <v>Drobin, Kimi</v>
          </cell>
        </row>
        <row r="10011">
          <cell r="B10011" t="str">
            <v>Drotte, Mikaela</v>
          </cell>
        </row>
        <row r="10012">
          <cell r="B10012" t="str">
            <v>Drottz Sjöberg, Britt-Marie</v>
          </cell>
        </row>
        <row r="10013">
          <cell r="B10013" t="str">
            <v>Drougge, Madelene</v>
          </cell>
        </row>
        <row r="10014">
          <cell r="B10014" t="str">
            <v>Drton, Mathias</v>
          </cell>
        </row>
        <row r="10015">
          <cell r="B10015" t="str">
            <v>Dru, Marion Danielle (Mddru)</v>
          </cell>
        </row>
        <row r="10016">
          <cell r="B10016" t="str">
            <v>Druckman, Angela</v>
          </cell>
        </row>
        <row r="10017">
          <cell r="B10017" t="str">
            <v>Drugge, Daniel</v>
          </cell>
        </row>
        <row r="10018">
          <cell r="B10018" t="str">
            <v>Drugge, Lars</v>
          </cell>
        </row>
        <row r="10019">
          <cell r="B10019" t="str">
            <v>Drugge, Lars (Larsd)</v>
          </cell>
        </row>
        <row r="10020">
          <cell r="B10020" t="str">
            <v>Drugge, Micaela</v>
          </cell>
        </row>
        <row r="10021">
          <cell r="B10021" t="str">
            <v>Drugge, Paulina</v>
          </cell>
        </row>
        <row r="10022">
          <cell r="B10022" t="str">
            <v>Druid, Chris</v>
          </cell>
        </row>
        <row r="10023">
          <cell r="B10023" t="str">
            <v>Druid, Lisa</v>
          </cell>
        </row>
        <row r="10024">
          <cell r="B10024" t="str">
            <v>Drukker, Nadav</v>
          </cell>
        </row>
        <row r="10025">
          <cell r="B10025" t="str">
            <v>Druschke, Mattis</v>
          </cell>
        </row>
        <row r="10026">
          <cell r="B10026" t="str">
            <v>Dryselius, Alexander</v>
          </cell>
        </row>
        <row r="10027">
          <cell r="B10027" t="str">
            <v>Dsouza, Brevin Criston</v>
          </cell>
        </row>
        <row r="10028">
          <cell r="B10028" t="str">
            <v>D'Souza, Joseph</v>
          </cell>
        </row>
        <row r="10029">
          <cell r="B10029" t="str">
            <v>Dsouza, Joseph</v>
          </cell>
        </row>
        <row r="10030">
          <cell r="B10030" t="str">
            <v>Dsouza, Karen Jane</v>
          </cell>
        </row>
        <row r="10031">
          <cell r="B10031" t="str">
            <v>Dsouza, Karen (Kjdsouza)</v>
          </cell>
        </row>
        <row r="10032">
          <cell r="B10032" t="str">
            <v>Dsouza, Roysten</v>
          </cell>
        </row>
        <row r="10033">
          <cell r="B10033" t="str">
            <v>Du, Ann</v>
          </cell>
        </row>
        <row r="10034">
          <cell r="B10034" t="str">
            <v>Du, Ann (Anndu)</v>
          </cell>
        </row>
        <row r="10035">
          <cell r="B10035" t="str">
            <v>Du, Chenming</v>
          </cell>
        </row>
        <row r="10036">
          <cell r="B10036" t="str">
            <v>Du, Gengwu</v>
          </cell>
        </row>
        <row r="10037">
          <cell r="B10037" t="str">
            <v>Du, Hongying</v>
          </cell>
        </row>
        <row r="10038">
          <cell r="B10038" t="str">
            <v>Du, Hongying</v>
          </cell>
        </row>
        <row r="10039">
          <cell r="B10039" t="str">
            <v>Du, Jenny</v>
          </cell>
        </row>
        <row r="10040">
          <cell r="B10040" t="str">
            <v>Du, Jiangfeng</v>
          </cell>
        </row>
        <row r="10041">
          <cell r="B10041" t="str">
            <v>Du, Jinfeng</v>
          </cell>
        </row>
        <row r="10042">
          <cell r="B10042" t="str">
            <v>Du, Mengying</v>
          </cell>
        </row>
        <row r="10043">
          <cell r="B10043" t="str">
            <v>Du Puy, Jakob</v>
          </cell>
        </row>
        <row r="10044">
          <cell r="B10044" t="str">
            <v>Du Puy, Jakob (Jakobdp)</v>
          </cell>
        </row>
        <row r="10045">
          <cell r="B10045" t="str">
            <v>Du, Qinpei</v>
          </cell>
        </row>
        <row r="10046">
          <cell r="B10046" t="str">
            <v>Du Rietz Dahlström, Sabina</v>
          </cell>
        </row>
        <row r="10047">
          <cell r="B10047" t="str">
            <v>Du Rietz Dahlström, Sabina (Sdrd)</v>
          </cell>
        </row>
        <row r="10048">
          <cell r="B10048" t="str">
            <v>Du Rietz, Marc</v>
          </cell>
        </row>
        <row r="10049">
          <cell r="B10049" t="str">
            <v>Du, Rong</v>
          </cell>
        </row>
        <row r="10050">
          <cell r="B10050" t="str">
            <v>Du, Shiyu</v>
          </cell>
        </row>
        <row r="10051">
          <cell r="B10051" t="str">
            <v>Du, Shiyu</v>
          </cell>
        </row>
        <row r="10052">
          <cell r="B10052" t="str">
            <v>Du, Shiyu (Shiyud)</v>
          </cell>
        </row>
        <row r="10053">
          <cell r="B10053" t="str">
            <v>Du, Sichen</v>
          </cell>
        </row>
        <row r="10054">
          <cell r="B10054" t="str">
            <v>Du, Siyu</v>
          </cell>
        </row>
        <row r="10055">
          <cell r="B10055" t="str">
            <v>Du, Siyu</v>
          </cell>
        </row>
        <row r="10056">
          <cell r="B10056" t="str">
            <v>Du, Tianlong</v>
          </cell>
        </row>
        <row r="10057">
          <cell r="B10057" t="str">
            <v>Du, Xiangyu</v>
          </cell>
        </row>
        <row r="10058">
          <cell r="B10058" t="str">
            <v>Du, Xintong</v>
          </cell>
        </row>
        <row r="10059">
          <cell r="B10059" t="str">
            <v>Du, Yajie</v>
          </cell>
        </row>
        <row r="10060">
          <cell r="B10060" t="str">
            <v>Du, Yipai</v>
          </cell>
        </row>
        <row r="10061">
          <cell r="B10061" t="str">
            <v>Du, Yuwei</v>
          </cell>
        </row>
        <row r="10062">
          <cell r="B10062" t="str">
            <v>Du, Yuxuan</v>
          </cell>
        </row>
        <row r="10063">
          <cell r="B10063" t="str">
            <v>Du, Yuxuan (Yuxuand)</v>
          </cell>
        </row>
        <row r="10064">
          <cell r="B10064" t="str">
            <v>Du, Zekun</v>
          </cell>
        </row>
        <row r="10065">
          <cell r="B10065" t="str">
            <v>Du, Zhixue</v>
          </cell>
        </row>
        <row r="10066">
          <cell r="B10066" t="str">
            <v>Dua, Aseem</v>
          </cell>
        </row>
        <row r="10067">
          <cell r="B10067" t="str">
            <v>Dual, Seraina</v>
          </cell>
        </row>
        <row r="10068">
          <cell r="B10068" t="str">
            <v>Dual, Seraina (Seraina)</v>
          </cell>
        </row>
        <row r="10069">
          <cell r="B10069" t="str">
            <v>Duan, Anqing</v>
          </cell>
        </row>
        <row r="10070">
          <cell r="B10070" t="str">
            <v>Duan, Hongyu</v>
          </cell>
        </row>
        <row r="10071">
          <cell r="B10071" t="str">
            <v>Duan, Hongyu (Hongyud)</v>
          </cell>
        </row>
        <row r="10072">
          <cell r="B10072" t="str">
            <v>Duan, Hualei</v>
          </cell>
        </row>
        <row r="10073">
          <cell r="B10073" t="str">
            <v>Duan, Lele</v>
          </cell>
        </row>
        <row r="10074">
          <cell r="B10074" t="str">
            <v>Duan, Lian</v>
          </cell>
        </row>
        <row r="10075">
          <cell r="B10075" t="str">
            <v>Duan, Peihu</v>
          </cell>
        </row>
        <row r="10076">
          <cell r="B10076" t="str">
            <v>Duan, Peihu (Peihu)</v>
          </cell>
        </row>
        <row r="10077">
          <cell r="B10077" t="str">
            <v>Duan, Ren</v>
          </cell>
        </row>
        <row r="10078">
          <cell r="B10078" t="str">
            <v>Duan, Rui</v>
          </cell>
        </row>
        <row r="10079">
          <cell r="B10079" t="str">
            <v>Duan, Yijie</v>
          </cell>
        </row>
        <row r="10080">
          <cell r="B10080" t="str">
            <v>Duan, Yufei</v>
          </cell>
        </row>
        <row r="10081">
          <cell r="B10081" t="str">
            <v>Duan, Yufei (Yufeidu)</v>
          </cell>
        </row>
        <row r="10082">
          <cell r="B10082" t="str">
            <v>Duan, Yuxin</v>
          </cell>
        </row>
        <row r="10083">
          <cell r="B10083" t="str">
            <v>Duan, Zhihao</v>
          </cell>
        </row>
        <row r="10084">
          <cell r="B10084" t="str">
            <v>Duan, Zhihao (Zhihaod)</v>
          </cell>
        </row>
        <row r="10085">
          <cell r="B10085" t="str">
            <v>Duarte Dos Reis, Danilo</v>
          </cell>
        </row>
        <row r="10086">
          <cell r="B10086" t="str">
            <v>Duarte, Lucia</v>
          </cell>
        </row>
        <row r="10087">
          <cell r="B10087" t="str">
            <v>Duarte Mundim, Poliana</v>
          </cell>
        </row>
        <row r="10088">
          <cell r="B10088" t="str">
            <v>Dubail, Bastien</v>
          </cell>
        </row>
        <row r="10089">
          <cell r="B10089" t="str">
            <v>Dubail, Bastien (Bastdub)</v>
          </cell>
        </row>
        <row r="10090">
          <cell r="B10090" t="str">
            <v>Dubar, Christian</v>
          </cell>
        </row>
        <row r="10091">
          <cell r="B10091" t="str">
            <v>Dubeck Schömer, Hanna</v>
          </cell>
        </row>
        <row r="10092">
          <cell r="B10092" t="str">
            <v>Duberg, Daniel</v>
          </cell>
        </row>
        <row r="10093">
          <cell r="B10093" t="str">
            <v>Duberg, Daniel (Dduberg)</v>
          </cell>
        </row>
        <row r="10094">
          <cell r="B10094" t="str">
            <v>Duberg, Fabian</v>
          </cell>
        </row>
        <row r="10095">
          <cell r="B10095" t="str">
            <v>Duberg, Felix</v>
          </cell>
        </row>
        <row r="10096">
          <cell r="B10096" t="str">
            <v>Dubey, Arnav</v>
          </cell>
        </row>
        <row r="10097">
          <cell r="B10097" t="str">
            <v>Dubey, Arnav</v>
          </cell>
        </row>
        <row r="10098">
          <cell r="B10098" t="str">
            <v>Dubey, Neeru</v>
          </cell>
        </row>
        <row r="10099">
          <cell r="B10099" t="str">
            <v>Dubey, Neeru (Needub)</v>
          </cell>
        </row>
        <row r="10100">
          <cell r="B10100" t="str">
            <v>Dubhashi, Devdatt</v>
          </cell>
        </row>
        <row r="10101">
          <cell r="B10101" t="str">
            <v>Dubois, Isabelle</v>
          </cell>
        </row>
        <row r="10102">
          <cell r="B10102" t="str">
            <v>Dubois, Valentin</v>
          </cell>
        </row>
        <row r="10103">
          <cell r="B10103" t="str">
            <v>Dubois, Valentin (Dubios)</v>
          </cell>
        </row>
        <row r="10104">
          <cell r="B10104" t="str">
            <v>Dubrova, Elena</v>
          </cell>
        </row>
        <row r="10105">
          <cell r="B10105" t="str">
            <v>Dubrova, Elena (Dubrova)</v>
          </cell>
        </row>
        <row r="10106">
          <cell r="B10106" t="str">
            <v>Dubus, Gael (Dubus)</v>
          </cell>
        </row>
        <row r="10107">
          <cell r="B10107" t="str">
            <v>Dubus, Gael Serge</v>
          </cell>
        </row>
        <row r="10108">
          <cell r="B10108" t="str">
            <v>Duc Muoi, Tran (Ej Ug)</v>
          </cell>
        </row>
        <row r="10109">
          <cell r="B10109" t="str">
            <v>Ducatman, Samuel</v>
          </cell>
        </row>
        <row r="10110">
          <cell r="B10110" t="str">
            <v>Duchene, Damien</v>
          </cell>
        </row>
        <row r="10111">
          <cell r="B10111" t="str">
            <v>Ducinskas, Algirdas</v>
          </cell>
        </row>
        <row r="10112">
          <cell r="B10112" t="str">
            <v>Duckett, Thomas</v>
          </cell>
        </row>
        <row r="10113">
          <cell r="B10113" t="str">
            <v>Ducree, Jens</v>
          </cell>
        </row>
        <row r="10114">
          <cell r="B10114" t="str">
            <v>Duda, Andrzej</v>
          </cell>
        </row>
        <row r="10115">
          <cell r="B10115" t="str">
            <v>Dudarev, Sergei</v>
          </cell>
        </row>
        <row r="10116">
          <cell r="B10116" t="str">
            <v>Dudas, Emilian</v>
          </cell>
        </row>
        <row r="10117">
          <cell r="B10117" t="str">
            <v>Dudhat, Poonam</v>
          </cell>
        </row>
        <row r="10118">
          <cell r="B10118" t="str">
            <v>Due, Linn</v>
          </cell>
        </row>
        <row r="10119">
          <cell r="B10119" t="str">
            <v>Duedahl, Mathias</v>
          </cell>
        </row>
        <row r="10120">
          <cell r="B10120" t="str">
            <v>Duelund, Johannes</v>
          </cell>
        </row>
        <row r="10121">
          <cell r="B10121" t="str">
            <v>Dufek, Jan</v>
          </cell>
        </row>
        <row r="10122">
          <cell r="B10122" t="str">
            <v>Dufek, Jan (Jandufek)</v>
          </cell>
        </row>
        <row r="10123">
          <cell r="B10123" t="str">
            <v>Duff, Shawn</v>
          </cell>
        </row>
        <row r="10124">
          <cell r="B10124" t="str">
            <v>Duffour, Suzanne</v>
          </cell>
        </row>
        <row r="10125">
          <cell r="B10125" t="str">
            <v>Dufour, Malin</v>
          </cell>
        </row>
        <row r="10126">
          <cell r="B10126" t="str">
            <v>Dufour, Malin (Msavelin)</v>
          </cell>
        </row>
        <row r="10127">
          <cell r="B10127" t="str">
            <v>Dufour Partanen, Bianca</v>
          </cell>
        </row>
        <row r="10128">
          <cell r="B10128" t="str">
            <v>Dufour, Sascha</v>
          </cell>
        </row>
        <row r="10129">
          <cell r="B10129" t="str">
            <v>Dugani, Vishwanath</v>
          </cell>
        </row>
        <row r="10130">
          <cell r="B10130" t="str">
            <v>Dugani, Vishwanath</v>
          </cell>
        </row>
        <row r="10131">
          <cell r="B10131" t="str">
            <v>Dugar	Mitthalal, Dipesh</v>
          </cell>
        </row>
        <row r="10132">
          <cell r="B10132" t="str">
            <v>Dughetti, Sara</v>
          </cell>
        </row>
        <row r="10133">
          <cell r="B10133" t="str">
            <v>Duguet, Lisa (Lduguet)</v>
          </cell>
        </row>
        <row r="10134">
          <cell r="B10134" t="str">
            <v>Duhri, Rahmat Alfi</v>
          </cell>
        </row>
        <row r="10135">
          <cell r="B10135" t="str">
            <v>Duisembiyeva, Akzharkyn</v>
          </cell>
        </row>
        <row r="10136">
          <cell r="B10136" t="str">
            <v>Duits, Maurice</v>
          </cell>
        </row>
        <row r="10137">
          <cell r="B10137" t="str">
            <v>Duits, Maurice (Duits)</v>
          </cell>
        </row>
        <row r="10138">
          <cell r="B10138" t="str">
            <v>Duke-Bergman, Kei</v>
          </cell>
        </row>
        <row r="10139">
          <cell r="B10139" t="str">
            <v>Dukelsky, Jorge</v>
          </cell>
        </row>
        <row r="10140">
          <cell r="B10140" t="str">
            <v>Dukovska, Irena</v>
          </cell>
        </row>
        <row r="10141">
          <cell r="B10141" t="str">
            <v>Dulac, Martin</v>
          </cell>
        </row>
        <row r="10142">
          <cell r="B10142" t="str">
            <v>Duleeka, Gunarathne</v>
          </cell>
        </row>
        <row r="10143">
          <cell r="B10143" t="str">
            <v>Dulevale Matadha, Sidhvin</v>
          </cell>
        </row>
        <row r="10144">
          <cell r="B10144" t="str">
            <v>Dulinda Madushan Karunanayaka, Raja Karunanayaka Mudiyanselage</v>
          </cell>
        </row>
        <row r="10145">
          <cell r="B10145" t="str">
            <v>Dulmini, Madujith</v>
          </cell>
        </row>
        <row r="10146">
          <cell r="B10146" t="str">
            <v>Dumas, Augustin Yann</v>
          </cell>
        </row>
        <row r="10147">
          <cell r="B10147" t="str">
            <v>Dumeljic, Bojana</v>
          </cell>
        </row>
        <row r="10148">
          <cell r="B10148" t="str">
            <v>Dumitrescu, Ada Lona (Aldu)</v>
          </cell>
        </row>
        <row r="10149">
          <cell r="B10149" t="str">
            <v>Dumitrescu, Roxana</v>
          </cell>
        </row>
        <row r="10150">
          <cell r="B10150" t="str">
            <v>Dumlu, Elif</v>
          </cell>
        </row>
        <row r="10151">
          <cell r="B10151" t="str">
            <v>Dummy, Dummy</v>
          </cell>
        </row>
        <row r="10152">
          <cell r="B10152" t="str">
            <v>Dummy, Dummy</v>
          </cell>
        </row>
        <row r="10153">
          <cell r="B10153" t="str">
            <v>Dunca, Andreas</v>
          </cell>
        </row>
        <row r="10154">
          <cell r="B10154" t="str">
            <v>Duncan, Corey Scott</v>
          </cell>
        </row>
        <row r="10155">
          <cell r="B10155" t="str">
            <v>Duncan Paul, Brumby (Ej Ug)</v>
          </cell>
        </row>
        <row r="10156">
          <cell r="B10156" t="str">
            <v>Dunder, Nora</v>
          </cell>
        </row>
        <row r="10157">
          <cell r="B10157" t="str">
            <v>Dunder, Nora (Ndunder)</v>
          </cell>
        </row>
        <row r="10158">
          <cell r="B10158" t="str">
            <v>Dunger, Cathrin</v>
          </cell>
        </row>
        <row r="10159">
          <cell r="B10159" t="str">
            <v>Dunn, Harriet</v>
          </cell>
        </row>
        <row r="10160">
          <cell r="B10160" t="str">
            <v>Dunn, Harriet (Harrietd)</v>
          </cell>
        </row>
        <row r="10161">
          <cell r="B10161" t="str">
            <v>Dunne, Alva (Dunne)</v>
          </cell>
        </row>
        <row r="10162">
          <cell r="B10162" t="str">
            <v>Dunström, Anton</v>
          </cell>
        </row>
        <row r="10163">
          <cell r="B10163" t="str">
            <v>Duong, Linh</v>
          </cell>
        </row>
        <row r="10164">
          <cell r="B10164" t="str">
            <v>Duong, Linh (Lduong)</v>
          </cell>
        </row>
        <row r="10165">
          <cell r="B10165" t="str">
            <v>Dupree, Paul</v>
          </cell>
        </row>
        <row r="10166">
          <cell r="B10166" t="str">
            <v>Dupuis, Christer</v>
          </cell>
        </row>
        <row r="10167">
          <cell r="B10167" t="str">
            <v xml:space="preserve">Dupuy, Guillaume	</v>
          </cell>
        </row>
        <row r="10168">
          <cell r="B10168" t="str">
            <v>Duque Björvang, Richelle</v>
          </cell>
        </row>
        <row r="10169">
          <cell r="B10169" t="str">
            <v>Duque Björvang, Richelle (Rdb)</v>
          </cell>
        </row>
        <row r="10170">
          <cell r="B10170" t="str">
            <v>Dura, Hari Bahadur</v>
          </cell>
        </row>
        <row r="10171">
          <cell r="B10171" t="str">
            <v>Dura, Hari Bahadur</v>
          </cell>
        </row>
        <row r="10172">
          <cell r="B10172" t="str">
            <v>Duraisamy, Rimmie</v>
          </cell>
        </row>
        <row r="10173">
          <cell r="B10173" t="str">
            <v>Duraisamy, Rimmie</v>
          </cell>
        </row>
        <row r="10174">
          <cell r="B10174" t="str">
            <v>Duraisamy, Rimmie (Rimmie)</v>
          </cell>
        </row>
        <row r="10175">
          <cell r="B10175" t="str">
            <v>Duraisamy, Shriram</v>
          </cell>
        </row>
        <row r="10176">
          <cell r="B10176" t="str">
            <v>Duraisamy, Shriram</v>
          </cell>
        </row>
        <row r="10177">
          <cell r="B10177" t="str">
            <v>Durand, Quentin</v>
          </cell>
        </row>
        <row r="10178">
          <cell r="B10178" t="str">
            <v>Duranki, Dura</v>
          </cell>
        </row>
        <row r="10179">
          <cell r="B10179" t="str">
            <v>Duranki, Dura (Dura)</v>
          </cell>
        </row>
        <row r="10180">
          <cell r="B10180" t="str">
            <v>Durbeej, Bo</v>
          </cell>
        </row>
        <row r="10181">
          <cell r="B10181" t="str">
            <v>Durdali, Yusuf Furkan</v>
          </cell>
        </row>
        <row r="10182">
          <cell r="B10182" t="str">
            <v>Durgada, Sankesh</v>
          </cell>
        </row>
        <row r="10183">
          <cell r="B10183" t="str">
            <v>Durhuus, Bergfinnur</v>
          </cell>
        </row>
        <row r="10184">
          <cell r="B10184" t="str">
            <v>Durieux, Thomas</v>
          </cell>
        </row>
        <row r="10185">
          <cell r="B10185" t="str">
            <v>Durif, Olivier</v>
          </cell>
        </row>
        <row r="10186">
          <cell r="B10186" t="str">
            <v>Durif, Olivier</v>
          </cell>
        </row>
        <row r="10187">
          <cell r="B10187" t="str">
            <v>Durif, Olivier (Durif)</v>
          </cell>
        </row>
        <row r="10188">
          <cell r="B10188" t="str">
            <v>During, Carl</v>
          </cell>
        </row>
        <row r="10189">
          <cell r="B10189" t="str">
            <v>During, Carl (Cduring)</v>
          </cell>
        </row>
        <row r="10190">
          <cell r="B10190" t="str">
            <v>Durisi, Giuseppe</v>
          </cell>
        </row>
        <row r="10191">
          <cell r="B10191" t="str">
            <v>Durka, Remigiusz</v>
          </cell>
        </row>
        <row r="10192">
          <cell r="B10192" t="str">
            <v>Durkovicová, Barbora</v>
          </cell>
        </row>
        <row r="10193">
          <cell r="B10193" t="str">
            <v>Durkovicová, Barbora (Barborad)</v>
          </cell>
        </row>
        <row r="10194">
          <cell r="B10194" t="str">
            <v>Durling, Carl</v>
          </cell>
        </row>
        <row r="10195">
          <cell r="B10195" t="str">
            <v>Durovic, Kristina</v>
          </cell>
        </row>
        <row r="10196">
          <cell r="B10196" t="str">
            <v>Durovic, Milena</v>
          </cell>
        </row>
        <row r="10197">
          <cell r="B10197" t="str">
            <v>Durovic, Milena (Mdurovic)</v>
          </cell>
        </row>
        <row r="10198">
          <cell r="B10198" t="str">
            <v>Durowicz, Aleks</v>
          </cell>
        </row>
        <row r="10199">
          <cell r="B10199" t="str">
            <v>Durrer, Ruth</v>
          </cell>
        </row>
        <row r="10200">
          <cell r="B10200" t="str">
            <v>Dursun, Halide Nur (Hndursun)</v>
          </cell>
        </row>
        <row r="10201">
          <cell r="B10201" t="str">
            <v>Dursun, Zekeriya Gökmen</v>
          </cell>
        </row>
        <row r="10202">
          <cell r="B10202" t="str">
            <v>Duru, Furkan Mikail</v>
          </cell>
        </row>
        <row r="10203">
          <cell r="B10203" t="str">
            <v>Duru, Jasmin (Jduru)</v>
          </cell>
        </row>
        <row r="10204">
          <cell r="B10204" t="str">
            <v>Dusart, Philip</v>
          </cell>
        </row>
        <row r="10205">
          <cell r="B10205" t="str">
            <v>Dusart, Philip (Dusart)</v>
          </cell>
        </row>
        <row r="10206">
          <cell r="B10206" t="str">
            <v>Duse, Erik</v>
          </cell>
        </row>
        <row r="10207">
          <cell r="B10207" t="str">
            <v>Duse, Erik (Duse)</v>
          </cell>
        </row>
        <row r="10208">
          <cell r="B10208" t="str">
            <v>Dushi, Denis</v>
          </cell>
        </row>
        <row r="10209">
          <cell r="B10209" t="str">
            <v>Dussan Zuluaga, Francisco Javier</v>
          </cell>
        </row>
        <row r="10210">
          <cell r="B10210" t="str">
            <v>Duta Hartono, Aryudha</v>
          </cell>
        </row>
        <row r="10211">
          <cell r="B10211" t="str">
            <v>Dutra Zanotto, Edgar</v>
          </cell>
        </row>
        <row r="10212">
          <cell r="B10212" t="str">
            <v>Dutta, Abhik</v>
          </cell>
        </row>
        <row r="10213">
          <cell r="B10213" t="str">
            <v>Dutta, Abhik</v>
          </cell>
        </row>
        <row r="10214">
          <cell r="B10214" t="str">
            <v>Dutta, Abhik (Abhikd)</v>
          </cell>
        </row>
        <row r="10215">
          <cell r="B10215" t="str">
            <v>Dutta, Anirvan</v>
          </cell>
        </row>
        <row r="10216">
          <cell r="B10216" t="str">
            <v>Dutta, Anirvan</v>
          </cell>
        </row>
        <row r="10217">
          <cell r="B10217" t="str">
            <v>Dutta Chaudhury, Nandan</v>
          </cell>
        </row>
        <row r="10218">
          <cell r="B10218" t="str">
            <v>Dutta, Joydeep</v>
          </cell>
        </row>
        <row r="10219">
          <cell r="B10219" t="str">
            <v>Dutta, Joydeep</v>
          </cell>
        </row>
        <row r="10220">
          <cell r="B10220" t="str">
            <v>Dutta, Joydeep (Joydeep)</v>
          </cell>
        </row>
        <row r="10221">
          <cell r="B10221" t="str">
            <v>Dutta Roy, Ranjita (Ranjita)</v>
          </cell>
        </row>
        <row r="10222">
          <cell r="B10222" t="str">
            <v>Dutta, Soumya</v>
          </cell>
        </row>
        <row r="10223">
          <cell r="B10223" t="str">
            <v>Dutta, Sourav</v>
          </cell>
        </row>
        <row r="10224">
          <cell r="B10224" t="str">
            <v>Dutta, Suvankar</v>
          </cell>
        </row>
        <row r="10225">
          <cell r="B10225" t="str">
            <v>Duus-Otterström, Göran</v>
          </cell>
        </row>
        <row r="10226">
          <cell r="B10226" t="str">
            <v>Duvefelt, Kenneth</v>
          </cell>
        </row>
        <row r="10227">
          <cell r="B10227" t="str">
            <v>Duvefelt, Kenneth (Duvefelt)</v>
          </cell>
        </row>
        <row r="10228">
          <cell r="B10228" t="str">
            <v>Duvelid, Marcus</v>
          </cell>
        </row>
        <row r="10229">
          <cell r="B10229" t="str">
            <v>Duvert, Océane Magali Fleur (Duvert)</v>
          </cell>
        </row>
        <row r="10230">
          <cell r="B10230" t="str">
            <v>Duvnjak Zarkovic, Sanja</v>
          </cell>
        </row>
        <row r="10231">
          <cell r="B10231" t="str">
            <v>Duwig, Christophe</v>
          </cell>
        </row>
        <row r="10232">
          <cell r="B10232" t="str">
            <v>Duwig, Christophe (Duwig)</v>
          </cell>
        </row>
        <row r="10233">
          <cell r="B10233" t="str">
            <v>Dvinskikh, Sergey</v>
          </cell>
        </row>
        <row r="10234">
          <cell r="B10234" t="str">
            <v>Dvinskikh, Sergey (Sergeid)</v>
          </cell>
        </row>
        <row r="10235">
          <cell r="B10235" t="str">
            <v>Dwaikat, Nidal</v>
          </cell>
        </row>
        <row r="10236">
          <cell r="B10236" t="str">
            <v>Dwarakanath, Anirudh</v>
          </cell>
        </row>
        <row r="10237">
          <cell r="B10237" t="str">
            <v>Dwenger, Elizabeth Ann</v>
          </cell>
        </row>
        <row r="10238">
          <cell r="B10238" t="str">
            <v>Dwijatmiko, Afri</v>
          </cell>
        </row>
        <row r="10239">
          <cell r="B10239" t="str">
            <v>Dwiputra, Muhammad Adam</v>
          </cell>
        </row>
        <row r="10240">
          <cell r="B10240" t="str">
            <v>Dwivedi, Ashish Kumar</v>
          </cell>
        </row>
        <row r="10241">
          <cell r="B10241" t="str">
            <v>Dwivedi, Satyam</v>
          </cell>
        </row>
        <row r="10242">
          <cell r="B10242" t="str">
            <v>Dworaczek Guera, Charlie</v>
          </cell>
        </row>
        <row r="10243">
          <cell r="B10243" t="str">
            <v>Dworaczek Guera, Charlie (Chadg)</v>
          </cell>
        </row>
        <row r="10244">
          <cell r="B10244" t="str">
            <v>Dwyer, Jacob</v>
          </cell>
        </row>
        <row r="10245">
          <cell r="B10245" t="str">
            <v>Dyberg, Johanna</v>
          </cell>
        </row>
        <row r="10246">
          <cell r="B10246" t="str">
            <v>Dyberg, Johanna (Jdy)</v>
          </cell>
        </row>
        <row r="10247">
          <cell r="B10247" t="str">
            <v>Dyberg, Malin</v>
          </cell>
        </row>
        <row r="10248">
          <cell r="B10248" t="str">
            <v>Dybowski, Gabriella (Dybowski)</v>
          </cell>
        </row>
        <row r="10249">
          <cell r="B10249" t="str">
            <v>Dyer, Ann-Louise</v>
          </cell>
        </row>
        <row r="10250">
          <cell r="B10250" t="str">
            <v>Dylag, Miroslaw (Dylag)</v>
          </cell>
        </row>
        <row r="10251">
          <cell r="B10251" t="str">
            <v>Dymarsky, Anatoly</v>
          </cell>
        </row>
        <row r="10252">
          <cell r="B10252" t="str">
            <v>Dymén, Josefine</v>
          </cell>
        </row>
        <row r="10253">
          <cell r="B10253" t="str">
            <v>Dyne Wernberg, Karin</v>
          </cell>
        </row>
        <row r="10254">
          <cell r="B10254" t="str">
            <v>Dynesius, Frida</v>
          </cell>
        </row>
        <row r="10255">
          <cell r="B10255" t="str">
            <v>Dünte, Lisa</v>
          </cell>
        </row>
        <row r="10256">
          <cell r="B10256" t="str">
            <v>Dyremark, Johanna</v>
          </cell>
        </row>
        <row r="10257">
          <cell r="B10257" t="str">
            <v>Dyrhage, Max</v>
          </cell>
        </row>
        <row r="10258">
          <cell r="B10258" t="str">
            <v>Dyrsmeds, Maja</v>
          </cell>
        </row>
        <row r="10259">
          <cell r="B10259" t="str">
            <v>Dyrssen, Carl</v>
          </cell>
        </row>
        <row r="10260">
          <cell r="B10260" t="str">
            <v>Dyrssen, Catharina</v>
          </cell>
        </row>
        <row r="10261">
          <cell r="B10261" t="str">
            <v>Dyrvold, Johan Viktor</v>
          </cell>
        </row>
        <row r="10262">
          <cell r="B10262" t="str">
            <v>Dyrvold, Johan Viktor (Jvdy)</v>
          </cell>
        </row>
        <row r="10263">
          <cell r="B10263" t="str">
            <v>Düzen, Aytürk</v>
          </cell>
        </row>
        <row r="10264">
          <cell r="B10264" t="str">
            <v>Dzhumagaziev, Farkhad</v>
          </cell>
        </row>
        <row r="10265">
          <cell r="B10265" t="str">
            <v>Dzialo, Krzysztof Marek</v>
          </cell>
        </row>
        <row r="10266">
          <cell r="B10266" t="str">
            <v>Dzihic, Dzenis</v>
          </cell>
        </row>
        <row r="10267">
          <cell r="B10267" t="str">
            <v>Dziuk, William Fleury</v>
          </cell>
        </row>
        <row r="10268">
          <cell r="B10268" t="str">
            <v>Dzubur, Sabina</v>
          </cell>
        </row>
        <row r="10269">
          <cell r="B10269" t="str">
            <v>Dzugutov, Michail</v>
          </cell>
        </row>
        <row r="10270">
          <cell r="B10270" t="str">
            <v>Dåderman Stahre, Antonia</v>
          </cell>
        </row>
        <row r="10271">
          <cell r="B10271" t="str">
            <v>Däcker, Elvira</v>
          </cell>
        </row>
        <row r="10272">
          <cell r="B10272" t="str">
            <v>Dödsbo Andersson, Benny</v>
          </cell>
        </row>
        <row r="10273">
          <cell r="B10273" t="str">
            <v>Dödsbo Andersson, Dennis</v>
          </cell>
        </row>
        <row r="10274">
          <cell r="B10274" t="str">
            <v>Dödsbo Ankarcrona, Nils-Fredrik</v>
          </cell>
        </row>
        <row r="10275">
          <cell r="B10275" t="str">
            <v>Dödsbo Bergman, Susanne</v>
          </cell>
        </row>
        <row r="10276">
          <cell r="B10276" t="str">
            <v>Dödsbo Byrnes, Christopher</v>
          </cell>
        </row>
        <row r="10277">
          <cell r="B10277" t="str">
            <v>Dödsbo Cederquist, Eva</v>
          </cell>
        </row>
        <row r="10278">
          <cell r="B10278" t="str">
            <v>Dödsbo Coradeschi, Silvia</v>
          </cell>
        </row>
        <row r="10279">
          <cell r="B10279" t="str">
            <v>Dödsbo Eklund, Leif</v>
          </cell>
        </row>
        <row r="10280">
          <cell r="B10280" t="str">
            <v>Dödsbo Emmoth, Birger</v>
          </cell>
        </row>
        <row r="10281">
          <cell r="B10281" t="str">
            <v>Dödsbo Eriksson, Johnny</v>
          </cell>
        </row>
        <row r="10282">
          <cell r="B10282" t="str">
            <v>Dödsbo Florin, Martin</v>
          </cell>
        </row>
        <row r="10283">
          <cell r="B10283" t="str">
            <v>Dödsbo Forsman, Inger</v>
          </cell>
        </row>
        <row r="10284">
          <cell r="B10284" t="str">
            <v>Dödsbo Hill, Gunilla</v>
          </cell>
        </row>
        <row r="10285">
          <cell r="B10285" t="str">
            <v>Dödsbo Händel, Peter</v>
          </cell>
        </row>
        <row r="10286">
          <cell r="B10286" t="str">
            <v>Dödsbo Keskikastari, Seija</v>
          </cell>
        </row>
        <row r="10287">
          <cell r="B10287" t="str">
            <v>Dödsbo Kinnarinen, Pirjo</v>
          </cell>
        </row>
        <row r="10288">
          <cell r="B10288" t="str">
            <v>Dödsbo Koinberg, Sonja</v>
          </cell>
        </row>
        <row r="10289">
          <cell r="B10289" t="str">
            <v>Dödsbo Lidström, Jan-Erik</v>
          </cell>
        </row>
        <row r="10290">
          <cell r="B10290" t="str">
            <v>Dödsbo Norén Hakamäki, Sigrid</v>
          </cell>
        </row>
        <row r="10291">
          <cell r="B10291" t="str">
            <v>Dödsbo Norman, Lennart</v>
          </cell>
        </row>
        <row r="10292">
          <cell r="B10292" t="str">
            <v>Dödsbo Olsson, Kjäll</v>
          </cell>
        </row>
        <row r="10293">
          <cell r="B10293" t="str">
            <v>Dödsbo Söderberg, Tommy</v>
          </cell>
        </row>
        <row r="10294">
          <cell r="B10294" t="str">
            <v>Dödsbo Tiger, Hans Göran</v>
          </cell>
        </row>
        <row r="10295">
          <cell r="B10295" t="str">
            <v>Dödsbo Törrönen, Mervi</v>
          </cell>
        </row>
        <row r="10296">
          <cell r="B10296" t="str">
            <v>Dödsbo Vasell, Jesper</v>
          </cell>
        </row>
        <row r="10297">
          <cell r="B10297" t="str">
            <v>Dödsbo Warming, Barbro</v>
          </cell>
        </row>
        <row r="10298">
          <cell r="B10298" t="str">
            <v>Döhlen Wedin, Anna</v>
          </cell>
        </row>
        <row r="10299">
          <cell r="B10299" t="str">
            <v>Döhler, Michael</v>
          </cell>
        </row>
        <row r="10300">
          <cell r="B10300" t="str">
            <v>Dölle, Michaela</v>
          </cell>
        </row>
        <row r="10301">
          <cell r="B10301" t="str">
            <v>Dölle, Michaela (Mdolle)</v>
          </cell>
        </row>
        <row r="10302">
          <cell r="B10302" t="str">
            <v>Dömstedt, Peter</v>
          </cell>
        </row>
        <row r="10303">
          <cell r="B10303" t="str">
            <v>Dönmez, Halit Anil</v>
          </cell>
        </row>
        <row r="10304">
          <cell r="B10304" t="str">
            <v>Dörner, David</v>
          </cell>
        </row>
        <row r="10305">
          <cell r="B10305" t="str">
            <v>Dörner, David (Ddorner)</v>
          </cell>
        </row>
        <row r="10306">
          <cell r="B10306" t="str">
            <v>Döös, Marianna</v>
          </cell>
        </row>
        <row r="10307">
          <cell r="B10307" t="str">
            <v>Döös, Theresa Victoria Petersdotter</v>
          </cell>
        </row>
        <row r="10308">
          <cell r="B10308" t="str">
            <v>Ealias, Anjaly</v>
          </cell>
        </row>
        <row r="10309">
          <cell r="B10309" t="str">
            <v>Eames, Philip Charles</v>
          </cell>
        </row>
        <row r="10310">
          <cell r="B10310" t="str">
            <v>Eardley, Megan Elizabeth</v>
          </cell>
        </row>
        <row r="10311">
          <cell r="B10311" t="str">
            <v>Eardley, Megan Elizabeth (Eardley)</v>
          </cell>
        </row>
        <row r="10312">
          <cell r="B10312" t="str">
            <v>Easson, Damien</v>
          </cell>
        </row>
        <row r="10313">
          <cell r="B10313" t="str">
            <v>Easterson, Kirk</v>
          </cell>
        </row>
        <row r="10314">
          <cell r="B10314" t="str">
            <v>Ebadat, Afrooz</v>
          </cell>
        </row>
        <row r="10315">
          <cell r="B10315" t="str">
            <v>Ebadi, Arshia</v>
          </cell>
        </row>
        <row r="10316">
          <cell r="B10316" t="str">
            <v>Ebadi, Fatemeh</v>
          </cell>
        </row>
        <row r="10317">
          <cell r="B10317" t="str">
            <v>Ebadi, Fatemeh (Febadi)</v>
          </cell>
        </row>
        <row r="10318">
          <cell r="B10318" t="str">
            <v>Ebba, Ahlin (Ej Ug)</v>
          </cell>
        </row>
        <row r="10319">
          <cell r="B10319" t="str">
            <v>Ebba, Langemar (Ej Ug)</v>
          </cell>
        </row>
        <row r="10320">
          <cell r="B10320" t="str">
            <v>Ebba, Lilja (Ej Ug)</v>
          </cell>
        </row>
        <row r="10321">
          <cell r="B10321" t="str">
            <v>Ebba, Zingmark (Ebbazi)</v>
          </cell>
        </row>
        <row r="10322">
          <cell r="B10322" t="str">
            <v>Ebbers, Elin</v>
          </cell>
        </row>
        <row r="10323">
          <cell r="B10323" t="str">
            <v>Ebbers, Elin (Ebbers)</v>
          </cell>
        </row>
        <row r="10324">
          <cell r="B10324" t="str">
            <v>Ebbesen, Erik (Eebbesen)</v>
          </cell>
        </row>
        <row r="10325">
          <cell r="B10325" t="str">
            <v>Ebbesson, Therese</v>
          </cell>
        </row>
        <row r="10326">
          <cell r="B10326" t="str">
            <v>Ebbinge, Malin</v>
          </cell>
        </row>
        <row r="10327">
          <cell r="B10327" t="str">
            <v>Ebeling, Ivan (Iebeling)</v>
          </cell>
        </row>
        <row r="10328">
          <cell r="B10328" t="str">
            <v>Ebenbauer, Christian</v>
          </cell>
        </row>
        <row r="10329">
          <cell r="B10329" t="str">
            <v>Ebenezer, Jefferson</v>
          </cell>
        </row>
        <row r="10330">
          <cell r="B10330" t="str">
            <v>Ebenezer, Rachael (Rachaele)</v>
          </cell>
        </row>
        <row r="10331">
          <cell r="B10331" t="str">
            <v>Ebenholtz, Bernadette</v>
          </cell>
        </row>
        <row r="10332">
          <cell r="B10332" t="str">
            <v>Eberg, Josefin</v>
          </cell>
        </row>
        <row r="10333">
          <cell r="B10333" t="str">
            <v>Eberhardt, Wolfgang</v>
          </cell>
        </row>
        <row r="10334">
          <cell r="B10334" t="str">
            <v>Ebert, Berit</v>
          </cell>
        </row>
        <row r="10335">
          <cell r="B10335" t="str">
            <v>Ebkar, Nina</v>
          </cell>
        </row>
        <row r="10336">
          <cell r="B10336" t="str">
            <v>Ebrahim, Mila</v>
          </cell>
        </row>
        <row r="10337">
          <cell r="B10337" t="str">
            <v>Ebrahimi, Amir</v>
          </cell>
        </row>
        <row r="10338">
          <cell r="B10338" t="str">
            <v>Ebrahimi, Farah</v>
          </cell>
        </row>
        <row r="10339">
          <cell r="B10339" t="str">
            <v>Ebrahimi, Masoumeh</v>
          </cell>
        </row>
        <row r="10340">
          <cell r="B10340" t="str">
            <v>Ebrahimi, Masoumeh (Mebr)</v>
          </cell>
        </row>
        <row r="10341">
          <cell r="B10341" t="str">
            <v>Ebrahimpour, Mahla</v>
          </cell>
        </row>
        <row r="10342">
          <cell r="B10342" t="str">
            <v>Ebrahimpour, Mahla</v>
          </cell>
        </row>
        <row r="10343">
          <cell r="B10343" t="str">
            <v>Ebrahimpouri Hamlkar, Mahsa</v>
          </cell>
        </row>
        <row r="10344">
          <cell r="B10344" t="str">
            <v>Ebru, Susur Dönerkan (Susur)</v>
          </cell>
        </row>
        <row r="10345">
          <cell r="B10345" t="str">
            <v>Ebstein Diedrichs, Barbro</v>
          </cell>
        </row>
        <row r="10346">
          <cell r="B10346" t="str">
            <v>Eby, Elizabeth</v>
          </cell>
        </row>
        <row r="10347">
          <cell r="B10347" t="str">
            <v>Echeverria, Carlos</v>
          </cell>
        </row>
        <row r="10348">
          <cell r="B10348" t="str">
            <v>Eck, Dolf</v>
          </cell>
        </row>
        <row r="10349">
          <cell r="B10349" t="str">
            <v>Eckardt, Maximilian</v>
          </cell>
        </row>
        <row r="10350">
          <cell r="B10350" t="str">
            <v>Eckardt, Maximilian (Mpec)</v>
          </cell>
        </row>
        <row r="10351">
          <cell r="B10351" t="str">
            <v>Eckerberg, Katarina</v>
          </cell>
        </row>
        <row r="10352">
          <cell r="B10352" t="str">
            <v>Eckerberg, Katarina (Keck)</v>
          </cell>
        </row>
        <row r="10353">
          <cell r="B10353" t="str">
            <v>Eckerbom, Gustav</v>
          </cell>
        </row>
        <row r="10354">
          <cell r="B10354" t="str">
            <v>Eckerbom, Gustav (Gustavec)</v>
          </cell>
        </row>
        <row r="10355">
          <cell r="B10355" t="str">
            <v>Eckerdal, Robert</v>
          </cell>
        </row>
        <row r="10356">
          <cell r="B10356" t="str">
            <v>Eckernäs, Anna</v>
          </cell>
        </row>
        <row r="10357">
          <cell r="B10357" t="str">
            <v>Eckersten, Erik</v>
          </cell>
        </row>
        <row r="10358">
          <cell r="B10358" t="str">
            <v>Eckersten, Sofia</v>
          </cell>
        </row>
        <row r="10359">
          <cell r="B10359" t="str">
            <v>Edberg, Ann</v>
          </cell>
        </row>
        <row r="10360">
          <cell r="B10360" t="str">
            <v>Edberg, Richard</v>
          </cell>
        </row>
        <row r="10361">
          <cell r="B10361" t="str">
            <v>Edblom, Mats</v>
          </cell>
        </row>
        <row r="10362">
          <cell r="B10362" t="str">
            <v>Edbor, Mikael</v>
          </cell>
        </row>
        <row r="10363">
          <cell r="B10363" t="str">
            <v>Eddie, Kero (Ej Ug)</v>
          </cell>
        </row>
        <row r="10364">
          <cell r="B10364" t="str">
            <v>Edding Heijde, Anna</v>
          </cell>
        </row>
        <row r="10365">
          <cell r="B10365" t="str">
            <v>Eddnan Husein, Aliaa</v>
          </cell>
        </row>
        <row r="10366">
          <cell r="B10366" t="str">
            <v>Eddnan Husein, Hauraa</v>
          </cell>
        </row>
        <row r="10367">
          <cell r="B10367" t="str">
            <v>Edeholt, Håkan</v>
          </cell>
        </row>
        <row r="10368">
          <cell r="B10368" t="str">
            <v>Edeland, Charlotta</v>
          </cell>
        </row>
        <row r="10369">
          <cell r="B10369" t="str">
            <v>Edeland, Johan</v>
          </cell>
        </row>
        <row r="10370">
          <cell r="B10370" t="str">
            <v>Edeland, Johan (Johede)</v>
          </cell>
        </row>
        <row r="10371">
          <cell r="B10371" t="str">
            <v>Edelhardt, Stefan</v>
          </cell>
        </row>
        <row r="10372">
          <cell r="B10372" t="str">
            <v>Edeling, Emma</v>
          </cell>
        </row>
        <row r="10373">
          <cell r="B10373" t="str">
            <v>Edelman, Sabina</v>
          </cell>
        </row>
        <row r="10374">
          <cell r="B10374" t="str">
            <v>Edén, Michael</v>
          </cell>
        </row>
        <row r="10375">
          <cell r="B10375" t="str">
            <v>Edén, Sebastian</v>
          </cell>
        </row>
        <row r="10376">
          <cell r="B10376" t="str">
            <v>Edén Wallberg, Oskar</v>
          </cell>
        </row>
        <row r="10377">
          <cell r="B10377" t="str">
            <v>Edén Wallberg, Oskar (Oskarew)</v>
          </cell>
        </row>
        <row r="10378">
          <cell r="B10378" t="str">
            <v>Edenström, Linus</v>
          </cell>
        </row>
        <row r="10379">
          <cell r="B10379" t="str">
            <v>Eder, Jonas</v>
          </cell>
        </row>
        <row r="10380">
          <cell r="B10380" t="str">
            <v>Eder Öhrström, Hannes</v>
          </cell>
        </row>
        <row r="10381">
          <cell r="B10381" t="str">
            <v>Eder Öhrström, Hannes (Hanneseo)</v>
          </cell>
        </row>
        <row r="10382">
          <cell r="B10382" t="str">
            <v>Edesvik, Amanda</v>
          </cell>
        </row>
        <row r="10383">
          <cell r="B10383" t="str">
            <v>Edfeldt, Wiktor</v>
          </cell>
        </row>
        <row r="10384">
          <cell r="B10384" t="str">
            <v>Edfors Arfwidsson, Fredrik</v>
          </cell>
        </row>
        <row r="10385">
          <cell r="B10385" t="str">
            <v>Edfors Arfwidsson, Fredrik (Edfors)</v>
          </cell>
        </row>
        <row r="10386">
          <cell r="B10386" t="str">
            <v>Edfors, Ludvig (Ledfors)</v>
          </cell>
        </row>
        <row r="10387">
          <cell r="B10387" t="str">
            <v>Edfors, Ove</v>
          </cell>
        </row>
        <row r="10388">
          <cell r="B10388" t="str">
            <v>Edgar Edward Gulay, Edgar (Edgareeg)</v>
          </cell>
        </row>
        <row r="10389">
          <cell r="B10389" t="str">
            <v>Edge, Jonathan</v>
          </cell>
        </row>
        <row r="10390">
          <cell r="B10390" t="str">
            <v>Edge, Jonathan</v>
          </cell>
        </row>
        <row r="10391">
          <cell r="B10391" t="str">
            <v>Edgerton, David (Edgerton)</v>
          </cell>
        </row>
        <row r="10392">
          <cell r="B10392" t="str">
            <v>Edgren, Gun</v>
          </cell>
        </row>
        <row r="10393">
          <cell r="B10393" t="str">
            <v>Edholm, Hedvig</v>
          </cell>
        </row>
        <row r="10394">
          <cell r="B10394" t="str">
            <v>Edholm, Olof</v>
          </cell>
        </row>
        <row r="10395">
          <cell r="B10395" t="str">
            <v>Edholm, Viktoria</v>
          </cell>
        </row>
        <row r="10396">
          <cell r="B10396" t="str">
            <v>Edholm, Viktoria (Vedh)</v>
          </cell>
        </row>
        <row r="10397">
          <cell r="B10397" t="str">
            <v>Edin Grimheden, Maria</v>
          </cell>
        </row>
        <row r="10398">
          <cell r="B10398" t="str">
            <v>Edin Grimheden, Martin</v>
          </cell>
        </row>
        <row r="10399">
          <cell r="B10399" t="str">
            <v>Edin Grimheden, Martin (Mjg)</v>
          </cell>
        </row>
        <row r="10400">
          <cell r="B10400" t="str">
            <v>Edin, Hans</v>
          </cell>
        </row>
        <row r="10401">
          <cell r="B10401" t="str">
            <v>Edin, Hans (Edin)</v>
          </cell>
        </row>
        <row r="10402">
          <cell r="B10402" t="str">
            <v>Edin, Helena (Helena)</v>
          </cell>
        </row>
        <row r="10403">
          <cell r="B10403" t="str">
            <v>Edin, Helena Johanna</v>
          </cell>
        </row>
        <row r="10404">
          <cell r="B10404" t="str">
            <v>Edin, Jacob</v>
          </cell>
        </row>
        <row r="10405">
          <cell r="B10405" t="str">
            <v>Edin, Jonathan</v>
          </cell>
        </row>
        <row r="10406">
          <cell r="B10406" t="str">
            <v>Edin, Rebecca</v>
          </cell>
        </row>
        <row r="10407">
          <cell r="B10407" t="str">
            <v>Edinger, Pierre</v>
          </cell>
        </row>
        <row r="10408">
          <cell r="B10408" t="str">
            <v>Edinger, Pierre (Edinger)</v>
          </cell>
        </row>
        <row r="10409">
          <cell r="B10409" t="str">
            <v>Edje, Julia</v>
          </cell>
        </row>
        <row r="10410">
          <cell r="B10410" t="str">
            <v>Edlén, Johan</v>
          </cell>
        </row>
        <row r="10411">
          <cell r="B10411" t="str">
            <v>Edlén, Johan (Edlen)</v>
          </cell>
        </row>
        <row r="10412">
          <cell r="B10412" t="str">
            <v>Edler, Erik</v>
          </cell>
        </row>
        <row r="10413">
          <cell r="B10413" t="str">
            <v>Edling, Elisabet</v>
          </cell>
        </row>
        <row r="10414">
          <cell r="B10414" t="str">
            <v>Edling Helmers, Siri</v>
          </cell>
        </row>
        <row r="10415">
          <cell r="B10415" t="str">
            <v>Edlund, Carina</v>
          </cell>
        </row>
        <row r="10416">
          <cell r="B10416" t="str">
            <v>Edlund, Frida</v>
          </cell>
        </row>
        <row r="10417">
          <cell r="B10417" t="str">
            <v>Edlund, Henrik</v>
          </cell>
        </row>
        <row r="10418">
          <cell r="B10418" t="str">
            <v>Edlund, Jens</v>
          </cell>
        </row>
        <row r="10419">
          <cell r="B10419" t="str">
            <v>Edlund, Jens (Jedlund)</v>
          </cell>
        </row>
        <row r="10420">
          <cell r="B10420" t="str">
            <v>Edlund, Johan</v>
          </cell>
        </row>
        <row r="10421">
          <cell r="B10421" t="str">
            <v>Edlund, Julia</v>
          </cell>
        </row>
        <row r="10422">
          <cell r="B10422" t="str">
            <v>Edlund, Lotta</v>
          </cell>
        </row>
        <row r="10423">
          <cell r="B10423" t="str">
            <v>Edlund, Louise</v>
          </cell>
        </row>
        <row r="10424">
          <cell r="B10424" t="str">
            <v>Edlund, Marina</v>
          </cell>
        </row>
        <row r="10425">
          <cell r="B10425" t="str">
            <v>Edlund, Stina</v>
          </cell>
        </row>
        <row r="10426">
          <cell r="B10426" t="str">
            <v>Edlund, Ulrica</v>
          </cell>
        </row>
        <row r="10427">
          <cell r="B10427" t="str">
            <v>Edlund, Ulrica (Edlund)</v>
          </cell>
        </row>
        <row r="10428">
          <cell r="B10428" t="str">
            <v>Edman, Johan</v>
          </cell>
        </row>
        <row r="10429">
          <cell r="B10429" t="str">
            <v>Edman, Lars</v>
          </cell>
        </row>
        <row r="10430">
          <cell r="B10430" t="str">
            <v>Edman, Ludvig</v>
          </cell>
        </row>
        <row r="10431">
          <cell r="B10431" t="str">
            <v>Edman, Mathias</v>
          </cell>
        </row>
        <row r="10432">
          <cell r="B10432" t="str">
            <v>Edman Smedenborn, Carl</v>
          </cell>
        </row>
        <row r="10433">
          <cell r="B10433" t="str">
            <v>Edmeades, Tobias</v>
          </cell>
        </row>
        <row r="10434">
          <cell r="B10434" t="str">
            <v>Edmén, Linda</v>
          </cell>
        </row>
        <row r="10435">
          <cell r="B10435" t="str">
            <v>Edmondson, Duncan (Duncane)</v>
          </cell>
        </row>
        <row r="10436">
          <cell r="B10436" t="str">
            <v>Edmondson, Genet</v>
          </cell>
        </row>
        <row r="10437">
          <cell r="B10437" t="str">
            <v>Edmondson, Genet (Genie)</v>
          </cell>
        </row>
        <row r="10438">
          <cell r="B10438" t="str">
            <v>Edoff, Karin</v>
          </cell>
        </row>
        <row r="10439">
          <cell r="B10439" t="str">
            <v>Edoff, Karin (Kedoff)</v>
          </cell>
        </row>
        <row r="10440">
          <cell r="B10440" t="str">
            <v>Edoff, Marika</v>
          </cell>
        </row>
        <row r="10441">
          <cell r="B10441" t="str">
            <v>Edorson, Susanne</v>
          </cell>
        </row>
        <row r="10442">
          <cell r="B10442" t="str">
            <v>Edqvist, Ebba</v>
          </cell>
        </row>
        <row r="10443">
          <cell r="B10443" t="str">
            <v>Edqvist, Hanna</v>
          </cell>
        </row>
        <row r="10444">
          <cell r="B10444" t="str">
            <v>Edqvist, Sanna</v>
          </cell>
        </row>
        <row r="10445">
          <cell r="B10445" t="str">
            <v>Edqvist, Tove</v>
          </cell>
        </row>
        <row r="10446">
          <cell r="B10446" t="str">
            <v>Edrén, Johannes</v>
          </cell>
        </row>
        <row r="10447">
          <cell r="B10447" t="str">
            <v>Edsberg, Hans Lennart</v>
          </cell>
        </row>
        <row r="10448">
          <cell r="B10448" t="str">
            <v>Edsjö, Joakim</v>
          </cell>
        </row>
        <row r="10449">
          <cell r="B10449" t="str">
            <v>Edstam, Axel</v>
          </cell>
        </row>
        <row r="10450">
          <cell r="B10450" t="str">
            <v>Edstam, Erik</v>
          </cell>
        </row>
        <row r="10451">
          <cell r="B10451" t="str">
            <v>Edstam, Erik (Edstam)</v>
          </cell>
        </row>
        <row r="10452">
          <cell r="B10452" t="str">
            <v>Edstam Johansson, Helena</v>
          </cell>
        </row>
        <row r="10453">
          <cell r="B10453" t="str">
            <v>Edström, Alexander</v>
          </cell>
        </row>
        <row r="10454">
          <cell r="B10454" t="str">
            <v>Edström, Alexander (Aleeds)</v>
          </cell>
        </row>
        <row r="10455">
          <cell r="B10455" t="str">
            <v>Edström, Ann</v>
          </cell>
        </row>
        <row r="10456">
          <cell r="B10456" t="str">
            <v>Edström, Ann (Edstrom)</v>
          </cell>
        </row>
        <row r="10457">
          <cell r="B10457" t="str">
            <v>Edström, Christina</v>
          </cell>
        </row>
        <row r="10458">
          <cell r="B10458" t="str">
            <v>Edström, Jacob</v>
          </cell>
        </row>
        <row r="10459">
          <cell r="B10459" t="str">
            <v>Edström, Kristina</v>
          </cell>
        </row>
        <row r="10460">
          <cell r="B10460" t="str">
            <v>Edström, Kristina (Kristina)</v>
          </cell>
        </row>
        <row r="10461">
          <cell r="B10461" t="str">
            <v>Edström, Lolo</v>
          </cell>
        </row>
        <row r="10462">
          <cell r="B10462" t="str">
            <v>Edström, Lolo (Loloed)</v>
          </cell>
        </row>
        <row r="10463">
          <cell r="B10463" t="str">
            <v>Edström, Per</v>
          </cell>
        </row>
        <row r="10464">
          <cell r="B10464" t="str">
            <v>Edström, Simon</v>
          </cell>
        </row>
        <row r="10465">
          <cell r="B10465" t="str">
            <v>Edström, Sofia</v>
          </cell>
        </row>
        <row r="10466">
          <cell r="B10466" t="str">
            <v>Edström, Sofia (Soed)</v>
          </cell>
        </row>
        <row r="10467">
          <cell r="B10467" t="str">
            <v>Eduard, Corghencea (Ej Ug)</v>
          </cell>
        </row>
        <row r="10468">
          <cell r="B10468" t="str">
            <v>Eduard, Kerkhoven Holmberg (Eduardke)</v>
          </cell>
        </row>
        <row r="10469">
          <cell r="B10469" t="str">
            <v>Eduardo, Montijano Muñoz (Ej Ug)</v>
          </cell>
        </row>
        <row r="10470">
          <cell r="B10470" t="str">
            <v>Eduards, Rasmus</v>
          </cell>
        </row>
        <row r="10471">
          <cell r="B10471" t="str">
            <v>Edvall, Alf</v>
          </cell>
        </row>
        <row r="10472">
          <cell r="B10472" t="str">
            <v>Edvardsson, Albert (Alberted)</v>
          </cell>
        </row>
        <row r="10473">
          <cell r="B10473" t="str">
            <v>Edvardsson Björnberg, Karin</v>
          </cell>
        </row>
        <row r="10474">
          <cell r="B10474" t="str">
            <v>Edvardsson Björnberg, Karin (Karine)</v>
          </cell>
        </row>
        <row r="10475">
          <cell r="B10475" t="str">
            <v>Edvardsson, Danielle</v>
          </cell>
        </row>
        <row r="10476">
          <cell r="B10476" t="str">
            <v>Edvardsson, Karin</v>
          </cell>
        </row>
        <row r="10477">
          <cell r="B10477" t="str">
            <v>Edvardsson, Lena</v>
          </cell>
        </row>
        <row r="10478">
          <cell r="B10478" t="str">
            <v>Edvardsson, Maria</v>
          </cell>
        </row>
        <row r="10479">
          <cell r="B10479" t="str">
            <v>Edvardsson, Oskar</v>
          </cell>
        </row>
        <row r="10480">
          <cell r="B10480" t="str">
            <v>Edvardsson, Philip</v>
          </cell>
        </row>
        <row r="10481">
          <cell r="B10481" t="str">
            <v>Edvardsson, Sofia</v>
          </cell>
        </row>
        <row r="10482">
          <cell r="B10482" t="str">
            <v>Edvardsson, Sofia (Sedv)</v>
          </cell>
        </row>
        <row r="10483">
          <cell r="B10483" t="str">
            <v>Edvinsson, Ellen (Eeed)</v>
          </cell>
        </row>
        <row r="10484">
          <cell r="B10484" t="str">
            <v>Edvinsson, Ellen Emilia</v>
          </cell>
        </row>
        <row r="10485">
          <cell r="B10485" t="str">
            <v>Edwall, Axel</v>
          </cell>
        </row>
        <row r="10486">
          <cell r="B10486" t="str">
            <v>Edwall, Bill</v>
          </cell>
        </row>
        <row r="10487">
          <cell r="B10487" t="str">
            <v>Edward Berkle, White (Ej Ug)</v>
          </cell>
        </row>
        <row r="10488">
          <cell r="B10488" t="str">
            <v>Edwards Done, Victoria</v>
          </cell>
        </row>
        <row r="10489">
          <cell r="B10489" t="str">
            <v>Edwards, Steven</v>
          </cell>
        </row>
        <row r="10490">
          <cell r="B10490" t="str">
            <v>Edwards, Steven (Sedw)</v>
          </cell>
        </row>
        <row r="10491">
          <cell r="B10491" t="str">
            <v>Edwards, Tobias</v>
          </cell>
        </row>
        <row r="10492">
          <cell r="B10492" t="str">
            <v>Eecs, Skolchef</v>
          </cell>
        </row>
        <row r="10493">
          <cell r="B10493" t="str">
            <v>Eero, Kontturi (Kontturi)</v>
          </cell>
        </row>
        <row r="10494">
          <cell r="B10494" t="str">
            <v>Eerola, Paula</v>
          </cell>
        </row>
        <row r="10495">
          <cell r="B10495" t="str">
            <v>Eeshaan Vinod, Kashid (Ej Ug)</v>
          </cell>
        </row>
        <row r="10496">
          <cell r="B10496" t="str">
            <v xml:space="preserve">Efe, Yalcin	</v>
          </cell>
        </row>
        <row r="10497">
          <cell r="B10497" t="str">
            <v>Effan, Fareed</v>
          </cell>
        </row>
        <row r="10498">
          <cell r="B10498" t="str">
            <v>Effan, Fareed</v>
          </cell>
        </row>
        <row r="10499">
          <cell r="B10499" t="str">
            <v>Effatian, Kiarash</v>
          </cell>
        </row>
        <row r="10500">
          <cell r="B10500" t="str">
            <v>Efi, Psomopoulou (Ej Ug)</v>
          </cell>
        </row>
        <row r="10501">
          <cell r="B10501" t="str">
            <v>Efilti, Berkay</v>
          </cell>
        </row>
        <row r="10502">
          <cell r="B10502" t="str">
            <v>Efimov, Gariy</v>
          </cell>
        </row>
        <row r="10503">
          <cell r="B10503" t="str">
            <v>Efraimsson, Gunilla</v>
          </cell>
        </row>
        <row r="10504">
          <cell r="B10504" t="str">
            <v>Efraimsson, Linnéa</v>
          </cell>
        </row>
        <row r="10505">
          <cell r="B10505" t="str">
            <v>Efsing, Linn</v>
          </cell>
        </row>
        <row r="10506">
          <cell r="B10506" t="str">
            <v>Efstratiou, Panagiotis</v>
          </cell>
        </row>
        <row r="10507">
          <cell r="B10507" t="str">
            <v>Egan, Erica-Dawn</v>
          </cell>
        </row>
        <row r="10508">
          <cell r="B10508" t="str">
            <v>Egan, Erica-Dawn (Edegan)</v>
          </cell>
        </row>
        <row r="10509">
          <cell r="B10509" t="str">
            <v>Egardt, Sandra</v>
          </cell>
        </row>
        <row r="10510">
          <cell r="B10510" t="str">
            <v>Egebäck Arulf, Sofia</v>
          </cell>
        </row>
        <row r="10511">
          <cell r="B10511" t="str">
            <v>Egede, Ulrik</v>
          </cell>
        </row>
        <row r="10512">
          <cell r="B10512" t="str">
            <v>Egelrud, Hanna</v>
          </cell>
        </row>
        <row r="10513">
          <cell r="B10513" t="str">
            <v>Egelrud, Hanna (Egelrud)</v>
          </cell>
        </row>
        <row r="10514">
          <cell r="B10514" t="str">
            <v>Egeskog, Ylva</v>
          </cell>
        </row>
        <row r="10515">
          <cell r="B10515" t="str">
            <v>Eggen, Arne</v>
          </cell>
        </row>
        <row r="10516">
          <cell r="B10516" t="str">
            <v>Eggestrand Vaughan, Hanna</v>
          </cell>
        </row>
        <row r="10517">
          <cell r="B10517" t="str">
            <v>Eggestrand Vaughan, Hanna (Hannaegg)</v>
          </cell>
        </row>
        <row r="10518">
          <cell r="B10518" t="str">
            <v>Egholt, Martin</v>
          </cell>
        </row>
        <row r="10519">
          <cell r="B10519" t="str">
            <v>Eghtesadi, Elnaz (Elnazeg)</v>
          </cell>
        </row>
        <row r="10520">
          <cell r="B10520" t="str">
            <v>Egier, Kajsa</v>
          </cell>
        </row>
        <row r="10521">
          <cell r="B10521" t="str">
            <v>Egli, Per-Olof</v>
          </cell>
        </row>
        <row r="10522">
          <cell r="B10522" t="str">
            <v>Eglin, Toyah</v>
          </cell>
        </row>
        <row r="10523">
          <cell r="B10523" t="str">
            <v>Egman, Tuva</v>
          </cell>
        </row>
        <row r="10524">
          <cell r="B10524" t="str">
            <v>Egnell, Adam</v>
          </cell>
        </row>
        <row r="10525">
          <cell r="B10525" t="str">
            <v>Egnell, Adam (Aegnell)</v>
          </cell>
        </row>
        <row r="10526">
          <cell r="B10526" t="str">
            <v>Egnell, Mimmi</v>
          </cell>
        </row>
        <row r="10527">
          <cell r="B10527" t="str">
            <v>Eguizabal, Alma</v>
          </cell>
        </row>
        <row r="10528">
          <cell r="B10528" t="str">
            <v>Ehinger, Charlie</v>
          </cell>
        </row>
        <row r="10529">
          <cell r="B10529" t="str">
            <v>Ehinger, Charlie (Cehinger)</v>
          </cell>
        </row>
        <row r="10530">
          <cell r="B10530" t="str">
            <v>Ehirhieme, Idia</v>
          </cell>
        </row>
        <row r="10531">
          <cell r="B10531" t="str">
            <v>Ehlert, Anton</v>
          </cell>
        </row>
        <row r="10532">
          <cell r="B10532" t="str">
            <v>Ehn, Rebecka</v>
          </cell>
        </row>
        <row r="10533">
          <cell r="B10533" t="str">
            <v>Ehnhage, Maria</v>
          </cell>
        </row>
        <row r="10534">
          <cell r="B10534" t="str">
            <v>Ehnhage, Maria (Mehnhage)</v>
          </cell>
        </row>
        <row r="10535">
          <cell r="B10535" t="str">
            <v>Ehrenborg, Linda</v>
          </cell>
        </row>
        <row r="10536">
          <cell r="B10536" t="str">
            <v>Ehrenborg, Linda (Lindaeh)</v>
          </cell>
        </row>
        <row r="10537">
          <cell r="B10537" t="str">
            <v>Ehrenfors, Anna</v>
          </cell>
        </row>
        <row r="10538">
          <cell r="B10538" t="str">
            <v>Ehrhardt, Matthias</v>
          </cell>
        </row>
        <row r="10539">
          <cell r="B10539" t="str">
            <v>Ehrlenfeldt, Maj Lena Agneta (Lenae)</v>
          </cell>
        </row>
        <row r="10540">
          <cell r="B10540" t="str">
            <v>Ehrlin, Lovisa</v>
          </cell>
        </row>
        <row r="10541">
          <cell r="B10541" t="str">
            <v>Ehrling, Edward</v>
          </cell>
        </row>
        <row r="10542">
          <cell r="B10542" t="str">
            <v>Ehrmanntraut, Editha</v>
          </cell>
        </row>
        <row r="10543">
          <cell r="B10543" t="str">
            <v>Ehrnberger, Karin</v>
          </cell>
        </row>
        <row r="10544">
          <cell r="B10544" t="str">
            <v>Ehrnberger, Karin (Karineh)</v>
          </cell>
        </row>
        <row r="10545">
          <cell r="B10545" t="str">
            <v>Ehrström Eklöf, Veronica</v>
          </cell>
        </row>
        <row r="10546">
          <cell r="B10546" t="str">
            <v>Ehsani, Hengameh</v>
          </cell>
        </row>
        <row r="10547">
          <cell r="B10547" t="str">
            <v>Ehsani, Rahman (Rahmane)</v>
          </cell>
        </row>
        <row r="10548">
          <cell r="B10548" t="str">
            <v>Ehteshami, Hossein</v>
          </cell>
        </row>
        <row r="10549">
          <cell r="B10549" t="str">
            <v>Eichhorn, Alexander Gerit</v>
          </cell>
        </row>
        <row r="10550">
          <cell r="B10550" t="str">
            <v>Eichhorn, Astrid</v>
          </cell>
        </row>
        <row r="10551">
          <cell r="B10551" t="str">
            <v>Eichhorn, Lisa</v>
          </cell>
        </row>
        <row r="10552">
          <cell r="B10552" t="str">
            <v>Eichhorn, Ralf</v>
          </cell>
        </row>
        <row r="10553">
          <cell r="B10553" t="str">
            <v>Eichhorn, Ralf</v>
          </cell>
        </row>
        <row r="10554">
          <cell r="B10554" t="str">
            <v>Eichhorn, Stephen</v>
          </cell>
        </row>
        <row r="10555">
          <cell r="B10555" t="str">
            <v>Eichhorn, Stephen James (Sei)</v>
          </cell>
        </row>
        <row r="10556">
          <cell r="B10556" t="str">
            <v>Eichler, Daniela</v>
          </cell>
        </row>
        <row r="10557">
          <cell r="B10557" t="str">
            <v>Eichler, Martina</v>
          </cell>
        </row>
        <row r="10558">
          <cell r="B10558" t="str">
            <v>Eichten, Estia</v>
          </cell>
        </row>
        <row r="10559">
          <cell r="B10559" t="str">
            <v>Eid, Mohammed</v>
          </cell>
        </row>
        <row r="10560">
          <cell r="B10560" t="str">
            <v>Eide, Isabelle</v>
          </cell>
        </row>
        <row r="10561">
          <cell r="B10561" t="str">
            <v>Eidenstedt, Leif</v>
          </cell>
        </row>
        <row r="10562">
          <cell r="B10562" t="str">
            <v>Eidensten, Lars</v>
          </cell>
        </row>
        <row r="10563">
          <cell r="B10563" t="str">
            <v>Eidensten, Lars (Larsei)</v>
          </cell>
        </row>
        <row r="10564">
          <cell r="B10564" t="str">
            <v>Eidmark Höglund, Robert</v>
          </cell>
        </row>
        <row r="10565">
          <cell r="B10565" t="str">
            <v>Eidmark Höglund, Robert (Roberteh)</v>
          </cell>
        </row>
        <row r="10566">
          <cell r="B10566" t="str">
            <v>Eijsink, Vincentius Gerardus</v>
          </cell>
        </row>
        <row r="10567">
          <cell r="B10567" t="str">
            <v>Eikelenboom, Dennis</v>
          </cell>
        </row>
        <row r="10568">
          <cell r="B10568" t="str">
            <v>Eiken, Ola</v>
          </cell>
        </row>
        <row r="10569">
          <cell r="B10569" t="str">
            <v>Eila Marjatta, Lindfors (Ej Ug)</v>
          </cell>
        </row>
        <row r="10570">
          <cell r="B10570" t="str">
            <v>Einar Harald, Van Brummelen (Ej Ug)</v>
          </cell>
        </row>
        <row r="10571">
          <cell r="B10571" t="str">
            <v>Einarsdóttir, Elísabet</v>
          </cell>
        </row>
        <row r="10572">
          <cell r="B10572" t="str">
            <v>Einarsdóttir, Elísabet (Eein)</v>
          </cell>
        </row>
        <row r="10573">
          <cell r="B10573" t="str">
            <v>Einarsson, Elsa</v>
          </cell>
        </row>
        <row r="10574">
          <cell r="B10574" t="str">
            <v>Einberg, Isak</v>
          </cell>
        </row>
        <row r="10575">
          <cell r="B10575" t="str">
            <v>Einberg, Isak (Ieinberg)</v>
          </cell>
        </row>
        <row r="10576">
          <cell r="B10576" t="str">
            <v>Einevoll, Gaute</v>
          </cell>
        </row>
        <row r="10577">
          <cell r="B10577" t="str">
            <v>Einevoll, Gaute (Einevoll)</v>
          </cell>
        </row>
        <row r="10578">
          <cell r="B10578" t="str">
            <v>Einum, Even</v>
          </cell>
        </row>
        <row r="10579">
          <cell r="B10579" t="str">
            <v>Eirini, Ntoutsi (Ej Ug)</v>
          </cell>
        </row>
        <row r="10580">
          <cell r="B10580" t="str">
            <v>Eisenbach, Susan</v>
          </cell>
        </row>
        <row r="10581">
          <cell r="B10581" t="str">
            <v>Eisenstein, Odile</v>
          </cell>
        </row>
        <row r="10582">
          <cell r="B10582" t="str">
            <v>Eisler, Matthew</v>
          </cell>
        </row>
        <row r="10583">
          <cell r="B10583" t="str">
            <v>Eivarsson, Nils (Nilsei)</v>
          </cell>
        </row>
        <row r="10584">
          <cell r="B10584" t="str">
            <v>Eivinsson, Catarina</v>
          </cell>
        </row>
        <row r="10585">
          <cell r="B10585" t="str">
            <v>Eivinsson, Catarina (Cei)</v>
          </cell>
        </row>
        <row r="10586">
          <cell r="B10586" t="str">
            <v>Eizadi, Hamidreza</v>
          </cell>
        </row>
        <row r="10587">
          <cell r="B10587" t="str">
            <v>Eizadi, Hamidreza</v>
          </cell>
        </row>
        <row r="10588">
          <cell r="B10588" t="str">
            <v>Eizadi, Hamidreza (Eizadi)</v>
          </cell>
        </row>
        <row r="10589">
          <cell r="B10589" t="str">
            <v>Ejderby, Oskar</v>
          </cell>
        </row>
        <row r="10590">
          <cell r="B10590" t="str">
            <v>Ejderby, Oskar (Oejderby)</v>
          </cell>
        </row>
        <row r="10591">
          <cell r="B10591" t="str">
            <v>Ejderfelt, Roger</v>
          </cell>
        </row>
        <row r="10592">
          <cell r="B10592" t="str">
            <v>Ejenarhome, Akpos Philip</v>
          </cell>
        </row>
        <row r="10593">
          <cell r="B10593" t="str">
            <v>Ejenarhome, Philip</v>
          </cell>
        </row>
        <row r="10594">
          <cell r="B10594" t="str">
            <v>Ejenstam, Jesper</v>
          </cell>
        </row>
        <row r="10595">
          <cell r="B10595" t="str">
            <v>Ejjeta, Lidiya Abdisa</v>
          </cell>
        </row>
        <row r="10596">
          <cell r="B10596" t="str">
            <v>Ejjeta, Lidiya Abdisa (Ejjeta)</v>
          </cell>
        </row>
        <row r="10597">
          <cell r="B10597" t="str">
            <v>Ejnarsson, Ellen</v>
          </cell>
        </row>
        <row r="10598">
          <cell r="B10598" t="str">
            <v>Ejnervall, Alexandra</v>
          </cell>
        </row>
        <row r="10599">
          <cell r="B10599" t="str">
            <v>Ejnervall, Alexandra (Aejn)</v>
          </cell>
        </row>
        <row r="10600">
          <cell r="B10600" t="str">
            <v>Ek, Alfred (Alfredek)</v>
          </cell>
        </row>
        <row r="10601">
          <cell r="B10601" t="str">
            <v>Ek, Andreas (Andreek)</v>
          </cell>
        </row>
        <row r="10602">
          <cell r="B10602" t="str">
            <v>Ek, Carl Henrik</v>
          </cell>
        </row>
        <row r="10603">
          <cell r="B10603" t="str">
            <v>Ek, Cecilia</v>
          </cell>
        </row>
        <row r="10604">
          <cell r="B10604" t="str">
            <v>Ek, Cecilia (Cwcilia)</v>
          </cell>
        </row>
        <row r="10605">
          <cell r="B10605" t="str">
            <v>Ek, David</v>
          </cell>
        </row>
        <row r="10606">
          <cell r="B10606" t="str">
            <v>Ek, Elina (Elinae2)</v>
          </cell>
        </row>
        <row r="10607">
          <cell r="B10607" t="str">
            <v>Ek, Filip</v>
          </cell>
        </row>
        <row r="10608">
          <cell r="B10608" t="str">
            <v>Ek, Filip (Fiek)</v>
          </cell>
        </row>
        <row r="10609">
          <cell r="B10609" t="str">
            <v>Ek, Gustav (Gusek)</v>
          </cell>
        </row>
        <row r="10610">
          <cell r="B10610" t="str">
            <v>Ek Jendrny, Helena</v>
          </cell>
        </row>
        <row r="10611">
          <cell r="B10611" t="str">
            <v>Ek Johansson, Filip</v>
          </cell>
        </row>
        <row r="10612">
          <cell r="B10612" t="str">
            <v>Ek, Lena</v>
          </cell>
        </row>
        <row r="10613">
          <cell r="B10613" t="str">
            <v>Ek Linde, Fredrika</v>
          </cell>
        </row>
        <row r="10614">
          <cell r="B10614" t="str">
            <v>Ek, Mattias</v>
          </cell>
        </row>
        <row r="10615">
          <cell r="B10615" t="str">
            <v>Ek, Mikael</v>
          </cell>
        </row>
        <row r="10616">
          <cell r="B10616" t="str">
            <v>Ek, Moira</v>
          </cell>
        </row>
        <row r="10617">
          <cell r="B10617" t="str">
            <v>Ek, Moira (Moirae)</v>
          </cell>
        </row>
        <row r="10618">
          <cell r="B10618" t="str">
            <v>Ek, Monica</v>
          </cell>
        </row>
        <row r="10619">
          <cell r="B10619" t="str">
            <v>Ek, Monica (Monicaek)</v>
          </cell>
        </row>
        <row r="10620">
          <cell r="B10620" t="str">
            <v>Ek, Oscar</v>
          </cell>
        </row>
        <row r="10621">
          <cell r="B10621" t="str">
            <v>Ek, Sara</v>
          </cell>
        </row>
        <row r="10622">
          <cell r="B10622" t="str">
            <v>Ek, Thomas</v>
          </cell>
        </row>
        <row r="10623">
          <cell r="B10623" t="str">
            <v>Ek, Thomas (Thoek)</v>
          </cell>
        </row>
        <row r="10624">
          <cell r="B10624" t="str">
            <v>Ek, Thomas (Thomek)</v>
          </cell>
        </row>
        <row r="10625">
          <cell r="B10625" t="str">
            <v>Ekanayake, Janitha Rangana</v>
          </cell>
        </row>
        <row r="10626">
          <cell r="B10626" t="str">
            <v>Ekander, Johanna</v>
          </cell>
        </row>
        <row r="10627">
          <cell r="B10627" t="str">
            <v>Ekander, Johanna (Ekander)</v>
          </cell>
        </row>
        <row r="10628">
          <cell r="B10628" t="str">
            <v>Ekander, Viggo</v>
          </cell>
        </row>
        <row r="10629">
          <cell r="B10629" t="str">
            <v>Ekaterina, Stepanova (Ej Ug)</v>
          </cell>
        </row>
        <row r="10630">
          <cell r="B10630" t="str">
            <v>Ekaterina, Tarasova (Ej Ug)</v>
          </cell>
        </row>
        <row r="10631">
          <cell r="B10631" t="str">
            <v>Ekberg, Anders</v>
          </cell>
        </row>
        <row r="10632">
          <cell r="B10632" t="str">
            <v>Ekberg, Anna-Karin</v>
          </cell>
        </row>
        <row r="10633">
          <cell r="B10633" t="str">
            <v>Ekberg Bretto, Julius</v>
          </cell>
        </row>
        <row r="10634">
          <cell r="B10634" t="str">
            <v>Ekberg Bretto, Julius (Juliuseb)</v>
          </cell>
        </row>
        <row r="10635">
          <cell r="B10635" t="str">
            <v>Ekberg, Erik</v>
          </cell>
        </row>
        <row r="10636">
          <cell r="B10636" t="str">
            <v>Ekberg, Frans (Fransek)</v>
          </cell>
        </row>
        <row r="10637">
          <cell r="B10637" t="str">
            <v>Ekberg, Jeanette</v>
          </cell>
        </row>
        <row r="10638">
          <cell r="B10638" t="str">
            <v>Ekberg, Jeanette (Jeanett)</v>
          </cell>
        </row>
        <row r="10639">
          <cell r="B10639" t="str">
            <v>Ekberg, Johan</v>
          </cell>
        </row>
        <row r="10640">
          <cell r="B10640" t="str">
            <v>Ekberg, Linus</v>
          </cell>
        </row>
        <row r="10641">
          <cell r="B10641" t="str">
            <v>Ekberg, Linus (Lekb)</v>
          </cell>
        </row>
        <row r="10642">
          <cell r="B10642" t="str">
            <v>Ekberg, Martin</v>
          </cell>
        </row>
        <row r="10643">
          <cell r="B10643" t="str">
            <v>Ekberg Pettersson, Oskar</v>
          </cell>
        </row>
        <row r="10644">
          <cell r="B10644" t="str">
            <v>Ekberg Pettersson, Oskar (Oskarep)</v>
          </cell>
        </row>
        <row r="10645">
          <cell r="B10645" t="str">
            <v>Ekberg, Vilhelm (Vekb)</v>
          </cell>
        </row>
        <row r="10646">
          <cell r="B10646" t="str">
            <v>Ekblad, Birgitta</v>
          </cell>
        </row>
        <row r="10647">
          <cell r="B10647" t="str">
            <v>Ekblad, Birgitta (Bier)</v>
          </cell>
        </row>
        <row r="10648">
          <cell r="B10648" t="str">
            <v>Ekblad, Jonas</v>
          </cell>
        </row>
        <row r="10649">
          <cell r="B10649" t="str">
            <v>Ekblad, Rebecka</v>
          </cell>
        </row>
        <row r="10650">
          <cell r="B10650" t="str">
            <v>Ekblad, Siri</v>
          </cell>
        </row>
        <row r="10651">
          <cell r="B10651" t="str">
            <v>Ekblad Voltaire, Fanny</v>
          </cell>
        </row>
        <row r="10652">
          <cell r="B10652" t="str">
            <v>Ekblom, Hanna</v>
          </cell>
        </row>
        <row r="10653">
          <cell r="B10653" t="str">
            <v>Ekblom, Julia</v>
          </cell>
        </row>
        <row r="10654">
          <cell r="B10654" t="str">
            <v>Ekblom, Maria</v>
          </cell>
        </row>
        <row r="10655">
          <cell r="B10655" t="str">
            <v>Ekblom, Peter</v>
          </cell>
        </row>
        <row r="10656">
          <cell r="B10656" t="str">
            <v>Ekblom, Philip</v>
          </cell>
        </row>
        <row r="10657">
          <cell r="B10657" t="str">
            <v>Ekbom, Moa Elisabeth</v>
          </cell>
        </row>
        <row r="10658">
          <cell r="B10658" t="str">
            <v>Ekbom, Moa Elisabeth (Meekbom)</v>
          </cell>
        </row>
        <row r="10659">
          <cell r="B10659" t="str">
            <v>Ekbote, Bhairavi</v>
          </cell>
        </row>
        <row r="10660">
          <cell r="B10660" t="str">
            <v>Ekbäck, Jesper</v>
          </cell>
        </row>
        <row r="10661">
          <cell r="B10661" t="str">
            <v>Ekbäck, Peter</v>
          </cell>
        </row>
        <row r="10662">
          <cell r="B10662" t="str">
            <v>Ekbäck, Peter (Ekback)</v>
          </cell>
        </row>
        <row r="10663">
          <cell r="B10663" t="str">
            <v>Ekdahl Grötting, Ulrika</v>
          </cell>
        </row>
        <row r="10664">
          <cell r="B10664" t="str">
            <v>Ekdahl Grötting, Ulrika (Ulrikaog)</v>
          </cell>
        </row>
        <row r="10665">
          <cell r="B10665" t="str">
            <v>Ekdahl, Monica</v>
          </cell>
        </row>
        <row r="10666">
          <cell r="B10666" t="str">
            <v>Ekdahl, Stefan</v>
          </cell>
        </row>
        <row r="10667">
          <cell r="B10667" t="str">
            <v>Ekedahl, Claes</v>
          </cell>
        </row>
        <row r="10668">
          <cell r="B10668" t="str">
            <v>Ekehed Jakobsson, Oscar</v>
          </cell>
        </row>
        <row r="10669">
          <cell r="B10669" t="str">
            <v>Ekehult, Joanna</v>
          </cell>
        </row>
        <row r="10670">
          <cell r="B10670" t="str">
            <v>Ekelin, Svea</v>
          </cell>
        </row>
        <row r="10671">
          <cell r="B10671" t="str">
            <v>Ekelund, Jonah</v>
          </cell>
        </row>
        <row r="10672">
          <cell r="B10672" t="str">
            <v>Ekelund, Jonah (Jonahek)</v>
          </cell>
        </row>
        <row r="10673">
          <cell r="B10673" t="str">
            <v>Ekelund, Sara</v>
          </cell>
        </row>
        <row r="10674">
          <cell r="B10674" t="str">
            <v>Ekelund, Timothy</v>
          </cell>
        </row>
        <row r="10675">
          <cell r="B10675" t="str">
            <v>Ekelöf, Adam</v>
          </cell>
        </row>
        <row r="10676">
          <cell r="B10676" t="str">
            <v>Ekelöf, Linus</v>
          </cell>
        </row>
        <row r="10677">
          <cell r="B10677" t="str">
            <v>Ekelöf, Lucy</v>
          </cell>
        </row>
        <row r="10678">
          <cell r="B10678" t="str">
            <v>Ekelöf, Lucy (Lekelof)</v>
          </cell>
        </row>
        <row r="10679">
          <cell r="B10679" t="str">
            <v>Ekelöw, Ludvig</v>
          </cell>
        </row>
        <row r="10680">
          <cell r="B10680" t="str">
            <v>Ekemar, Liselott</v>
          </cell>
        </row>
        <row r="10681">
          <cell r="B10681" t="str">
            <v>Ekemark, Viktor</v>
          </cell>
        </row>
        <row r="10682">
          <cell r="B10682" t="str">
            <v>Ekenberg, Ulf</v>
          </cell>
        </row>
        <row r="10683">
          <cell r="B10683" t="str">
            <v>Ekener, Elisabeth</v>
          </cell>
        </row>
        <row r="10684">
          <cell r="B10684" t="str">
            <v>Ekener, Elisabeth (Eep)</v>
          </cell>
        </row>
        <row r="10685">
          <cell r="B10685" t="str">
            <v>Ekengren Oscarsson, Henrik</v>
          </cell>
        </row>
        <row r="10686">
          <cell r="B10686" t="str">
            <v>Ekenryd, Anna-Lena</v>
          </cell>
        </row>
        <row r="10687">
          <cell r="B10687" t="str">
            <v>Ekenryd, Anna-Lena (Ekenryd)</v>
          </cell>
        </row>
        <row r="10688">
          <cell r="B10688" t="str">
            <v>Eker, Johan</v>
          </cell>
        </row>
        <row r="10689">
          <cell r="B10689" t="str">
            <v>Ekerli, Anna</v>
          </cell>
        </row>
        <row r="10690">
          <cell r="B10690" t="str">
            <v>Ekermann, Tomas</v>
          </cell>
        </row>
        <row r="10691">
          <cell r="B10691" t="str">
            <v>Ekermo, Åke</v>
          </cell>
        </row>
        <row r="10692">
          <cell r="B10692" t="str">
            <v>Ekeroth, Oscar</v>
          </cell>
        </row>
        <row r="10693">
          <cell r="B10693" t="str">
            <v>Ekeroth, Sara (Saraeke)</v>
          </cell>
        </row>
        <row r="10694">
          <cell r="B10694" t="str">
            <v>Ekeroth Wäppling, Linn</v>
          </cell>
        </row>
        <row r="10695">
          <cell r="B10695" t="str">
            <v>Ekeskär, Andreas</v>
          </cell>
        </row>
        <row r="10696">
          <cell r="B10696" t="str">
            <v>Ekestam, Henrik</v>
          </cell>
        </row>
        <row r="10697">
          <cell r="B10697" t="str">
            <v>Ekestorm, William</v>
          </cell>
        </row>
        <row r="10698">
          <cell r="B10698" t="str">
            <v>Ekestorm, William (Weke)</v>
          </cell>
        </row>
        <row r="10699">
          <cell r="B10699" t="str">
            <v>Ekesund, Jacob</v>
          </cell>
        </row>
        <row r="10700">
          <cell r="B10700" t="str">
            <v>Eketorp, Erik</v>
          </cell>
        </row>
        <row r="10701">
          <cell r="B10701" t="str">
            <v>Ekfeldt, Karl Alexander Philip</v>
          </cell>
        </row>
        <row r="10702">
          <cell r="B10702" t="str">
            <v>Ekfeldt, Petter</v>
          </cell>
        </row>
        <row r="10703">
          <cell r="B10703" t="str">
            <v>Ekh, Magnus</v>
          </cell>
        </row>
        <row r="10704">
          <cell r="B10704" t="str">
            <v>Ekholm, Amanda</v>
          </cell>
        </row>
        <row r="10705">
          <cell r="B10705" t="str">
            <v>Ekholm, Amanda (Amaekh)</v>
          </cell>
        </row>
        <row r="10706">
          <cell r="B10706" t="str">
            <v>Ekholm, Börje</v>
          </cell>
        </row>
        <row r="10707">
          <cell r="B10707" t="str">
            <v>Ekholm, Oscar</v>
          </cell>
        </row>
        <row r="10708">
          <cell r="B10708" t="str">
            <v>Ekholm, Tobias</v>
          </cell>
        </row>
        <row r="10709">
          <cell r="B10709" t="str">
            <v>Ekholm, Tomas</v>
          </cell>
        </row>
        <row r="10710">
          <cell r="B10710" t="str">
            <v>Ekholm, Tomas (Tomase)</v>
          </cell>
        </row>
        <row r="10711">
          <cell r="B10711" t="str">
            <v>Ekholm, Valter</v>
          </cell>
        </row>
        <row r="10712">
          <cell r="B10712" t="str">
            <v>Ekici, Kübra Kerime</v>
          </cell>
        </row>
        <row r="10713">
          <cell r="B10713" t="str">
            <v>Ekimov, Victor</v>
          </cell>
        </row>
        <row r="10714">
          <cell r="B10714" t="str">
            <v>Ekins, Paul Whitfield</v>
          </cell>
        </row>
        <row r="10715">
          <cell r="B10715" t="str">
            <v>Eklind, Ann-Kristin</v>
          </cell>
        </row>
        <row r="10716">
          <cell r="B10716" t="str">
            <v>Eklind, Anton</v>
          </cell>
        </row>
        <row r="10717">
          <cell r="B10717" t="str">
            <v>Eklind, Anton (Antonekl)</v>
          </cell>
        </row>
        <row r="10718">
          <cell r="B10718" t="str">
            <v>Eklind, Hannes</v>
          </cell>
        </row>
        <row r="10719">
          <cell r="B10719" t="str">
            <v>Eklind, Klara</v>
          </cell>
        </row>
        <row r="10720">
          <cell r="B10720" t="str">
            <v>Eklind, Maria</v>
          </cell>
        </row>
        <row r="10721">
          <cell r="B10721" t="str">
            <v>Eklind, Micael</v>
          </cell>
        </row>
        <row r="10722">
          <cell r="B10722" t="str">
            <v>Eklind, Micael (Micaelek)</v>
          </cell>
        </row>
        <row r="10723">
          <cell r="B10723" t="str">
            <v>Eklind, Robin</v>
          </cell>
        </row>
        <row r="10724">
          <cell r="B10724" t="str">
            <v>Eklund, Alice</v>
          </cell>
        </row>
        <row r="10725">
          <cell r="B10725" t="str">
            <v>Eklund, Alice (Aliceek)</v>
          </cell>
        </row>
        <row r="10726">
          <cell r="B10726" t="str">
            <v>Eklund, Anders</v>
          </cell>
        </row>
        <row r="10727">
          <cell r="B10727" t="str">
            <v>Eklund, Anders (Djorgens)</v>
          </cell>
        </row>
        <row r="10728">
          <cell r="B10728" t="str">
            <v>Eklund, Anette</v>
          </cell>
        </row>
        <row r="10729">
          <cell r="B10729" t="str">
            <v>Eklund, Anette (Aneekl)</v>
          </cell>
        </row>
        <row r="10730">
          <cell r="B10730" t="str">
            <v>Eklund, Anna</v>
          </cell>
        </row>
        <row r="10731">
          <cell r="B10731" t="str">
            <v>Eklund, Anna</v>
          </cell>
        </row>
        <row r="10732">
          <cell r="B10732" t="str">
            <v>Eklund, Anna (Annaekl)</v>
          </cell>
        </row>
        <row r="10733">
          <cell r="B10733" t="str">
            <v>Eklund, Anna (Anneklu)</v>
          </cell>
        </row>
        <row r="10734">
          <cell r="B10734" t="str">
            <v>Eklund Dafteke, Sanna</v>
          </cell>
        </row>
        <row r="10735">
          <cell r="B10735" t="str">
            <v>Eklund Dafteke, Sanna (Dafteke)</v>
          </cell>
        </row>
        <row r="10736">
          <cell r="B10736" t="str">
            <v>Eklund, Daniela</v>
          </cell>
        </row>
        <row r="10737">
          <cell r="B10737" t="str">
            <v>Eklund, David</v>
          </cell>
        </row>
        <row r="10738">
          <cell r="B10738" t="str">
            <v>Eklund, Ellen</v>
          </cell>
        </row>
        <row r="10739">
          <cell r="B10739" t="str">
            <v>Eklund, Fredrik</v>
          </cell>
        </row>
        <row r="10740">
          <cell r="B10740" t="str">
            <v>Eklund, Hannelore</v>
          </cell>
        </row>
        <row r="10741">
          <cell r="B10741" t="str">
            <v>Eklund, Johanna</v>
          </cell>
        </row>
        <row r="10742">
          <cell r="B10742" t="str">
            <v>Eklund, Jörgen</v>
          </cell>
        </row>
        <row r="10743">
          <cell r="B10743" t="str">
            <v>Eklund, Lars</v>
          </cell>
        </row>
        <row r="10744">
          <cell r="B10744" t="str">
            <v>Eklund, Lars (Larekl)</v>
          </cell>
        </row>
        <row r="10745">
          <cell r="B10745" t="str">
            <v>Eklund, Linus</v>
          </cell>
        </row>
        <row r="10746">
          <cell r="B10746" t="str">
            <v>Eklund, Mats</v>
          </cell>
        </row>
        <row r="10747">
          <cell r="B10747" t="str">
            <v>Eklund, Moa</v>
          </cell>
        </row>
        <row r="10748">
          <cell r="B10748" t="str">
            <v>Eklund, Peter</v>
          </cell>
        </row>
        <row r="10749">
          <cell r="B10749" t="str">
            <v>Eklund, Peter (Peterek)</v>
          </cell>
        </row>
        <row r="10750">
          <cell r="B10750" t="str">
            <v>Eklund, Sofie</v>
          </cell>
        </row>
        <row r="10751">
          <cell r="B10751" t="str">
            <v>Eklund, Teodor (Teodorek)</v>
          </cell>
        </row>
        <row r="10752">
          <cell r="B10752" t="str">
            <v>Eklund, Tilda</v>
          </cell>
        </row>
        <row r="10753">
          <cell r="B10753" t="str">
            <v>Eklund, Tilda (Tildae)</v>
          </cell>
        </row>
        <row r="10754">
          <cell r="B10754" t="str">
            <v>Eklund, Tobias</v>
          </cell>
        </row>
        <row r="10755">
          <cell r="B10755" t="str">
            <v>Eklund Wallin, Josefin</v>
          </cell>
        </row>
        <row r="10756">
          <cell r="B10756" t="str">
            <v>Eklund, Wilma</v>
          </cell>
        </row>
        <row r="10757">
          <cell r="B10757" t="str">
            <v>Eklund-Hanna, Samuel (Samueh)</v>
          </cell>
        </row>
        <row r="10758">
          <cell r="B10758" t="str">
            <v>Eklund-Larsson, May-Britt</v>
          </cell>
        </row>
        <row r="10759">
          <cell r="B10759" t="str">
            <v>Eklöf, Erik Alexander</v>
          </cell>
        </row>
        <row r="10760">
          <cell r="B10760" t="str">
            <v>Eklöf, Eynar Ason (Eaeklof)</v>
          </cell>
        </row>
        <row r="10761">
          <cell r="B10761" t="str">
            <v>Eklöf, Noel (Noelek)</v>
          </cell>
        </row>
        <row r="10762">
          <cell r="B10762" t="str">
            <v>Eklöf, Veronica</v>
          </cell>
        </row>
        <row r="10763">
          <cell r="B10763" t="str">
            <v>Eklöf, Veronica (Verekl)</v>
          </cell>
        </row>
        <row r="10764">
          <cell r="B10764" t="str">
            <v>Eklöv, Berit</v>
          </cell>
        </row>
        <row r="10765">
          <cell r="B10765" t="str">
            <v>Eklöv, Lina</v>
          </cell>
        </row>
        <row r="10766">
          <cell r="B10766" t="str">
            <v>Eklöv, Tommy</v>
          </cell>
        </row>
        <row r="10767">
          <cell r="B10767" t="str">
            <v>Ekman, Agnes</v>
          </cell>
        </row>
        <row r="10768">
          <cell r="B10768" t="str">
            <v>Ekman, Agnes (Agnee)</v>
          </cell>
        </row>
        <row r="10769">
          <cell r="B10769" t="str">
            <v>Ekman, Alexander</v>
          </cell>
        </row>
        <row r="10770">
          <cell r="B10770" t="str">
            <v>Ekman, Alexander (Alekm)</v>
          </cell>
        </row>
        <row r="10771">
          <cell r="B10771" t="str">
            <v>Ekman, Annika</v>
          </cell>
        </row>
        <row r="10772">
          <cell r="B10772" t="str">
            <v>Ekman, Bente</v>
          </cell>
        </row>
        <row r="10773">
          <cell r="B10773" t="str">
            <v>Ekman, Bente (Bentee)</v>
          </cell>
        </row>
        <row r="10774">
          <cell r="B10774" t="str">
            <v>Ekman, David</v>
          </cell>
        </row>
        <row r="10775">
          <cell r="B10775" t="str">
            <v>Ekman, Dennis</v>
          </cell>
        </row>
        <row r="10776">
          <cell r="B10776" t="str">
            <v>Ekman, Eleanor</v>
          </cell>
        </row>
        <row r="10777">
          <cell r="B10777" t="str">
            <v>Ekman, Emelie</v>
          </cell>
        </row>
        <row r="10778">
          <cell r="B10778" t="str">
            <v>Ekman, Fanny</v>
          </cell>
        </row>
        <row r="10779">
          <cell r="B10779" t="str">
            <v>Ekman Fjelkestam, Felix (Felixef)</v>
          </cell>
        </row>
        <row r="10780">
          <cell r="B10780" t="str">
            <v>Ekman, Freja</v>
          </cell>
        </row>
        <row r="10781">
          <cell r="B10781" t="str">
            <v>Ekman, Inger</v>
          </cell>
        </row>
        <row r="10782">
          <cell r="B10782" t="str">
            <v>Ekman, Jenny</v>
          </cell>
        </row>
        <row r="10783">
          <cell r="B10783" t="str">
            <v>Ekman, Jenny</v>
          </cell>
        </row>
        <row r="10784">
          <cell r="B10784" t="str">
            <v>Ekman, Jimmy</v>
          </cell>
        </row>
        <row r="10785">
          <cell r="B10785" t="str">
            <v>Ekman, Joel</v>
          </cell>
        </row>
        <row r="10786">
          <cell r="B10786" t="str">
            <v>Ekman, Josefine</v>
          </cell>
        </row>
        <row r="10787">
          <cell r="B10787" t="str">
            <v>Ekman, Kalevi Edvard</v>
          </cell>
        </row>
        <row r="10788">
          <cell r="B10788" t="str">
            <v>Ekman, Linn</v>
          </cell>
        </row>
        <row r="10789">
          <cell r="B10789" t="str">
            <v>Ekman, Linn (Linnekm)</v>
          </cell>
        </row>
        <row r="10790">
          <cell r="B10790" t="str">
            <v>Ekman, Linus</v>
          </cell>
        </row>
        <row r="10791">
          <cell r="B10791" t="str">
            <v>Ekman, Martin</v>
          </cell>
        </row>
        <row r="10792">
          <cell r="B10792" t="str">
            <v>Ekman, Niki</v>
          </cell>
        </row>
        <row r="10793">
          <cell r="B10793" t="str">
            <v>Ekman Rising, Marianne</v>
          </cell>
        </row>
        <row r="10794">
          <cell r="B10794" t="str">
            <v>Ekman, Therese</v>
          </cell>
        </row>
        <row r="10795">
          <cell r="B10795" t="str">
            <v>Ekman, Therese</v>
          </cell>
        </row>
        <row r="10796">
          <cell r="B10796" t="str">
            <v>Ekman, Tobias</v>
          </cell>
        </row>
        <row r="10797">
          <cell r="B10797" t="str">
            <v>Ekman, Vilda (Vildae)</v>
          </cell>
        </row>
        <row r="10798">
          <cell r="B10798" t="str">
            <v>Ekman Von Huth, Simon</v>
          </cell>
        </row>
        <row r="10799">
          <cell r="B10799" t="str">
            <v>Ekne, Sammie</v>
          </cell>
        </row>
        <row r="10800">
          <cell r="B10800" t="str">
            <v>Ekneling, Niklas</v>
          </cell>
        </row>
        <row r="10801">
          <cell r="B10801" t="str">
            <v>Ekneling, Niklas (Ekneling)</v>
          </cell>
        </row>
        <row r="10802">
          <cell r="B10802" t="str">
            <v>Ekneling, Sanna</v>
          </cell>
        </row>
        <row r="10803">
          <cell r="B10803" t="str">
            <v>Ekner, Frida</v>
          </cell>
        </row>
        <row r="10804">
          <cell r="B10804" t="str">
            <v>Ekola, Tommy</v>
          </cell>
        </row>
        <row r="10805">
          <cell r="B10805" t="str">
            <v>Ekola, Tommy (Ekola)</v>
          </cell>
        </row>
        <row r="10806">
          <cell r="B10806" t="str">
            <v>Ekpe, Yolande</v>
          </cell>
        </row>
        <row r="10807">
          <cell r="B10807" t="str">
            <v>Ekqvist, Ann</v>
          </cell>
        </row>
        <row r="10808">
          <cell r="B10808" t="str">
            <v>Ekqvist, Ann (Ekqvist)</v>
          </cell>
        </row>
        <row r="10809">
          <cell r="B10809" t="str">
            <v>Ekqvist, Maxine</v>
          </cell>
        </row>
        <row r="10810">
          <cell r="B10810" t="str">
            <v>Ekqvist, Michelle</v>
          </cell>
        </row>
        <row r="10811">
          <cell r="B10811" t="str">
            <v>Ekroos, Ari</v>
          </cell>
        </row>
        <row r="10812">
          <cell r="B10812" t="str">
            <v>Ekroth, Caspar (Caspare)</v>
          </cell>
        </row>
        <row r="10813">
          <cell r="B10813" t="str">
            <v>Eksi, Murat</v>
          </cell>
        </row>
        <row r="10814">
          <cell r="B10814" t="str">
            <v>Ekstedt, Erik</v>
          </cell>
        </row>
        <row r="10815">
          <cell r="B10815" t="str">
            <v>Ekstedt, Eskil</v>
          </cell>
        </row>
        <row r="10816">
          <cell r="B10816" t="str">
            <v>Ekstedt, Mathias</v>
          </cell>
        </row>
        <row r="10817">
          <cell r="B10817" t="str">
            <v>Ekstedt, Mathias (Mekstedt)</v>
          </cell>
        </row>
        <row r="10818">
          <cell r="B10818" t="str">
            <v>Ekstedt, Max (Maxek)</v>
          </cell>
        </row>
        <row r="10819">
          <cell r="B10819" t="str">
            <v>Ekstrand, Alma</v>
          </cell>
        </row>
        <row r="10820">
          <cell r="B10820" t="str">
            <v>Ekstrand, Anna</v>
          </cell>
        </row>
        <row r="10821">
          <cell r="B10821" t="str">
            <v>Ekstrand, Arnold (Arnolde)</v>
          </cell>
        </row>
        <row r="10822">
          <cell r="B10822" t="str">
            <v>Ekstrand, Fredrik</v>
          </cell>
        </row>
        <row r="10823">
          <cell r="B10823" t="str">
            <v>Ekstrand, Malin (Malineks)</v>
          </cell>
        </row>
        <row r="10824">
          <cell r="B10824" t="str">
            <v>Ekstrand, Malin (Mekstran)</v>
          </cell>
        </row>
        <row r="10825">
          <cell r="B10825" t="str">
            <v>Ekstrand, Per Gustaf Mikael</v>
          </cell>
        </row>
        <row r="10826">
          <cell r="B10826" t="str">
            <v>Ekström, Anna</v>
          </cell>
        </row>
        <row r="10827">
          <cell r="B10827" t="str">
            <v>Ekström, Anna (Anekstro)</v>
          </cell>
        </row>
        <row r="10828">
          <cell r="B10828" t="str">
            <v>Ekström, Axel</v>
          </cell>
        </row>
        <row r="10829">
          <cell r="B10829" t="str">
            <v>Ekström, Axel (Axeleks)</v>
          </cell>
        </row>
        <row r="10830">
          <cell r="B10830" t="str">
            <v>Ekström, Elin</v>
          </cell>
        </row>
        <row r="10831">
          <cell r="B10831" t="str">
            <v>Ekström, Elin</v>
          </cell>
        </row>
        <row r="10832">
          <cell r="B10832" t="str">
            <v>Ekström, Emelie</v>
          </cell>
        </row>
        <row r="10833">
          <cell r="B10833" t="str">
            <v>Ekström, Emelie (Emeeks)</v>
          </cell>
        </row>
        <row r="10834">
          <cell r="B10834" t="str">
            <v>Ekström, Gunilla</v>
          </cell>
        </row>
        <row r="10835">
          <cell r="B10835" t="str">
            <v>Ekström, Hans-Erik</v>
          </cell>
        </row>
        <row r="10836">
          <cell r="B10836" t="str">
            <v>Ekström, Hans-Erik (Heeks)</v>
          </cell>
        </row>
        <row r="10837">
          <cell r="B10837" t="str">
            <v>Ekström, Henrik (Heek)</v>
          </cell>
        </row>
        <row r="10838">
          <cell r="B10838" t="str">
            <v>Ekström, Henrik Theodor</v>
          </cell>
        </row>
        <row r="10839">
          <cell r="B10839" t="str">
            <v>Ekström, Isak</v>
          </cell>
        </row>
        <row r="10840">
          <cell r="B10840" t="str">
            <v>Ekström, Isak (Isakek)</v>
          </cell>
        </row>
        <row r="10841">
          <cell r="B10841" t="str">
            <v>Ekström, Lisa</v>
          </cell>
        </row>
        <row r="10842">
          <cell r="B10842" t="str">
            <v>Ekström, Madeleine</v>
          </cell>
        </row>
        <row r="10843">
          <cell r="B10843" t="str">
            <v>Ekström, Marcus</v>
          </cell>
        </row>
        <row r="10844">
          <cell r="B10844" t="str">
            <v>Ekström, Mattias</v>
          </cell>
        </row>
        <row r="10845">
          <cell r="B10845" t="str">
            <v>Ekström, Mattias (Mekstr)</v>
          </cell>
        </row>
        <row r="10846">
          <cell r="B10846" t="str">
            <v>Ekström, Oscar</v>
          </cell>
        </row>
        <row r="10847">
          <cell r="B10847" t="str">
            <v>Ekström, Oscar (Oscareks)</v>
          </cell>
        </row>
        <row r="10848">
          <cell r="B10848" t="str">
            <v>Ekström, Rebecka</v>
          </cell>
        </row>
        <row r="10849">
          <cell r="B10849" t="str">
            <v>Ekström, Samuel</v>
          </cell>
        </row>
        <row r="10850">
          <cell r="B10850" t="str">
            <v>Ekström, Samuel (Samuelek)</v>
          </cell>
        </row>
        <row r="10851">
          <cell r="B10851" t="str">
            <v>Ekström, Tove</v>
          </cell>
        </row>
        <row r="10852">
          <cell r="B10852" t="str">
            <v>Eksvärd, Adam</v>
          </cell>
        </row>
        <row r="10853">
          <cell r="B10853" t="str">
            <v>Ekta, Vats (Ej Ug)</v>
          </cell>
        </row>
        <row r="10854">
          <cell r="B10854" t="str">
            <v>Ektas, Tevfik</v>
          </cell>
        </row>
        <row r="10855">
          <cell r="B10855" t="str">
            <v>Ekvall, David</v>
          </cell>
        </row>
        <row r="10856">
          <cell r="B10856" t="str">
            <v>Ekvall, Maria</v>
          </cell>
        </row>
        <row r="10857">
          <cell r="B10857" t="str">
            <v>Ekvall, Mark</v>
          </cell>
        </row>
        <row r="10858">
          <cell r="B10858" t="str">
            <v>Ekvall, Markus</v>
          </cell>
        </row>
        <row r="10859">
          <cell r="B10859" t="str">
            <v>Ekvall, Markus (Marekv)</v>
          </cell>
        </row>
        <row r="10860">
          <cell r="B10860" t="str">
            <v>Ekwall, Axel</v>
          </cell>
        </row>
        <row r="10861">
          <cell r="B10861" t="str">
            <v>Ekwall, Jakob</v>
          </cell>
        </row>
        <row r="10862">
          <cell r="B10862" t="str">
            <v>Ekwall, Karl</v>
          </cell>
        </row>
        <row r="10863">
          <cell r="B10863" t="str">
            <v>Ekwall Sundby, Sofia</v>
          </cell>
        </row>
        <row r="10864">
          <cell r="B10864" t="str">
            <v>El Azrak, Fatiha</v>
          </cell>
        </row>
        <row r="10865">
          <cell r="B10865" t="str">
            <v>El Azrak, Fatiha (Fatihaea)</v>
          </cell>
        </row>
        <row r="10866">
          <cell r="B10866" t="str">
            <v>El Boghdadi, Abd El Hafez</v>
          </cell>
        </row>
        <row r="10867">
          <cell r="B10867" t="str">
            <v>El Borgi, Mouna</v>
          </cell>
        </row>
        <row r="10868">
          <cell r="B10868" t="str">
            <v>El Founti, Emelia</v>
          </cell>
        </row>
        <row r="10869">
          <cell r="B10869" t="str">
            <v>El Founti, Emelia (Emeliaef)</v>
          </cell>
        </row>
        <row r="10870">
          <cell r="B10870" t="str">
            <v>El Garda Lahoucine, Samira (Saegl)</v>
          </cell>
        </row>
        <row r="10871">
          <cell r="B10871" t="str">
            <v>El Ghamrawi, Laila</v>
          </cell>
        </row>
        <row r="10872">
          <cell r="B10872" t="str">
            <v>El Ghorayeb, Graziella</v>
          </cell>
        </row>
        <row r="10873">
          <cell r="B10873" t="str">
            <v>El Hadidi, Mohamed</v>
          </cell>
        </row>
        <row r="10874">
          <cell r="B10874" t="str">
            <v>El Hafni, Ali</v>
          </cell>
        </row>
        <row r="10875">
          <cell r="B10875" t="str">
            <v>El Hosary, Amira Abdel Rasoul Soliman</v>
          </cell>
        </row>
        <row r="10876">
          <cell r="B10876" t="str">
            <v>El Jamal, Ghada</v>
          </cell>
        </row>
        <row r="10877">
          <cell r="B10877" t="str">
            <v>El Jamal, Sawsan</v>
          </cell>
        </row>
        <row r="10878">
          <cell r="B10878" t="str">
            <v>El Jirari, Imane</v>
          </cell>
        </row>
        <row r="10879">
          <cell r="B10879" t="str">
            <v>El Jirari, Imane (Imaneej)</v>
          </cell>
        </row>
        <row r="10880">
          <cell r="B10880" t="str">
            <v>El Kamel, Abdelkader</v>
          </cell>
        </row>
        <row r="10881">
          <cell r="B10881" t="str">
            <v>El Kateb, Nada</v>
          </cell>
        </row>
        <row r="10882">
          <cell r="B10882" t="str">
            <v>El Khatib Naranjo, Mohamed Ashraf</v>
          </cell>
        </row>
        <row r="10883">
          <cell r="B10883" t="str">
            <v>El Khouly, Mostafa</v>
          </cell>
        </row>
        <row r="10884">
          <cell r="B10884" t="str">
            <v>El Ladki Wilund, Layal</v>
          </cell>
        </row>
        <row r="10885">
          <cell r="B10885" t="str">
            <v>El Malki, Hussein</v>
          </cell>
        </row>
        <row r="10886">
          <cell r="B10886" t="str">
            <v>El Malla, Dana</v>
          </cell>
        </row>
        <row r="10887">
          <cell r="B10887" t="str">
            <v>El Mansouri, Mattias</v>
          </cell>
        </row>
        <row r="10888">
          <cell r="B10888" t="str">
            <v>El Masoudi, Soulayman</v>
          </cell>
        </row>
        <row r="10889">
          <cell r="B10889" t="str">
            <v>El Mohajer, Ali</v>
          </cell>
        </row>
        <row r="10890">
          <cell r="B10890" t="str">
            <v>El Mohajer, Farah</v>
          </cell>
        </row>
        <row r="10891">
          <cell r="B10891" t="str">
            <v>El Mouhib, Sabrina</v>
          </cell>
        </row>
        <row r="10892">
          <cell r="B10892" t="str">
            <v>El Mouhib, Sabrina</v>
          </cell>
        </row>
        <row r="10893">
          <cell r="B10893" t="str">
            <v>El Rayes, Amanda</v>
          </cell>
        </row>
        <row r="10894">
          <cell r="B10894" t="str">
            <v>El Sahgir, Maysoun</v>
          </cell>
        </row>
        <row r="10895">
          <cell r="B10895" t="str">
            <v>El Shobaki, Said</v>
          </cell>
        </row>
        <row r="10896">
          <cell r="B10896" t="str">
            <v>El Showk, Sedeer Nabil</v>
          </cell>
        </row>
        <row r="10897">
          <cell r="B10897" t="str">
            <v>El Solh, Karim</v>
          </cell>
        </row>
        <row r="10898">
          <cell r="B10898" t="str">
            <v>El Zaouki, Samira</v>
          </cell>
        </row>
        <row r="10899">
          <cell r="B10899" t="str">
            <v>Elahi, Behieh</v>
          </cell>
        </row>
        <row r="10900">
          <cell r="B10900" t="str">
            <v>Elam, Filip</v>
          </cell>
        </row>
        <row r="10901">
          <cell r="B10901" t="str">
            <v>Elam, Ingrid</v>
          </cell>
        </row>
        <row r="10902">
          <cell r="B10902" t="str">
            <v>Elam, Mikael</v>
          </cell>
        </row>
        <row r="10903">
          <cell r="B10903" t="str">
            <v>Elander, Astrid</v>
          </cell>
        </row>
        <row r="10904">
          <cell r="B10904" t="str">
            <v>Elander, Daniel</v>
          </cell>
        </row>
        <row r="10905">
          <cell r="B10905" t="str">
            <v>Elander, Ingemar</v>
          </cell>
        </row>
        <row r="10906">
          <cell r="B10906" t="str">
            <v>Elango, Heramba Ganesh (Hgelango)</v>
          </cell>
        </row>
        <row r="10907">
          <cell r="B10907" t="str">
            <v>Elango, Sabarish</v>
          </cell>
        </row>
        <row r="10908">
          <cell r="B10908" t="str">
            <v>Elango, Veeresh</v>
          </cell>
        </row>
        <row r="10909">
          <cell r="B10909" t="str">
            <v>Elanjimattathil Vijayan, Aravind</v>
          </cell>
        </row>
        <row r="10910">
          <cell r="B10910" t="str">
            <v>Elayaraja, Venkatesh (Venela)</v>
          </cell>
        </row>
        <row r="10911">
          <cell r="B10911" t="str">
            <v>Elazab, Gasser</v>
          </cell>
        </row>
        <row r="10912">
          <cell r="B10912" t="str">
            <v>Elbadawi, Mohamed Osama Saad (Ej Ug)</v>
          </cell>
        </row>
        <row r="10913">
          <cell r="B10913" t="str">
            <v>Elbahnsi, Ahmad</v>
          </cell>
        </row>
        <row r="10914">
          <cell r="B10914" t="str">
            <v>Elbehery, Mustafa</v>
          </cell>
        </row>
        <row r="10915">
          <cell r="B10915" t="str">
            <v>Elbelin-Edlund, Isak (Isakee)</v>
          </cell>
        </row>
        <row r="10916">
          <cell r="B10916" t="str">
            <v>El-Bidawi, Amira</v>
          </cell>
        </row>
        <row r="10917">
          <cell r="B10917" t="str">
            <v>Elblaus, Ludvig (Elblaus)</v>
          </cell>
        </row>
        <row r="10918">
          <cell r="B10918" t="str">
            <v>Eld, Dan</v>
          </cell>
        </row>
        <row r="10919">
          <cell r="B10919" t="str">
            <v>Eldallal, Israa</v>
          </cell>
        </row>
        <row r="10920">
          <cell r="B10920" t="str">
            <v>Elde, Per Gunnar</v>
          </cell>
        </row>
        <row r="10921">
          <cell r="B10921" t="str">
            <v>Elden, Lars</v>
          </cell>
        </row>
        <row r="10922">
          <cell r="B10922" t="str">
            <v>Eldestam Molander, Simon</v>
          </cell>
        </row>
        <row r="10923">
          <cell r="B10923" t="str">
            <v>Eldestrand, Peter</v>
          </cell>
        </row>
        <row r="10924">
          <cell r="B10924" t="str">
            <v>Eldfjell, Yrin</v>
          </cell>
        </row>
        <row r="10925">
          <cell r="B10925" t="str">
            <v>Eldh, Ida</v>
          </cell>
        </row>
        <row r="10926">
          <cell r="B10926" t="str">
            <v>Elena, De Momi (Ej Ug)</v>
          </cell>
        </row>
        <row r="10927">
          <cell r="B10927" t="str">
            <v>Elena, Lomonova (Lomonova)</v>
          </cell>
        </row>
        <row r="10928">
          <cell r="B10928" t="str">
            <v>Elena, Mokeeva</v>
          </cell>
        </row>
        <row r="10929">
          <cell r="B10929" t="str">
            <v>Elena, Pagnin (Ej Ug)</v>
          </cell>
        </row>
        <row r="10930">
          <cell r="B10930" t="str">
            <v>Elenius, Kjell Otto Erling</v>
          </cell>
        </row>
        <row r="10931">
          <cell r="B10931" t="str">
            <v>Elenskaia, Olga</v>
          </cell>
        </row>
        <row r="10932">
          <cell r="B10932" t="str">
            <v>Elers, Andreas</v>
          </cell>
        </row>
        <row r="10933">
          <cell r="B10933" t="str">
            <v>Elert, Mark</v>
          </cell>
        </row>
        <row r="10934">
          <cell r="B10934" t="str">
            <v>Elerud, Johan</v>
          </cell>
        </row>
        <row r="10935">
          <cell r="B10935" t="str">
            <v>Eles, Petru</v>
          </cell>
        </row>
        <row r="10936">
          <cell r="B10936" t="str">
            <v>Elevant, Katarina</v>
          </cell>
        </row>
        <row r="10937">
          <cell r="B10937" t="str">
            <v>Elevant, Thomas</v>
          </cell>
        </row>
        <row r="10938">
          <cell r="B10938" t="str">
            <v>Elf, Patric</v>
          </cell>
        </row>
        <row r="10939">
          <cell r="B10939" t="str">
            <v>Elf, Patric (Pelf)</v>
          </cell>
        </row>
        <row r="10940">
          <cell r="B10940" t="str">
            <v>Elf, Sebastian</v>
          </cell>
        </row>
        <row r="10941">
          <cell r="B10941" t="str">
            <v>Elfar, Omar</v>
          </cell>
        </row>
        <row r="10942">
          <cell r="B10942" t="str">
            <v>Elfgren, Gösta</v>
          </cell>
        </row>
        <row r="10943">
          <cell r="B10943" t="str">
            <v>Elfgren, Johanna</v>
          </cell>
        </row>
        <row r="10944">
          <cell r="B10944" t="str">
            <v>Elfgren, Lennart</v>
          </cell>
        </row>
        <row r="10945">
          <cell r="B10945" t="str">
            <v>Elfman, Ben</v>
          </cell>
        </row>
        <row r="10946">
          <cell r="B10946" t="str">
            <v>Elfors, Susanna</v>
          </cell>
        </row>
        <row r="10947">
          <cell r="B10947" t="str">
            <v>Elfström, Felix (Felixel)</v>
          </cell>
        </row>
        <row r="10948">
          <cell r="B10948" t="str">
            <v>Elfström, Sara</v>
          </cell>
        </row>
        <row r="10949">
          <cell r="B10949" t="str">
            <v>Elfving Blomster, Susanna</v>
          </cell>
        </row>
        <row r="10950">
          <cell r="B10950" t="str">
            <v>Elfving Blomster, Susanna (Suseb)</v>
          </cell>
        </row>
        <row r="10951">
          <cell r="B10951" t="str">
            <v>Elfving, Jelena</v>
          </cell>
        </row>
        <row r="10952">
          <cell r="B10952" t="str">
            <v>Elfving, Jelena (Jelenak)</v>
          </cell>
        </row>
        <row r="10953">
          <cell r="B10953" t="str">
            <v>Elfving, Maria</v>
          </cell>
        </row>
        <row r="10954">
          <cell r="B10954" t="str">
            <v>Elg, Marcus</v>
          </cell>
        </row>
        <row r="10955">
          <cell r="B10955" t="str">
            <v>Elg, Marcus (Melg)</v>
          </cell>
        </row>
        <row r="10956">
          <cell r="B10956" t="str">
            <v>Elgammal, Karim</v>
          </cell>
        </row>
        <row r="10957">
          <cell r="B10957" t="str">
            <v>Elgammal, Karim</v>
          </cell>
        </row>
        <row r="10958">
          <cell r="B10958" t="str">
            <v>Elgarf, Maha Ahmed Kamal</v>
          </cell>
        </row>
        <row r="10959">
          <cell r="B10959" t="str">
            <v>Elgaröy, Öystein</v>
          </cell>
        </row>
        <row r="10960">
          <cell r="B10960" t="str">
            <v>Elgaröy, Öystein</v>
          </cell>
        </row>
        <row r="10961">
          <cell r="B10961" t="str">
            <v>Elginöz Kanat, Nilay</v>
          </cell>
        </row>
        <row r="10962">
          <cell r="B10962" t="str">
            <v>Elhachimi, Salma</v>
          </cell>
        </row>
        <row r="10963">
          <cell r="B10963" t="str">
            <v>Elhafiz, Adam</v>
          </cell>
        </row>
        <row r="10964">
          <cell r="B10964" t="str">
            <v>Elham, Khoramzad</v>
          </cell>
        </row>
        <row r="10965">
          <cell r="B10965" t="str">
            <v>Elhanoty, Mohamed Fathi Mohame (Xmohel)</v>
          </cell>
        </row>
        <row r="10966">
          <cell r="B10966" t="str">
            <v>El-Hawwary, Mohammed (Mielh)</v>
          </cell>
        </row>
        <row r="10967">
          <cell r="B10967" t="str">
            <v>El-Helou, Christofer (Chrieh)</v>
          </cell>
        </row>
        <row r="10968">
          <cell r="B10968" t="str">
            <v>El-Housseiny Ali  Zaalouk, Osama Ali</v>
          </cell>
        </row>
        <row r="10969">
          <cell r="B10969" t="str">
            <v>Eli, Nathaniel Junior</v>
          </cell>
        </row>
        <row r="10970">
          <cell r="B10970" t="str">
            <v>Elia, Antonis</v>
          </cell>
        </row>
        <row r="10971">
          <cell r="B10971" t="str">
            <v>Elia, Antonis (Antonise)</v>
          </cell>
        </row>
        <row r="10972">
          <cell r="B10972" t="str">
            <v>Elia Campana, Pietro</v>
          </cell>
        </row>
        <row r="10973">
          <cell r="B10973" t="str">
            <v>Elia, Georg</v>
          </cell>
        </row>
        <row r="10974">
          <cell r="B10974" t="str">
            <v>Elias, Antony</v>
          </cell>
        </row>
        <row r="10975">
          <cell r="B10975" t="str">
            <v>Elias, Persson (Ej Ug)</v>
          </cell>
        </row>
        <row r="10976">
          <cell r="B10976" t="str">
            <v>Elias, Ronja (Relias)</v>
          </cell>
        </row>
        <row r="10977">
          <cell r="B10977" t="str">
            <v>Elias Tapani, Oikarinen (Etoi)</v>
          </cell>
        </row>
        <row r="10978">
          <cell r="B10978" t="str">
            <v>Eliason, Maria</v>
          </cell>
        </row>
        <row r="10979">
          <cell r="B10979" t="str">
            <v>Eliassen, Frank</v>
          </cell>
        </row>
        <row r="10980">
          <cell r="B10980" t="str">
            <v>Eliassen Lundahl, Linn</v>
          </cell>
        </row>
        <row r="10981">
          <cell r="B10981" t="str">
            <v>Eliassi Sarzali, Hana</v>
          </cell>
        </row>
        <row r="10982">
          <cell r="B10982" t="str">
            <v>Eliassi Sarzali, Sherko</v>
          </cell>
        </row>
        <row r="10983">
          <cell r="B10983" t="str">
            <v>Eliassi Sarzeli, Chero</v>
          </cell>
        </row>
        <row r="10984">
          <cell r="B10984" t="str">
            <v>Eliassi Sarzeli, Chero (Chiro)</v>
          </cell>
        </row>
        <row r="10985">
          <cell r="B10985" t="str">
            <v>Eliasson, Adrian</v>
          </cell>
        </row>
        <row r="10986">
          <cell r="B10986" t="str">
            <v>Eliasson, Adrian (Adrianel)</v>
          </cell>
        </row>
        <row r="10987">
          <cell r="B10987" t="str">
            <v>Eliasson, Anders</v>
          </cell>
        </row>
        <row r="10988">
          <cell r="B10988" t="str">
            <v>Eliasson, Anders (Anderse)</v>
          </cell>
        </row>
        <row r="10989">
          <cell r="B10989" t="str">
            <v>Eliasson, Benjamin</v>
          </cell>
        </row>
        <row r="10990">
          <cell r="B10990" t="str">
            <v>Eliasson, Caroline</v>
          </cell>
        </row>
        <row r="10991">
          <cell r="B10991" t="str">
            <v>Eliasson, Ebba (Ebbaeli)</v>
          </cell>
        </row>
        <row r="10992">
          <cell r="B10992" t="str">
            <v>Eliasson, Elin</v>
          </cell>
        </row>
        <row r="10993">
          <cell r="B10993" t="str">
            <v>Eliasson, Emil</v>
          </cell>
        </row>
        <row r="10994">
          <cell r="B10994" t="str">
            <v>Eliasson, Frida</v>
          </cell>
        </row>
        <row r="10995">
          <cell r="B10995" t="str">
            <v>Elíasson, Friðrik Valur (Fvel)</v>
          </cell>
        </row>
        <row r="10996">
          <cell r="B10996" t="str">
            <v>Eliasson, Gunnar</v>
          </cell>
        </row>
        <row r="10997">
          <cell r="B10997" t="str">
            <v>Eliasson, Gustav</v>
          </cell>
        </row>
        <row r="10998">
          <cell r="B10998" t="str">
            <v>Eliasson, Ingrid</v>
          </cell>
        </row>
        <row r="10999">
          <cell r="B10999" t="str">
            <v>Eliasson, Ingrid (Ingridel)</v>
          </cell>
        </row>
        <row r="11000">
          <cell r="B11000" t="str">
            <v>Eliasson, Jenny</v>
          </cell>
        </row>
        <row r="11001">
          <cell r="B11001" t="str">
            <v>Eliasson, Karin</v>
          </cell>
        </row>
        <row r="11002">
          <cell r="B11002" t="str">
            <v>Eliasson, Lars</v>
          </cell>
        </row>
        <row r="11003">
          <cell r="B11003" t="str">
            <v>Eliasson, Lars (Lareli)</v>
          </cell>
        </row>
        <row r="11004">
          <cell r="B11004" t="str">
            <v>Eliasson, Lena</v>
          </cell>
        </row>
        <row r="11005">
          <cell r="B11005" t="str">
            <v>Eliasson, Linda</v>
          </cell>
        </row>
        <row r="11006">
          <cell r="B11006" t="str">
            <v>Eliasson, Linda (Lindaeli)</v>
          </cell>
        </row>
        <row r="11007">
          <cell r="B11007" t="str">
            <v>Eliasson, Oskar</v>
          </cell>
        </row>
        <row r="11008">
          <cell r="B11008" t="str">
            <v>Eliasson, Otto</v>
          </cell>
        </row>
        <row r="11009">
          <cell r="B11009" t="str">
            <v>Eliasson, Peter</v>
          </cell>
        </row>
        <row r="11010">
          <cell r="B11010" t="str">
            <v>Eliasson, Peter (Petereli)</v>
          </cell>
        </row>
        <row r="11011">
          <cell r="B11011" t="str">
            <v>Eliasson Schuhmacher, Elias</v>
          </cell>
        </row>
        <row r="11012">
          <cell r="B11012" t="str">
            <v>Eliasstam, Hannes</v>
          </cell>
        </row>
        <row r="11013">
          <cell r="B11013" t="str">
            <v>Eliasstam, Jack</v>
          </cell>
        </row>
        <row r="11014">
          <cell r="B11014" t="str">
            <v>Eliertsen, Gabriel</v>
          </cell>
        </row>
        <row r="11015">
          <cell r="B11015" t="str">
            <v>Elina, Rönnberg (Elinar)</v>
          </cell>
        </row>
        <row r="11016">
          <cell r="B11016" t="str">
            <v>Elisabet, Bousquet (Ej Ug)</v>
          </cell>
        </row>
        <row r="11017">
          <cell r="B11017" t="str">
            <v>Elisabeth, Andre (Ej Ug)</v>
          </cell>
        </row>
        <row r="11018">
          <cell r="B11018" t="str">
            <v>Elisabeth, Hovdhaugen (Ej Ug)</v>
          </cell>
        </row>
        <row r="11019">
          <cell r="B11019" t="str">
            <v>Elisabeth, Roca Bosch (Eroca)</v>
          </cell>
        </row>
        <row r="11020">
          <cell r="B11020" t="str">
            <v>Elisabeth, Wetterlund (Ej Ug)</v>
          </cell>
        </row>
        <row r="11021">
          <cell r="B11021" t="str">
            <v>Elise, Cars (Eliseca)</v>
          </cell>
        </row>
        <row r="11022">
          <cell r="B11022" t="str">
            <v>Elitsa, Rabina (Ej Ug)</v>
          </cell>
        </row>
        <row r="11023">
          <cell r="B11023" t="str">
            <v>Eliwi, Roa</v>
          </cell>
        </row>
        <row r="11024">
          <cell r="B11024" t="str">
            <v>Eliwi, Sheima</v>
          </cell>
        </row>
        <row r="11025">
          <cell r="B11025" t="str">
            <v>Elizabeth Jane, Wilson (Ej Ug)</v>
          </cell>
        </row>
        <row r="11026">
          <cell r="B11026" t="str">
            <v>Elizabeth Simone, Reitsma (Ej Ug)</v>
          </cell>
        </row>
        <row r="11027">
          <cell r="B11027" t="str">
            <v>Elkady, Norin</v>
          </cell>
        </row>
        <row r="11028">
          <cell r="B11028" t="str">
            <v>Elkashlan, Maged</v>
          </cell>
        </row>
        <row r="11029">
          <cell r="B11029" t="str">
            <v>El-Kazak, Kassem</v>
          </cell>
        </row>
        <row r="11030">
          <cell r="B11030" t="str">
            <v>Elkhatib, Mohamed</v>
          </cell>
        </row>
        <row r="11031">
          <cell r="B11031" t="str">
            <v>Elkhidir, Mohamed</v>
          </cell>
        </row>
        <row r="11032">
          <cell r="B11032" t="str">
            <v>Elkholy, Mohamed</v>
          </cell>
        </row>
        <row r="11033">
          <cell r="B11033" t="str">
            <v>Elkholy, Mohamed</v>
          </cell>
        </row>
        <row r="11034">
          <cell r="B11034" t="str">
            <v>El-Khoury, Jad</v>
          </cell>
        </row>
        <row r="11035">
          <cell r="B11035" t="str">
            <v>Elksne, Anita</v>
          </cell>
        </row>
        <row r="11036">
          <cell r="B11036" t="str">
            <v>Ella, Algvere (Ej Ug)</v>
          </cell>
        </row>
        <row r="11037">
          <cell r="B11037" t="str">
            <v>Ella, Hill (Ehill)</v>
          </cell>
        </row>
        <row r="11038">
          <cell r="B11038" t="str">
            <v>Ella, Rickardsson (Ellari)</v>
          </cell>
        </row>
        <row r="11039">
          <cell r="B11039" t="str">
            <v>Ellakany, Farid</v>
          </cell>
        </row>
        <row r="11040">
          <cell r="B11040" t="str">
            <v xml:space="preserve">Ellakany, Farid	</v>
          </cell>
        </row>
        <row r="11041">
          <cell r="B11041" t="str">
            <v>Ellefsen, Karl Otto</v>
          </cell>
        </row>
        <row r="11042">
          <cell r="B11042" t="str">
            <v>Ellen Grace, Powell (Ej Ug)</v>
          </cell>
        </row>
        <row r="11043">
          <cell r="B11043" t="str">
            <v>Ellenberg, Jan</v>
          </cell>
        </row>
        <row r="11044">
          <cell r="B11044" t="str">
            <v>Ellenberg, Jan</v>
          </cell>
        </row>
        <row r="11045">
          <cell r="B11045" t="str">
            <v>Ellenberg, Jan (Janellen)</v>
          </cell>
        </row>
        <row r="11046">
          <cell r="B11046" t="str">
            <v>Ellerberg Hassel, Kerstin</v>
          </cell>
        </row>
        <row r="11047">
          <cell r="B11047" t="str">
            <v>Ellervee, Peeter</v>
          </cell>
        </row>
        <row r="11048">
          <cell r="B11048" t="str">
            <v>Ellgardt, Anders</v>
          </cell>
        </row>
        <row r="11049">
          <cell r="B11049" t="str">
            <v>Ellinas, Dimitrios</v>
          </cell>
        </row>
        <row r="11050">
          <cell r="B11050" t="str">
            <v>Elling, Eva</v>
          </cell>
        </row>
        <row r="11051">
          <cell r="B11051" t="str">
            <v>Ellingsen, Ask</v>
          </cell>
        </row>
        <row r="11052">
          <cell r="B11052" t="str">
            <v>Ellingsen, Dag</v>
          </cell>
        </row>
        <row r="11053">
          <cell r="B11053" t="str">
            <v>Ellis, Hanna</v>
          </cell>
        </row>
        <row r="11054">
          <cell r="B11054" t="str">
            <v>Ellis, Jonathan</v>
          </cell>
        </row>
        <row r="11055">
          <cell r="B11055" t="str">
            <v>Ellström, Eva</v>
          </cell>
        </row>
        <row r="11056">
          <cell r="B11056" t="str">
            <v>Ellström Tanzawa, Sofia</v>
          </cell>
        </row>
        <row r="11057">
          <cell r="B11057" t="str">
            <v>Ellvin, Melina (Mellvin)</v>
          </cell>
        </row>
        <row r="11058">
          <cell r="B11058" t="str">
            <v>Ellwe, Peter</v>
          </cell>
        </row>
        <row r="11059">
          <cell r="B11059" t="str">
            <v>Elm, Carl-Johan</v>
          </cell>
        </row>
        <row r="11060">
          <cell r="B11060" t="str">
            <v>Elm, Fredrik</v>
          </cell>
        </row>
        <row r="11061">
          <cell r="B11061" t="str">
            <v>Elm, Julia</v>
          </cell>
        </row>
        <row r="11062">
          <cell r="B11062" t="str">
            <v>Elmaraghy, Hoda</v>
          </cell>
        </row>
        <row r="11063">
          <cell r="B11063" t="str">
            <v>Elmas, Ezgi</v>
          </cell>
        </row>
        <row r="11064">
          <cell r="B11064" t="str">
            <v>Elmasdotter, Ajla</v>
          </cell>
        </row>
        <row r="11065">
          <cell r="B11065" t="str">
            <v>Elmegaard, Brian</v>
          </cell>
        </row>
        <row r="11066">
          <cell r="B11066" t="str">
            <v>Elmeke, Ida (Elmeke)</v>
          </cell>
        </row>
        <row r="11067">
          <cell r="B11067" t="str">
            <v>Elmeleh, Ahmed</v>
          </cell>
        </row>
        <row r="11068">
          <cell r="B11068" t="str">
            <v>Elmér, Einar (Eelmer)</v>
          </cell>
        </row>
        <row r="11069">
          <cell r="B11069" t="str">
            <v>Elmertoft, Emelie</v>
          </cell>
        </row>
        <row r="11070">
          <cell r="B11070" t="str">
            <v>Elmerup, Jenny</v>
          </cell>
        </row>
        <row r="11071">
          <cell r="B11071" t="str">
            <v>Elmfeldt, Teodor</v>
          </cell>
        </row>
        <row r="11072">
          <cell r="B11072" t="str">
            <v>Elmgren, Alvar (Alvarel)</v>
          </cell>
        </row>
        <row r="11073">
          <cell r="B11073" t="str">
            <v>Elmgren, Maja</v>
          </cell>
        </row>
        <row r="11074">
          <cell r="B11074" t="str">
            <v>Elmgren, Therese</v>
          </cell>
        </row>
        <row r="11075">
          <cell r="B11075" t="str">
            <v>Elmgren, Therese (Telmgren)</v>
          </cell>
        </row>
        <row r="11076">
          <cell r="B11076" t="str">
            <v>Elmgren, Tomas Mikael</v>
          </cell>
        </row>
        <row r="11077">
          <cell r="B11077" t="str">
            <v>Elmgren, Tomas Mikael (Tmelm)</v>
          </cell>
        </row>
        <row r="11078">
          <cell r="B11078" t="str">
            <v>Elmi, Abdikarim</v>
          </cell>
        </row>
        <row r="11079">
          <cell r="B11079" t="str">
            <v>Elmi, Abdikarim (Amelmi)</v>
          </cell>
        </row>
        <row r="11080">
          <cell r="B11080" t="str">
            <v>Elmi, Guled</v>
          </cell>
        </row>
        <row r="11081">
          <cell r="B11081" t="str">
            <v>Elmlund, Hans</v>
          </cell>
        </row>
        <row r="11082">
          <cell r="B11082" t="str">
            <v>Elmqvist, Thomas</v>
          </cell>
        </row>
        <row r="11083">
          <cell r="B11083" t="str">
            <v>El-Musleh, Khaled</v>
          </cell>
        </row>
        <row r="11084">
          <cell r="B11084" t="str">
            <v>Elnagar, Dalia Waleed Kamel Mohamed Ebraheem</v>
          </cell>
        </row>
        <row r="11085">
          <cell r="B11085" t="str">
            <v>Elnahla, Ramadan</v>
          </cell>
        </row>
        <row r="11086">
          <cell r="B11086" t="str">
            <v>Elnayal, Engy</v>
          </cell>
        </row>
        <row r="11087">
          <cell r="B11087" t="str">
            <v>Elnerud, Petter</v>
          </cell>
        </row>
        <row r="11088">
          <cell r="B11088" t="str">
            <v>Elnour, Ibrahim</v>
          </cell>
        </row>
        <row r="11089">
          <cell r="B11089" t="str">
            <v>Elodi, Márton</v>
          </cell>
        </row>
        <row r="11090">
          <cell r="B11090" t="str">
            <v>Elof, Hellström (Elofh)</v>
          </cell>
        </row>
        <row r="11091">
          <cell r="B11091" t="str">
            <v>Elofsson, Anna</v>
          </cell>
        </row>
        <row r="11092">
          <cell r="B11092" t="str">
            <v>Elofsson, Emma</v>
          </cell>
        </row>
        <row r="11093">
          <cell r="B11093" t="str">
            <v>Elofsson, Per</v>
          </cell>
        </row>
        <row r="11094">
          <cell r="B11094" t="str">
            <v>Elofsson, Ulf</v>
          </cell>
        </row>
        <row r="11095">
          <cell r="B11095" t="str">
            <v>Elokda, Ezzat (Elokda)</v>
          </cell>
        </row>
        <row r="11096">
          <cell r="B11096" t="str">
            <v>Elomaa, Paula</v>
          </cell>
        </row>
        <row r="11097">
          <cell r="B11097" t="str">
            <v>Elomari, Youssef (Yelo)</v>
          </cell>
        </row>
        <row r="11098">
          <cell r="B11098" t="str">
            <v>Eloranta, Eero Kullervo</v>
          </cell>
        </row>
        <row r="11099">
          <cell r="B11099" t="str">
            <v>Elovsson, Anders</v>
          </cell>
        </row>
        <row r="11100">
          <cell r="B11100" t="str">
            <v>Elsa, Uppenberg (Elsaup)</v>
          </cell>
        </row>
        <row r="11101">
          <cell r="B11101" t="str">
            <v>Elsaid, Ahmed</v>
          </cell>
        </row>
        <row r="11102">
          <cell r="B11102" t="str">
            <v>El-Sanei, Abdallah</v>
          </cell>
        </row>
        <row r="11103">
          <cell r="B11103" t="str">
            <v>El-Sayed, Dalia Refaat</v>
          </cell>
        </row>
        <row r="11104">
          <cell r="B11104" t="str">
            <v>Elsborg, Linda</v>
          </cell>
        </row>
        <row r="11105">
          <cell r="B11105" t="str">
            <v>Elserfy, Khalid</v>
          </cell>
        </row>
        <row r="11106">
          <cell r="B11106" t="str">
            <v>Elserfy, Zein Eldin</v>
          </cell>
        </row>
        <row r="11107">
          <cell r="B11107" t="str">
            <v>Elshaari, Ali</v>
          </cell>
        </row>
        <row r="11108">
          <cell r="B11108" t="str">
            <v>Elshaari, Ali W (Elshaari)</v>
          </cell>
        </row>
        <row r="11109">
          <cell r="B11109" t="str">
            <v>Elsheikha, Ahmed</v>
          </cell>
        </row>
        <row r="11110">
          <cell r="B11110" t="str">
            <v>Elsheikha, Ahmed</v>
          </cell>
        </row>
        <row r="11111">
          <cell r="B11111" t="str">
            <v>El-Shenawy, Omar</v>
          </cell>
        </row>
        <row r="11112">
          <cell r="B11112" t="str">
            <v>El-Sherif Wollheim, Leila</v>
          </cell>
        </row>
        <row r="11113">
          <cell r="B11113" t="str">
            <v>El-Showk, Sheer</v>
          </cell>
        </row>
        <row r="11114">
          <cell r="B11114" t="str">
            <v>Elsiddig, Mohamad</v>
          </cell>
        </row>
        <row r="11115">
          <cell r="B11115" t="str">
            <v>Elsiddig, Tasnim</v>
          </cell>
        </row>
        <row r="11116">
          <cell r="B11116" t="str">
            <v>Elsinga, Gerrit</v>
          </cell>
        </row>
        <row r="11117">
          <cell r="B11117" t="str">
            <v>Elsner, Stella</v>
          </cell>
        </row>
        <row r="11118">
          <cell r="B11118" t="str">
            <v>Elsner, Stella (Selsner)</v>
          </cell>
        </row>
        <row r="11119">
          <cell r="B11119" t="str">
            <v>Elson, Frank</v>
          </cell>
        </row>
        <row r="11120">
          <cell r="B11120" t="str">
            <v>Elson, Frank (Elson)</v>
          </cell>
        </row>
        <row r="11121">
          <cell r="B11121" t="str">
            <v>Elster, Anne Cathrine</v>
          </cell>
        </row>
        <row r="11122">
          <cell r="B11122" t="str">
            <v>Elsässer, Robert</v>
          </cell>
        </row>
        <row r="11123">
          <cell r="B11123" t="str">
            <v>Elsässer, Simon</v>
          </cell>
        </row>
        <row r="11124">
          <cell r="B11124" t="str">
            <v>Eltayeb, Alaa</v>
          </cell>
        </row>
        <row r="11125">
          <cell r="B11125" t="str">
            <v>Eluvathingal, Neha (Nehae)</v>
          </cell>
        </row>
        <row r="11126">
          <cell r="B11126" t="str">
            <v>Elvingson Ljungqvist, Emil</v>
          </cell>
        </row>
        <row r="11127">
          <cell r="B11127" t="str">
            <v>Elvinsson, Johanna</v>
          </cell>
        </row>
        <row r="11128">
          <cell r="B11128" t="str">
            <v>Elväng, Sophie</v>
          </cell>
        </row>
        <row r="11129">
          <cell r="B11129" t="str">
            <v>Elwin, Marcus</v>
          </cell>
        </row>
        <row r="11130">
          <cell r="B11130" t="str">
            <v>Elwin Olsson, Elias (Eliaseo)</v>
          </cell>
        </row>
        <row r="11131">
          <cell r="B11131" t="str">
            <v>Ely, Mama</v>
          </cell>
        </row>
        <row r="11132">
          <cell r="B11132" t="str">
            <v>Elzén, Niklas</v>
          </cell>
        </row>
        <row r="11133">
          <cell r="B11133" t="str">
            <v>Elzén, Niklas (Elzen)</v>
          </cell>
        </row>
        <row r="11134">
          <cell r="B11134" t="str">
            <v>Emadeddin, Ahmad</v>
          </cell>
        </row>
        <row r="11135">
          <cell r="B11135" t="str">
            <v>Emami, Nina</v>
          </cell>
        </row>
        <row r="11136">
          <cell r="B11136" t="str">
            <v>Emami, Nina (Nemami)</v>
          </cell>
        </row>
        <row r="11137">
          <cell r="B11137" t="str">
            <v>Emanuel, Martin</v>
          </cell>
        </row>
        <row r="11138">
          <cell r="B11138" t="str">
            <v>Emanuel, Martin (Martinem)</v>
          </cell>
        </row>
        <row r="11139">
          <cell r="B11139" t="str">
            <v>Emanuel, Rubensson (Emanuel7)</v>
          </cell>
        </row>
        <row r="11140">
          <cell r="B11140" t="str">
            <v>Emanuela, Rosazza Gianin (Ej Ug)</v>
          </cell>
        </row>
        <row r="11141">
          <cell r="B11141" t="str">
            <v>Emanuelsson, Kristoffer</v>
          </cell>
        </row>
        <row r="11142">
          <cell r="B11142" t="str">
            <v>Emanuelsson, Olof</v>
          </cell>
        </row>
        <row r="11143">
          <cell r="B11143" t="str">
            <v>Emanuelsson, Olof (Olofem)</v>
          </cell>
        </row>
        <row r="11144">
          <cell r="B11144" t="str">
            <v>Emanuelsson, Richard</v>
          </cell>
        </row>
        <row r="11145">
          <cell r="B11145" t="str">
            <v>Emborg, Mats</v>
          </cell>
        </row>
        <row r="11146">
          <cell r="B11146" t="str">
            <v>Embretsén, Emil (Emilemb)</v>
          </cell>
        </row>
        <row r="11147">
          <cell r="B11147" t="str">
            <v>Emek, Abali (Ej Ug)</v>
          </cell>
        </row>
        <row r="11148">
          <cell r="B11148" t="str">
            <v>Emelie, Guinchard (Ej Ug)</v>
          </cell>
        </row>
        <row r="11149">
          <cell r="B11149" t="str">
            <v>Emelie, Olers (Ej Ug)</v>
          </cell>
        </row>
        <row r="11150">
          <cell r="B11150" t="str">
            <v>Emell, Anders</v>
          </cell>
        </row>
        <row r="11151">
          <cell r="B11151" t="str">
            <v>Emell, Anders (Aemell)</v>
          </cell>
        </row>
        <row r="11152">
          <cell r="B11152" t="str">
            <v>Emendi, Monica</v>
          </cell>
        </row>
        <row r="11153">
          <cell r="B11153" t="str">
            <v>Emendi, Monica (Emendi)</v>
          </cell>
        </row>
        <row r="11154">
          <cell r="B11154" t="str">
            <v>Emericks, Isak</v>
          </cell>
        </row>
        <row r="11155">
          <cell r="B11155" t="str">
            <v>Emil, Alégroth (Ej Ug)</v>
          </cell>
        </row>
        <row r="11156">
          <cell r="B11156" t="str">
            <v>Emil Constantin, Lupu (Ej Ug)</v>
          </cell>
        </row>
        <row r="11157">
          <cell r="B11157" t="str">
            <v>Emil, Horobet (Ej Ug)</v>
          </cell>
        </row>
        <row r="11158">
          <cell r="B11158" t="str">
            <v>Emil, Lindén (Ej Ug)</v>
          </cell>
        </row>
        <row r="11159">
          <cell r="B11159" t="str">
            <v>Emilie, Andersson (Ej Ug)</v>
          </cell>
        </row>
        <row r="11160">
          <cell r="B11160" t="str">
            <v>Emilio Martin, Youssef (Emyou)</v>
          </cell>
        </row>
        <row r="11161">
          <cell r="B11161" t="str">
            <v>Emilsson, Samuel</v>
          </cell>
        </row>
        <row r="11162">
          <cell r="B11162" t="str">
            <v>Emilsson, Samuel Arvid</v>
          </cell>
        </row>
        <row r="11163">
          <cell r="B11163" t="str">
            <v>Emilsson, Samuel (Samemi)</v>
          </cell>
        </row>
        <row r="11164">
          <cell r="B11164" t="str">
            <v>Emion, Per</v>
          </cell>
        </row>
        <row r="11165">
          <cell r="B11165" t="str">
            <v>Emma Annabelle, Welden (Ej Ug)</v>
          </cell>
        </row>
        <row r="11166">
          <cell r="B11166" t="str">
            <v>Emma, Berg (Emmab2)</v>
          </cell>
        </row>
        <row r="11167">
          <cell r="B11167" t="str">
            <v>Emma, Fernler (Ej Ug)</v>
          </cell>
        </row>
        <row r="11168">
          <cell r="B11168" t="str">
            <v>Emma, Nordgren (Ej Ug)</v>
          </cell>
        </row>
        <row r="11169">
          <cell r="B11169" t="str">
            <v>Emma, Tegling (Emmsjo)</v>
          </cell>
        </row>
        <row r="11170">
          <cell r="B11170" t="str">
            <v>Emmanouil, Vasilakis (Edvas)</v>
          </cell>
        </row>
        <row r="11171">
          <cell r="B11171" t="str">
            <v>Emmanuel, Sequeira</v>
          </cell>
        </row>
        <row r="11172">
          <cell r="B11172" t="str">
            <v>Emmelin, Lars</v>
          </cell>
        </row>
        <row r="11173">
          <cell r="B11173" t="str">
            <v>Emmer, Åsa</v>
          </cell>
        </row>
        <row r="11174">
          <cell r="B11174" t="str">
            <v>Emmer, Åsa (Aae)</v>
          </cell>
        </row>
        <row r="11175">
          <cell r="B11175" t="str">
            <v>Emmy Yu, Cao (Yuca)</v>
          </cell>
        </row>
        <row r="11176">
          <cell r="B11176" t="str">
            <v>Emory, Zoe (Emory)</v>
          </cell>
        </row>
        <row r="11177">
          <cell r="B11177" t="str">
            <v>Emparan, Roberto</v>
          </cell>
        </row>
        <row r="11178">
          <cell r="B11178" t="str">
            <v>Emrah, Elnur</v>
          </cell>
        </row>
        <row r="11179">
          <cell r="B11179" t="str">
            <v>Emran, Saad Been</v>
          </cell>
        </row>
        <row r="11180">
          <cell r="B11180" t="str">
            <v>Emre, Robert Timur</v>
          </cell>
        </row>
        <row r="11181">
          <cell r="B11181" t="str">
            <v>Emristy, Gabriella</v>
          </cell>
        </row>
        <row r="11182">
          <cell r="B11182" t="str">
            <v>Emtell, Samuel (Semt)</v>
          </cell>
        </row>
        <row r="11183">
          <cell r="B11183" t="str">
            <v>Enander, Elias (Eliasena)</v>
          </cell>
        </row>
        <row r="11184">
          <cell r="B11184" t="str">
            <v>Enander, Karin</v>
          </cell>
        </row>
        <row r="11185">
          <cell r="B11185" t="str">
            <v>Enander, Theo</v>
          </cell>
        </row>
        <row r="11186">
          <cell r="B11186" t="str">
            <v>Enarsson, David</v>
          </cell>
        </row>
        <row r="11187">
          <cell r="B11187" t="str">
            <v>Enbom, Leif</v>
          </cell>
        </row>
        <row r="11188">
          <cell r="B11188" t="str">
            <v>Enbom, Lisa</v>
          </cell>
        </row>
        <row r="11189">
          <cell r="B11189" t="str">
            <v>Enbom Siwers, Anne-Maj</v>
          </cell>
        </row>
        <row r="11190">
          <cell r="B11190" t="str">
            <v>Enbom, Victor</v>
          </cell>
        </row>
        <row r="11191">
          <cell r="B11191" t="str">
            <v>Enbom, Viktor</v>
          </cell>
        </row>
        <row r="11192">
          <cell r="B11192" t="str">
            <v>Enbom, Viktor (Venbom)</v>
          </cell>
        </row>
        <row r="11193">
          <cell r="B11193" t="str">
            <v>Enciso Vanegas, Claudia</v>
          </cell>
        </row>
        <row r="11194">
          <cell r="B11194" t="str">
            <v>Enciso Vanegas, Claudia (Claev)</v>
          </cell>
        </row>
        <row r="11195">
          <cell r="B11195" t="str">
            <v>Endale Thulin, Hawi</v>
          </cell>
        </row>
        <row r="11196">
          <cell r="B11196" t="str">
            <v>Endes Yilmaz, Cansu (Cansuey)</v>
          </cell>
        </row>
        <row r="11197">
          <cell r="B11197" t="str">
            <v>Endrias, Markus (Mendrias)</v>
          </cell>
        </row>
        <row r="11198">
          <cell r="B11198" t="str">
            <v>Eneback, Erica Louise (Eneback)</v>
          </cell>
        </row>
        <row r="11199">
          <cell r="B11199" t="str">
            <v>Eneberg, Magnus</v>
          </cell>
        </row>
        <row r="11200">
          <cell r="B11200" t="str">
            <v>Eneberg, Magnus (Meneberg)</v>
          </cell>
        </row>
        <row r="11201">
          <cell r="B11201" t="str">
            <v>Enell, Magnus</v>
          </cell>
        </row>
        <row r="11202">
          <cell r="B11202" t="str">
            <v>Enelund, Mikael</v>
          </cell>
        </row>
        <row r="11203">
          <cell r="B11203" t="str">
            <v>Enemark, Stig</v>
          </cell>
        </row>
        <row r="11204">
          <cell r="B11204" t="str">
            <v>Enengl, Florine</v>
          </cell>
        </row>
        <row r="11205">
          <cell r="B11205" t="str">
            <v>Eneris, Ebba</v>
          </cell>
        </row>
        <row r="11206">
          <cell r="B11206" t="str">
            <v>Eneris, Siri</v>
          </cell>
        </row>
        <row r="11207">
          <cell r="B11207" t="str">
            <v>Eneroth, Per-Ola</v>
          </cell>
        </row>
        <row r="11208">
          <cell r="B11208" t="str">
            <v>Eneslätt, Lars</v>
          </cell>
        </row>
        <row r="11209">
          <cell r="B11209" t="str">
            <v>Eneslätt, Lars (Eneslatt)</v>
          </cell>
        </row>
        <row r="11210">
          <cell r="B11210" t="str">
            <v>Enestabb, Toni</v>
          </cell>
        </row>
        <row r="11211">
          <cell r="B11211" t="str">
            <v>Engan, Kjersti</v>
          </cell>
        </row>
        <row r="11212">
          <cell r="B11212" t="str">
            <v>Engardt, Sara</v>
          </cell>
        </row>
        <row r="11213">
          <cell r="B11213" t="str">
            <v>Engarås, Ingrid</v>
          </cell>
        </row>
        <row r="11214">
          <cell r="B11214" t="str">
            <v>Engberg, Erik</v>
          </cell>
        </row>
        <row r="11215">
          <cell r="B11215" t="str">
            <v>Engberg, Klas</v>
          </cell>
        </row>
        <row r="11216">
          <cell r="B11216" t="str">
            <v>Engberg, Maija</v>
          </cell>
        </row>
        <row r="11217">
          <cell r="B11217" t="str">
            <v>Engberg, Max</v>
          </cell>
        </row>
        <row r="11218">
          <cell r="B11218" t="str">
            <v>Engblom, Alva (Alvaeng)</v>
          </cell>
        </row>
        <row r="11219">
          <cell r="B11219" t="str">
            <v>Engblom, Anna</v>
          </cell>
        </row>
        <row r="11220">
          <cell r="B11220" t="str">
            <v>Engblom, Eyvind</v>
          </cell>
        </row>
        <row r="11221">
          <cell r="B11221" t="str">
            <v>Engblom, Isac</v>
          </cell>
        </row>
        <row r="11222">
          <cell r="B11222" t="str">
            <v>Engblom Johannisson, Wilhelm</v>
          </cell>
        </row>
        <row r="11223">
          <cell r="B11223" t="str">
            <v>Engblom, Martina</v>
          </cell>
        </row>
        <row r="11224">
          <cell r="B11224" t="str">
            <v>Engblom, Stefan</v>
          </cell>
        </row>
        <row r="11225">
          <cell r="B11225" t="str">
            <v>Engblom Strucke, Rasmus</v>
          </cell>
        </row>
        <row r="11226">
          <cell r="B11226" t="str">
            <v>Engborg, Erica</v>
          </cell>
        </row>
        <row r="11227">
          <cell r="B11227" t="str">
            <v>Engdahl, Carl Axel</v>
          </cell>
        </row>
        <row r="11228">
          <cell r="B11228" t="str">
            <v>Engdahl, Hampus</v>
          </cell>
        </row>
        <row r="11229">
          <cell r="B11229" t="str">
            <v>Engdahl, Katharina</v>
          </cell>
        </row>
        <row r="11230">
          <cell r="B11230" t="str">
            <v>Engdahl, Ylva</v>
          </cell>
        </row>
        <row r="11231">
          <cell r="B11231" t="str">
            <v>Engdegård, Olof Niklas</v>
          </cell>
        </row>
        <row r="11232">
          <cell r="B11232" t="str">
            <v>Engel, Baptiste</v>
          </cell>
        </row>
        <row r="11233">
          <cell r="B11233" t="str">
            <v>Engel, Emile</v>
          </cell>
        </row>
        <row r="11234">
          <cell r="B11234" t="str">
            <v>Engel, Julia</v>
          </cell>
        </row>
        <row r="11235">
          <cell r="B11235" t="str">
            <v>Engel, Katrin</v>
          </cell>
        </row>
        <row r="11236">
          <cell r="B11236" t="str">
            <v>Engelbert, Cecilia</v>
          </cell>
        </row>
        <row r="11237">
          <cell r="B11237" t="str">
            <v>Engelbert, Sophie</v>
          </cell>
        </row>
        <row r="11238">
          <cell r="B11238" t="str">
            <v>Engelberts, Rutger</v>
          </cell>
        </row>
        <row r="11239">
          <cell r="B11239" t="str">
            <v>Engelhard, Aidan (Aidane)</v>
          </cell>
        </row>
        <row r="11240">
          <cell r="B11240" t="str">
            <v>Engelmann, Gustav (Gustav5)</v>
          </cell>
        </row>
        <row r="11241">
          <cell r="B11241" t="str">
            <v>Engelmark, Abraham</v>
          </cell>
        </row>
        <row r="11242">
          <cell r="B11242" t="str">
            <v>Engelmark Hofgaard, Arvid</v>
          </cell>
        </row>
        <row r="11243">
          <cell r="B11243" t="str">
            <v>Engelmark, Jesper</v>
          </cell>
        </row>
        <row r="11244">
          <cell r="B11244" t="str">
            <v>Engelund, Oluf Tang</v>
          </cell>
        </row>
        <row r="11245">
          <cell r="B11245" t="str">
            <v>Enger, Jan</v>
          </cell>
        </row>
        <row r="11246">
          <cell r="B11246" t="str">
            <v>Engerstam, Sviatlana</v>
          </cell>
        </row>
        <row r="11247">
          <cell r="B11247" t="str">
            <v>Engerstam, Sviatlana (Anop)</v>
          </cell>
        </row>
        <row r="11248">
          <cell r="B11248" t="str">
            <v>Engfeldt, Lilly</v>
          </cell>
        </row>
        <row r="11249">
          <cell r="B11249" t="str">
            <v>Engfeldt, Lilly (Lillye)</v>
          </cell>
        </row>
        <row r="11250">
          <cell r="B11250" t="str">
            <v>Enghed, Viktor</v>
          </cell>
        </row>
        <row r="11251">
          <cell r="B11251" t="str">
            <v>Engholm, Albin</v>
          </cell>
        </row>
        <row r="11252">
          <cell r="B11252" t="str">
            <v>Engholm, Albin (Aengholm)</v>
          </cell>
        </row>
        <row r="11253">
          <cell r="B11253" t="str">
            <v>Engholm, Elias</v>
          </cell>
        </row>
        <row r="11254">
          <cell r="B11254" t="str">
            <v>Englert, Berthold-Georg</v>
          </cell>
        </row>
        <row r="11255">
          <cell r="B11255" t="str">
            <v>Englert, Savitri Visvanathan</v>
          </cell>
        </row>
        <row r="11256">
          <cell r="B11256" t="str">
            <v>Englesson, Björn</v>
          </cell>
        </row>
        <row r="11257">
          <cell r="B11257" t="str">
            <v>Englesson, Erik</v>
          </cell>
        </row>
        <row r="11258">
          <cell r="B11258" t="str">
            <v>Englesson, Erik (Engless)</v>
          </cell>
        </row>
        <row r="11259">
          <cell r="B11259" t="str">
            <v>Englesson, Gunilla</v>
          </cell>
        </row>
        <row r="11260">
          <cell r="B11260" t="str">
            <v>Englid, Eva</v>
          </cell>
        </row>
        <row r="11261">
          <cell r="B11261" t="str">
            <v>Englin, Agnes (Aenglin)</v>
          </cell>
        </row>
        <row r="11262">
          <cell r="B11262" t="str">
            <v>Englund, Elias</v>
          </cell>
        </row>
        <row r="11263">
          <cell r="B11263" t="str">
            <v>Englund, Elias (Eliaseng)</v>
          </cell>
        </row>
        <row r="11264">
          <cell r="B11264" t="str">
            <v>Englund, Erik</v>
          </cell>
        </row>
        <row r="11265">
          <cell r="B11265" t="str">
            <v>Englund, Felix</v>
          </cell>
        </row>
        <row r="11266">
          <cell r="B11266" t="str">
            <v>Englund, Gunnar</v>
          </cell>
        </row>
        <row r="11267">
          <cell r="B11267" t="str">
            <v>Englund, Jakob</v>
          </cell>
        </row>
        <row r="11268">
          <cell r="B11268" t="str">
            <v>Englund, Katrin</v>
          </cell>
        </row>
        <row r="11269">
          <cell r="B11269" t="str">
            <v>Englund, Klas</v>
          </cell>
        </row>
        <row r="11270">
          <cell r="B11270" t="str">
            <v>Englund Levander, Set</v>
          </cell>
        </row>
        <row r="11271">
          <cell r="B11271" t="str">
            <v>Englund Levander, Set (Setel)</v>
          </cell>
        </row>
        <row r="11272">
          <cell r="B11272" t="str">
            <v>Englund, Lillemor</v>
          </cell>
        </row>
        <row r="11273">
          <cell r="B11273" t="str">
            <v>Englund, Love</v>
          </cell>
        </row>
        <row r="11274">
          <cell r="B11274" t="str">
            <v>Englund, Martin</v>
          </cell>
        </row>
        <row r="11275">
          <cell r="B11275" t="str">
            <v>Englund Mälarstedt, Emilie (Emilieem)</v>
          </cell>
        </row>
        <row r="11276">
          <cell r="B11276" t="str">
            <v>Englund, Peter</v>
          </cell>
        </row>
        <row r="11277">
          <cell r="B11277" t="str">
            <v>Englund, Pontus</v>
          </cell>
        </row>
        <row r="11278">
          <cell r="B11278" t="str">
            <v>Englund, Sven</v>
          </cell>
        </row>
        <row r="11279">
          <cell r="B11279" t="str">
            <v>Englund, Ted</v>
          </cell>
        </row>
        <row r="11280">
          <cell r="B11280" t="str">
            <v>Englund, Ted (Tedeng)</v>
          </cell>
        </row>
        <row r="11281">
          <cell r="B11281" t="str">
            <v>Englund, Viktor</v>
          </cell>
        </row>
        <row r="11282">
          <cell r="B11282" t="str">
            <v>Englund, Viktor (Vengl)</v>
          </cell>
        </row>
        <row r="11283">
          <cell r="B11283" t="str">
            <v>Engman, Maria</v>
          </cell>
        </row>
        <row r="11284">
          <cell r="B11284" t="str">
            <v>Engman, Maria (Maengm)</v>
          </cell>
        </row>
        <row r="11285">
          <cell r="B11285" t="str">
            <v>Engmarker, Gunvor</v>
          </cell>
        </row>
        <row r="11286">
          <cell r="B11286" t="str">
            <v>Engquist, Moa</v>
          </cell>
        </row>
        <row r="11287">
          <cell r="B11287" t="str">
            <v>Engqvist, Amanda</v>
          </cell>
        </row>
        <row r="11288">
          <cell r="B11288" t="str">
            <v>Engqvist, Håkan</v>
          </cell>
        </row>
        <row r="11289">
          <cell r="B11289" t="str">
            <v>Engqvist, Johan</v>
          </cell>
        </row>
        <row r="11290">
          <cell r="B11290" t="str">
            <v>Engqvist, Jun</v>
          </cell>
        </row>
        <row r="11291">
          <cell r="B11291" t="str">
            <v>Engstrand Jonsson, Josefin</v>
          </cell>
        </row>
        <row r="11292">
          <cell r="B11292" t="str">
            <v>Engstrand, Åsa-Karin</v>
          </cell>
        </row>
        <row r="11293">
          <cell r="B11293" t="str">
            <v>Engstrand, Åsa-Karin (Akengstr)</v>
          </cell>
        </row>
        <row r="11294">
          <cell r="B11294" t="str">
            <v>Engström, Adam</v>
          </cell>
        </row>
        <row r="11295">
          <cell r="B11295" t="str">
            <v>Engström, Alexander</v>
          </cell>
        </row>
        <row r="11296">
          <cell r="B11296" t="str">
            <v>Engström, Annika</v>
          </cell>
        </row>
        <row r="11297">
          <cell r="B11297" t="str">
            <v>Engström, Björn</v>
          </cell>
        </row>
        <row r="11298">
          <cell r="B11298" t="str">
            <v>Engström, Björn</v>
          </cell>
        </row>
        <row r="11299">
          <cell r="B11299" t="str">
            <v>Engström, Björn (Bjorengs)</v>
          </cell>
        </row>
        <row r="11300">
          <cell r="B11300" t="str">
            <v>Engström, Camilla</v>
          </cell>
        </row>
        <row r="11301">
          <cell r="B11301" t="str">
            <v>Engström, Christina</v>
          </cell>
        </row>
        <row r="11302">
          <cell r="B11302" t="str">
            <v>Engström, David</v>
          </cell>
        </row>
        <row r="11303">
          <cell r="B11303" t="str">
            <v>Engström, David (Engdav)</v>
          </cell>
        </row>
        <row r="11304">
          <cell r="B11304" t="str">
            <v>Engström, Elias (Elengst)</v>
          </cell>
        </row>
        <row r="11305">
          <cell r="B11305" t="str">
            <v>Engström, Elin</v>
          </cell>
        </row>
        <row r="11306">
          <cell r="B11306" t="str">
            <v>Engström, Elin (Elinengs)</v>
          </cell>
        </row>
        <row r="11307">
          <cell r="B11307" t="str">
            <v>Engström, Elisabet</v>
          </cell>
        </row>
        <row r="11308">
          <cell r="B11308" t="str">
            <v>Engström, Emma</v>
          </cell>
        </row>
        <row r="11309">
          <cell r="B11309" t="str">
            <v>Engström, Emma</v>
          </cell>
        </row>
        <row r="11310">
          <cell r="B11310" t="str">
            <v>Engström, Emma (Emen02)</v>
          </cell>
        </row>
        <row r="11311">
          <cell r="B11311" t="str">
            <v>Engström, Eskil</v>
          </cell>
        </row>
        <row r="11312">
          <cell r="B11312" t="str">
            <v>Engström, Eskil (Eskilen)</v>
          </cell>
        </row>
        <row r="11313">
          <cell r="B11313" t="str">
            <v>Engström, Eva</v>
          </cell>
        </row>
        <row r="11314">
          <cell r="B11314" t="str">
            <v>Engström, Frida</v>
          </cell>
        </row>
        <row r="11315">
          <cell r="B11315" t="str">
            <v>Engström, Hannes</v>
          </cell>
        </row>
        <row r="11316">
          <cell r="B11316" t="str">
            <v>Engström, Hugo</v>
          </cell>
        </row>
        <row r="11317">
          <cell r="B11317" t="str">
            <v>Engström, Ing-Marie</v>
          </cell>
        </row>
        <row r="11318">
          <cell r="B11318" t="str">
            <v>Engström, Jimmy</v>
          </cell>
        </row>
        <row r="11319">
          <cell r="B11319" t="str">
            <v>Engström, Jimmy (Jimmyen)</v>
          </cell>
        </row>
        <row r="11320">
          <cell r="B11320" t="str">
            <v>Engström, Joakim</v>
          </cell>
        </row>
        <row r="11321">
          <cell r="B11321" t="str">
            <v>Engström, Julia</v>
          </cell>
        </row>
        <row r="11322">
          <cell r="B11322" t="str">
            <v>Engström Kindmark, Victoria</v>
          </cell>
        </row>
        <row r="11323">
          <cell r="B11323" t="str">
            <v>Engström Liljemark, Magnus (Magel)</v>
          </cell>
        </row>
        <row r="11324">
          <cell r="B11324" t="str">
            <v>Engström, Linn</v>
          </cell>
        </row>
        <row r="11325">
          <cell r="B11325" t="str">
            <v>Engström, Linn (Linneng)</v>
          </cell>
        </row>
        <row r="11326">
          <cell r="B11326" t="str">
            <v>Engström Lyberg, Vania</v>
          </cell>
        </row>
        <row r="11327">
          <cell r="B11327" t="str">
            <v>Engström, Maria</v>
          </cell>
        </row>
        <row r="11328">
          <cell r="B11328" t="str">
            <v>Engström, Maria</v>
          </cell>
        </row>
        <row r="11329">
          <cell r="B11329" t="str">
            <v>Engström, Marie</v>
          </cell>
        </row>
        <row r="11330">
          <cell r="B11330" t="str">
            <v>Engström, Martin (Men2)</v>
          </cell>
        </row>
        <row r="11331">
          <cell r="B11331" t="str">
            <v>Engström, Monica</v>
          </cell>
        </row>
        <row r="11332">
          <cell r="B11332" t="str">
            <v>Engström Nylén, Anders</v>
          </cell>
        </row>
        <row r="11333">
          <cell r="B11333" t="str">
            <v>Engström, Olof</v>
          </cell>
        </row>
        <row r="11334">
          <cell r="B11334" t="str">
            <v>Engström, Rebecka</v>
          </cell>
        </row>
        <row r="11335">
          <cell r="B11335" t="str">
            <v>Engström, Rebecka</v>
          </cell>
        </row>
        <row r="11336">
          <cell r="B11336" t="str">
            <v>Engström, Rebecka Ericsdotter (Rseg)</v>
          </cell>
        </row>
        <row r="11337">
          <cell r="B11337" t="str">
            <v>Engström, Rickard</v>
          </cell>
        </row>
        <row r="11338">
          <cell r="B11338" t="str">
            <v>Engström, Rickard (Ren)</v>
          </cell>
        </row>
        <row r="11339">
          <cell r="B11339" t="str">
            <v>Engström, Rosie</v>
          </cell>
        </row>
        <row r="11340">
          <cell r="B11340" t="str">
            <v>Engström, Saraa (Saraae)</v>
          </cell>
        </row>
        <row r="11341">
          <cell r="B11341" t="str">
            <v>Engström, Susanne</v>
          </cell>
        </row>
        <row r="11342">
          <cell r="B11342" t="str">
            <v>Engström, Susanne (Sengstro)</v>
          </cell>
        </row>
        <row r="11343">
          <cell r="B11343" t="str">
            <v>Engström, Viktor</v>
          </cell>
        </row>
        <row r="11344">
          <cell r="B11344" t="str">
            <v>Engström, Viktor (Vengs)</v>
          </cell>
        </row>
        <row r="11345">
          <cell r="B11345" t="str">
            <v>Engström, Ylva</v>
          </cell>
        </row>
        <row r="11346">
          <cell r="B11346" t="str">
            <v>Engströmer, Josephine (Josengs)</v>
          </cell>
        </row>
        <row r="11347">
          <cell r="B11347" t="str">
            <v>Engströmer, Love (Loveeng)</v>
          </cell>
        </row>
        <row r="11348">
          <cell r="B11348" t="str">
            <v>Engströmer, Saga (Sagaen)</v>
          </cell>
        </row>
        <row r="11349">
          <cell r="B11349" t="str">
            <v>Engvall, Alexander</v>
          </cell>
        </row>
        <row r="11350">
          <cell r="B11350" t="str">
            <v>Engvall, Inger</v>
          </cell>
        </row>
        <row r="11351">
          <cell r="B11351" t="str">
            <v>Engvall, Inger (Ingeren)</v>
          </cell>
        </row>
        <row r="11352">
          <cell r="B11352" t="str">
            <v>Engvall, Klas</v>
          </cell>
        </row>
        <row r="11353">
          <cell r="B11353" t="str">
            <v>Engvall, Klas (Kengvall)</v>
          </cell>
        </row>
        <row r="11354">
          <cell r="B11354" t="str">
            <v>Engwall, Andreas</v>
          </cell>
        </row>
        <row r="11355">
          <cell r="B11355" t="str">
            <v>Engwall, Mats</v>
          </cell>
        </row>
        <row r="11356">
          <cell r="B11356" t="str">
            <v>Engwall, Mats (Matseng)</v>
          </cell>
        </row>
        <row r="11357">
          <cell r="B11357" t="str">
            <v>Engwall, Olov</v>
          </cell>
        </row>
        <row r="11358">
          <cell r="B11358" t="str">
            <v>Engwall, Olov (Engwall)</v>
          </cell>
        </row>
        <row r="11359">
          <cell r="B11359" t="str">
            <v>Engzell Waldén, Frithiof</v>
          </cell>
        </row>
        <row r="11360">
          <cell r="B11360" t="str">
            <v>Enhagen, Johan</v>
          </cell>
        </row>
        <row r="11361">
          <cell r="B11361" t="str">
            <v>Enkh-Amgalan, Anujin (Anujinea)</v>
          </cell>
        </row>
        <row r="11362">
          <cell r="B11362" t="str">
            <v>Enkhbayar, Anudari</v>
          </cell>
        </row>
        <row r="11363">
          <cell r="B11363" t="str">
            <v>Enlund, Pontus</v>
          </cell>
        </row>
        <row r="11364">
          <cell r="B11364" t="str">
            <v>Ennadir, Sofiane</v>
          </cell>
        </row>
        <row r="11365">
          <cell r="B11365" t="str">
            <v>Ennadir, Sofiane (Ennadir)</v>
          </cell>
        </row>
        <row r="11366">
          <cell r="B11366" t="str">
            <v>Enochsson, Jonathan</v>
          </cell>
        </row>
        <row r="11367">
          <cell r="B11367" t="str">
            <v>Enocksson, Fanny</v>
          </cell>
        </row>
        <row r="11368">
          <cell r="B11368" t="str">
            <v>Enocksson, Fanny (Fannyeno)</v>
          </cell>
        </row>
        <row r="11369">
          <cell r="B11369" t="str">
            <v>Enocksson Gyllenberg, Amanda</v>
          </cell>
        </row>
        <row r="11370">
          <cell r="B11370" t="str">
            <v>Enocsson, Henrik</v>
          </cell>
        </row>
        <row r="11371">
          <cell r="B11371" t="str">
            <v>Enoksson, Fredrik</v>
          </cell>
        </row>
        <row r="11372">
          <cell r="B11372" t="str">
            <v>Enoksson, Fredrik (Fen)</v>
          </cell>
        </row>
        <row r="11373">
          <cell r="B11373" t="str">
            <v>Enoksson, Jan Peter</v>
          </cell>
        </row>
        <row r="11374">
          <cell r="B11374" t="str">
            <v>Enqvist, Anders</v>
          </cell>
        </row>
        <row r="11375">
          <cell r="B11375" t="str">
            <v>Enqvist, Anders (Enqv)</v>
          </cell>
        </row>
        <row r="11376">
          <cell r="B11376" t="str">
            <v>Enqvist, Aurora</v>
          </cell>
        </row>
        <row r="11377">
          <cell r="B11377" t="str">
            <v>Enqvist, Martin</v>
          </cell>
        </row>
        <row r="11378">
          <cell r="B11378" t="str">
            <v>Enqvist, Per</v>
          </cell>
        </row>
        <row r="11379">
          <cell r="B11379" t="str">
            <v>Enqvist, Per (Penqvist)</v>
          </cell>
        </row>
        <row r="11380">
          <cell r="B11380" t="str">
            <v>Enqvist, Sofia</v>
          </cell>
        </row>
        <row r="11381">
          <cell r="B11381" t="str">
            <v>Enrico, Alessandro</v>
          </cell>
        </row>
        <row r="11382">
          <cell r="B11382" t="str">
            <v>Enrico, Baraldi (Ej Ug)</v>
          </cell>
        </row>
        <row r="11383">
          <cell r="B11383" t="str">
            <v>Enroth, Dorothea</v>
          </cell>
        </row>
        <row r="11384">
          <cell r="B11384" t="str">
            <v>Enroth, Linus</v>
          </cell>
        </row>
        <row r="11385">
          <cell r="B11385" t="str">
            <v>Enstedt, Linnea</v>
          </cell>
        </row>
        <row r="11386">
          <cell r="B11386" t="str">
            <v>Enström, Alice</v>
          </cell>
        </row>
        <row r="11387">
          <cell r="B11387" t="str">
            <v>Enström, Anna</v>
          </cell>
        </row>
        <row r="11388">
          <cell r="B11388" t="str">
            <v>Enström, Emma</v>
          </cell>
        </row>
        <row r="11389">
          <cell r="B11389" t="str">
            <v>Enström, Emma (Emmaen)</v>
          </cell>
        </row>
        <row r="11390">
          <cell r="B11390" t="str">
            <v>Envall, Linus</v>
          </cell>
        </row>
        <row r="11391">
          <cell r="B11391" t="str">
            <v>Enyu, Cao</v>
          </cell>
        </row>
        <row r="11392">
          <cell r="B11392" t="str">
            <v>Enza, Lissandrello (Ej Ug)</v>
          </cell>
        </row>
        <row r="11393">
          <cell r="B11393" t="str">
            <v>Enzell, Jonas</v>
          </cell>
        </row>
        <row r="11394">
          <cell r="B11394" t="str">
            <v>Enzell, Jonas (Enzell)</v>
          </cell>
        </row>
        <row r="11395">
          <cell r="B11395" t="str">
            <v>Enzell, Viktor</v>
          </cell>
        </row>
        <row r="11396">
          <cell r="B11396" t="str">
            <v>Eoin, King (Eoin)</v>
          </cell>
        </row>
        <row r="11397">
          <cell r="B11397" t="str">
            <v>Ephremides, Anthony</v>
          </cell>
        </row>
        <row r="11398">
          <cell r="B11398" t="str">
            <v>Epstein, Isac</v>
          </cell>
        </row>
        <row r="11399">
          <cell r="B11399" t="str">
            <v>Epstein, Melker</v>
          </cell>
        </row>
        <row r="11400">
          <cell r="B11400" t="str">
            <v>Epuri, Venkata Sai Nikhil</v>
          </cell>
        </row>
        <row r="11401">
          <cell r="B11401" t="str">
            <v>Eqbal, Qudus</v>
          </cell>
        </row>
        <row r="11402">
          <cell r="B11402" t="str">
            <v>Eraslan, Basak</v>
          </cell>
        </row>
        <row r="11403">
          <cell r="B11403" t="str">
            <v xml:space="preserve">Eraslan, Basak	</v>
          </cell>
        </row>
        <row r="11404">
          <cell r="B11404" t="str">
            <v xml:space="preserve">Eraslan, Gokcen	</v>
          </cell>
        </row>
        <row r="11405">
          <cell r="B11405" t="str">
            <v>Eraslan, Gökcen</v>
          </cell>
        </row>
        <row r="11406">
          <cell r="B11406" t="str">
            <v>Erbagci, Cagri</v>
          </cell>
        </row>
        <row r="11407">
          <cell r="B11407" t="str">
            <v>Erbay, Ali</v>
          </cell>
        </row>
        <row r="11408">
          <cell r="B11408" t="str">
            <v>Ercin, Emrah</v>
          </cell>
        </row>
        <row r="11409">
          <cell r="B11409" t="str">
            <v>Erdal, Jon (Jonerdal)</v>
          </cell>
        </row>
        <row r="11410">
          <cell r="B11410" t="str">
            <v>Erdal, Nesrin</v>
          </cell>
        </row>
        <row r="11411">
          <cell r="B11411" t="str">
            <v>Erdal, Ola</v>
          </cell>
        </row>
        <row r="11412">
          <cell r="B11412" t="str">
            <v>Erdemir, Ali</v>
          </cell>
        </row>
        <row r="11413">
          <cell r="B11413" t="str">
            <v>Erdenechuluun, Norov</v>
          </cell>
        </row>
        <row r="11414">
          <cell r="B11414" t="str">
            <v xml:space="preserve">Erdillo, Yidnekachew	</v>
          </cell>
        </row>
        <row r="11415">
          <cell r="B11415" t="str">
            <v>Erdmann, Fredrik</v>
          </cell>
        </row>
        <row r="11416">
          <cell r="B11416" t="str">
            <v>Erdmann, Fredrik (Ferdmann)</v>
          </cell>
        </row>
        <row r="11417">
          <cell r="B11417" t="str">
            <v>Erdmenger, Johanna</v>
          </cell>
        </row>
        <row r="11418">
          <cell r="B11418" t="str">
            <v>Erdogan, Ethem</v>
          </cell>
        </row>
        <row r="11419">
          <cell r="B11419" t="str">
            <v>Erdogan, Hazal</v>
          </cell>
        </row>
        <row r="11420">
          <cell r="B11420" t="str">
            <v>Eren, Feride Ayten</v>
          </cell>
        </row>
        <row r="11421">
          <cell r="B11421" t="str">
            <v>Eren, Rana Iclal (Rieren)</v>
          </cell>
        </row>
        <row r="11422">
          <cell r="B11422" t="str">
            <v>Eren, Yagmur</v>
          </cell>
        </row>
        <row r="11423">
          <cell r="B11423" t="str">
            <v>Erev, Ido</v>
          </cell>
        </row>
        <row r="11424">
          <cell r="B11424" t="str">
            <v>Erfanian-Daneshvar, Nahid</v>
          </cell>
        </row>
        <row r="11425">
          <cell r="B11425" t="str">
            <v>Erfanian-Daneshvar, Nahid (Nahided)</v>
          </cell>
        </row>
        <row r="11426">
          <cell r="B11426" t="str">
            <v>Ergashev, Mukhammadiusuf (Ergashev)</v>
          </cell>
        </row>
        <row r="11427">
          <cell r="B11427" t="str">
            <v>Ergenlioglu, Irem</v>
          </cell>
        </row>
        <row r="11428">
          <cell r="B11428" t="str">
            <v>Ergenlioglu, Irem</v>
          </cell>
        </row>
        <row r="11429">
          <cell r="B11429" t="str">
            <v>Ergon, Jens (Ergon)</v>
          </cell>
        </row>
        <row r="11430">
          <cell r="B11430" t="str">
            <v>Ergül, Adem Björn</v>
          </cell>
        </row>
        <row r="11431">
          <cell r="B11431" t="str">
            <v>Ergül, Adem Björn (Adem)</v>
          </cell>
        </row>
        <row r="11432">
          <cell r="B11432" t="str">
            <v>Erhart, Frantisek</v>
          </cell>
        </row>
        <row r="11433">
          <cell r="B11433" t="str">
            <v>Erholt, Anton</v>
          </cell>
        </row>
        <row r="11434">
          <cell r="B11434" t="str">
            <v>Eric, Bowler</v>
          </cell>
        </row>
        <row r="11435">
          <cell r="B11435" t="str">
            <v>Erica, Zeglio (Zeglio)</v>
          </cell>
        </row>
        <row r="11436">
          <cell r="B11436" t="str">
            <v>Erickson Andersson, Samuel</v>
          </cell>
        </row>
        <row r="11437">
          <cell r="B11437" t="str">
            <v>Erickson Andersson, Samuel (Samuelea)</v>
          </cell>
        </row>
        <row r="11438">
          <cell r="B11438" t="str">
            <v>Erickson, Ian</v>
          </cell>
        </row>
        <row r="11439">
          <cell r="B11439" t="str">
            <v>Erickson, Michaela</v>
          </cell>
        </row>
        <row r="11440">
          <cell r="B11440" t="str">
            <v>Ericson, Anja</v>
          </cell>
        </row>
        <row r="11441">
          <cell r="B11441" t="str">
            <v>Ericson, Beata</v>
          </cell>
        </row>
        <row r="11442">
          <cell r="B11442" t="str">
            <v>Ericson, Elin</v>
          </cell>
        </row>
        <row r="11443">
          <cell r="B11443" t="str">
            <v>Ericson, Ella (Ellaeric)</v>
          </cell>
        </row>
        <row r="11444">
          <cell r="B11444" t="str">
            <v>Ericson, Linda</v>
          </cell>
        </row>
        <row r="11445">
          <cell r="B11445" t="str">
            <v>Ericson, Ludvig</v>
          </cell>
        </row>
        <row r="11446">
          <cell r="B11446" t="str">
            <v>Ericson, Ludvig (Ludv)</v>
          </cell>
        </row>
        <row r="11447">
          <cell r="B11447" t="str">
            <v>Ericson, Mats</v>
          </cell>
        </row>
        <row r="11448">
          <cell r="B11448" t="str">
            <v>Ericson, Mats (Merics)</v>
          </cell>
        </row>
        <row r="11449">
          <cell r="B11449" t="str">
            <v>Ericson, Molly</v>
          </cell>
        </row>
        <row r="11450">
          <cell r="B11450" t="str">
            <v>Ericson, Ossian</v>
          </cell>
        </row>
        <row r="11451">
          <cell r="B11451" t="str">
            <v>Ericson, Peter</v>
          </cell>
        </row>
        <row r="11452">
          <cell r="B11452" t="str">
            <v>Ericson, Pär</v>
          </cell>
        </row>
        <row r="11453">
          <cell r="B11453" t="str">
            <v>Ericson, Pär (Pareric)</v>
          </cell>
        </row>
        <row r="11454">
          <cell r="B11454" t="str">
            <v>Ericson, Richard</v>
          </cell>
        </row>
        <row r="11455">
          <cell r="B11455" t="str">
            <v>Ericson, Richard</v>
          </cell>
        </row>
        <row r="11456">
          <cell r="B11456" t="str">
            <v>Ericson, Torsten</v>
          </cell>
        </row>
        <row r="11457">
          <cell r="B11457" t="str">
            <v>Ericson, Viktor</v>
          </cell>
        </row>
        <row r="11458">
          <cell r="B11458" t="str">
            <v>Ericson Öberg, Anna</v>
          </cell>
        </row>
        <row r="11459">
          <cell r="B11459" t="str">
            <v>Ericsson, August (Auguster)</v>
          </cell>
        </row>
        <row r="11460">
          <cell r="B11460" t="str">
            <v>Ericsson, Emma</v>
          </cell>
        </row>
        <row r="11461">
          <cell r="B11461" t="str">
            <v>Ericsson, Esther</v>
          </cell>
        </row>
        <row r="11462">
          <cell r="B11462" t="str">
            <v>Ericsson, Evelina</v>
          </cell>
        </row>
        <row r="11463">
          <cell r="B11463" t="str">
            <v>Ericsson, Felix (Feeric)</v>
          </cell>
        </row>
        <row r="11464">
          <cell r="B11464" t="str">
            <v>Ericsson, Jesper</v>
          </cell>
        </row>
        <row r="11465">
          <cell r="B11465" t="str">
            <v>Ericsson, Johan</v>
          </cell>
        </row>
        <row r="11466">
          <cell r="B11466" t="str">
            <v>Ericsson, Karl</v>
          </cell>
        </row>
        <row r="11467">
          <cell r="B11467" t="str">
            <v>Ericsson, Kristian</v>
          </cell>
        </row>
        <row r="11468">
          <cell r="B11468" t="str">
            <v>Ericsson, Kristian (Kerics)</v>
          </cell>
        </row>
        <row r="11469">
          <cell r="B11469" t="str">
            <v>Ericsson, Lars</v>
          </cell>
        </row>
        <row r="11470">
          <cell r="B11470" t="str">
            <v>Ericsson, Linda</v>
          </cell>
        </row>
        <row r="11471">
          <cell r="B11471" t="str">
            <v>Ericsson, Lisa</v>
          </cell>
        </row>
        <row r="11472">
          <cell r="B11472" t="str">
            <v>Ericsson, Lisa (Lisaeric)</v>
          </cell>
        </row>
        <row r="11473">
          <cell r="B11473" t="str">
            <v>Ericsson, Marie</v>
          </cell>
        </row>
        <row r="11474">
          <cell r="B11474" t="str">
            <v>Ericsson, Mats</v>
          </cell>
        </row>
        <row r="11475">
          <cell r="B11475" t="str">
            <v>Ericsson, Sonja</v>
          </cell>
        </row>
        <row r="11476">
          <cell r="B11476" t="str">
            <v>Ericsson, Vanja</v>
          </cell>
        </row>
        <row r="11477">
          <cell r="B11477" t="str">
            <v>Ericsson-Wu, David</v>
          </cell>
        </row>
        <row r="11478">
          <cell r="B11478" t="str">
            <v>Ericzén, Rebecca</v>
          </cell>
        </row>
        <row r="11479">
          <cell r="B11479" t="str">
            <v>Erik, Backman (Ej Ug)</v>
          </cell>
        </row>
        <row r="11480">
          <cell r="B11480" t="str">
            <v>Erik, Blomberg (Eblombe)</v>
          </cell>
        </row>
        <row r="11481">
          <cell r="B11481" t="str">
            <v>Erik, Borg (Ej Ug)</v>
          </cell>
        </row>
        <row r="11482">
          <cell r="B11482" t="str">
            <v>Erik, Bringle (Ej Ug)</v>
          </cell>
        </row>
        <row r="11483">
          <cell r="B11483" t="str">
            <v>Erik, Dahlqvist (Ej Ug)</v>
          </cell>
        </row>
        <row r="11484">
          <cell r="B11484" t="str">
            <v>Erik, Ekström (Ej Ug)</v>
          </cell>
        </row>
        <row r="11485">
          <cell r="B11485" t="str">
            <v>Erik, Falk (Ej Ug)</v>
          </cell>
        </row>
        <row r="11486">
          <cell r="B11486" t="str">
            <v>Erik, Frisk (Erikfri)</v>
          </cell>
        </row>
        <row r="11487">
          <cell r="B11487" t="str">
            <v>Erik, Hallberg (Ej Ug)</v>
          </cell>
        </row>
        <row r="11488">
          <cell r="B11488" t="str">
            <v>Erik, Hulthén (Ehulthen)</v>
          </cell>
        </row>
        <row r="11489">
          <cell r="B11489" t="str">
            <v>Erik, Larsson (Erikla5)</v>
          </cell>
        </row>
        <row r="11490">
          <cell r="B11490" t="str">
            <v>Erik, Mallmin (Ej Ug)</v>
          </cell>
        </row>
        <row r="11491">
          <cell r="B11491" t="str">
            <v>Erik, Olsson (Erolsson)</v>
          </cell>
        </row>
        <row r="11492">
          <cell r="B11492" t="str">
            <v>Erik, Quddus (Ej Ug)</v>
          </cell>
        </row>
        <row r="11493">
          <cell r="B11493" t="str">
            <v>Erik, Spector (Ej Ug)</v>
          </cell>
        </row>
        <row r="11494">
          <cell r="B11494" t="str">
            <v>Erik, Sällström (Ej Ug)</v>
          </cell>
        </row>
        <row r="11495">
          <cell r="B11495" t="str">
            <v>Erik, Wall (Ej Ug)</v>
          </cell>
        </row>
        <row r="11496">
          <cell r="B11496" t="str">
            <v>Erik, Wirdemark (Erikwir)</v>
          </cell>
        </row>
        <row r="11497">
          <cell r="B11497" t="str">
            <v>Erik, Österlund (Ej Ug)</v>
          </cell>
        </row>
        <row r="11498">
          <cell r="B11498" t="str">
            <v>Erika, Andersson (Ej Ug)</v>
          </cell>
        </row>
        <row r="11499">
          <cell r="B11499" t="str">
            <v>Eriksen, Ellinor</v>
          </cell>
        </row>
        <row r="11500">
          <cell r="B11500" t="str">
            <v>Eriksen, Niklas</v>
          </cell>
        </row>
        <row r="11501">
          <cell r="B11501" t="str">
            <v>Eriksen, Rúni</v>
          </cell>
        </row>
        <row r="11502">
          <cell r="B11502" t="str">
            <v>Eriksén, Sara</v>
          </cell>
        </row>
        <row r="11503">
          <cell r="B11503" t="str">
            <v>Erikson Brangstrup, Paulina</v>
          </cell>
        </row>
        <row r="11504">
          <cell r="B11504" t="str">
            <v>Erikson, Edvard (Edvarer)</v>
          </cell>
        </row>
        <row r="11505">
          <cell r="B11505" t="str">
            <v>Erikson, Elina</v>
          </cell>
        </row>
        <row r="11506">
          <cell r="B11506" t="str">
            <v>Erikson, Emrik</v>
          </cell>
        </row>
        <row r="11507">
          <cell r="B11507" t="str">
            <v>Erikson, Emrik (Emrike)</v>
          </cell>
        </row>
        <row r="11508">
          <cell r="B11508" t="str">
            <v>Erikson, Jonathan</v>
          </cell>
        </row>
        <row r="11509">
          <cell r="B11509" t="str">
            <v>Erikson, Melina (Melinaer)</v>
          </cell>
        </row>
        <row r="11510">
          <cell r="B11510" t="str">
            <v>Erikson, Sofia</v>
          </cell>
        </row>
        <row r="11511">
          <cell r="B11511" t="str">
            <v>Eriksson, Adam</v>
          </cell>
        </row>
        <row r="11512">
          <cell r="B11512" t="str">
            <v>Eriksson, Adam (Adae)</v>
          </cell>
        </row>
        <row r="11513">
          <cell r="B11513" t="str">
            <v>Eriksson, Adam (Aderiks)</v>
          </cell>
        </row>
        <row r="11514">
          <cell r="B11514" t="str">
            <v>Eriksson, Adrian (Adrianer)</v>
          </cell>
        </row>
        <row r="11515">
          <cell r="B11515" t="str">
            <v>Eriksson, Albin</v>
          </cell>
        </row>
        <row r="11516">
          <cell r="B11516" t="str">
            <v>Eriksson, Albin</v>
          </cell>
        </row>
        <row r="11517">
          <cell r="B11517" t="str">
            <v>Eriksson, Albin</v>
          </cell>
        </row>
        <row r="11518">
          <cell r="B11518" t="str">
            <v>Eriksson, Alexander</v>
          </cell>
        </row>
        <row r="11519">
          <cell r="B11519" t="str">
            <v>Eriksson, Alice</v>
          </cell>
        </row>
        <row r="11520">
          <cell r="B11520" t="str">
            <v>Eriksson, Alva</v>
          </cell>
        </row>
        <row r="11521">
          <cell r="B11521" t="str">
            <v>Eriksson, Amanda</v>
          </cell>
        </row>
        <row r="11522">
          <cell r="B11522" t="str">
            <v>Eriksson, Amanda</v>
          </cell>
        </row>
        <row r="11523">
          <cell r="B11523" t="str">
            <v>Eriksson, Anders</v>
          </cell>
        </row>
        <row r="11524">
          <cell r="B11524" t="str">
            <v>Eriksson, Anders</v>
          </cell>
        </row>
        <row r="11525">
          <cell r="B11525" t="str">
            <v>Eriksson, Anders</v>
          </cell>
        </row>
        <row r="11526">
          <cell r="B11526" t="str">
            <v>Eriksson, Anders (Aeri8)</v>
          </cell>
        </row>
        <row r="11527">
          <cell r="B11527" t="str">
            <v>Eriksson, André</v>
          </cell>
        </row>
        <row r="11528">
          <cell r="B11528" t="str">
            <v>Eriksson, André</v>
          </cell>
        </row>
        <row r="11529">
          <cell r="B11529" t="str">
            <v>Eriksson, André (Andree4)</v>
          </cell>
        </row>
        <row r="11530">
          <cell r="B11530" t="str">
            <v>Eriksson, Andrea</v>
          </cell>
        </row>
        <row r="11531">
          <cell r="B11531" t="str">
            <v>Eriksson, Andrea (Andrea4)</v>
          </cell>
        </row>
        <row r="11532">
          <cell r="B11532" t="str">
            <v>Eriksson, Anna-Maria</v>
          </cell>
        </row>
        <row r="11533">
          <cell r="B11533" t="str">
            <v>Eriksson, Ann-Christine</v>
          </cell>
        </row>
        <row r="11534">
          <cell r="B11534" t="str">
            <v>Eriksson, Ann-Christine (Acerikss)</v>
          </cell>
        </row>
        <row r="11535">
          <cell r="B11535" t="str">
            <v>Eriksson, Anne</v>
          </cell>
        </row>
        <row r="11536">
          <cell r="B11536" t="str">
            <v>Eriksson, Annika</v>
          </cell>
        </row>
        <row r="11537">
          <cell r="B11537" t="str">
            <v>Eriksson, Annika (Annierik)</v>
          </cell>
        </row>
        <row r="11538">
          <cell r="B11538" t="str">
            <v>Eriksson, Anton</v>
          </cell>
        </row>
        <row r="11539">
          <cell r="B11539" t="str">
            <v>Eriksson, Arvid</v>
          </cell>
        </row>
        <row r="11540">
          <cell r="B11540" t="str">
            <v>Eriksson, Arvid (Arveri)</v>
          </cell>
        </row>
        <row r="11541">
          <cell r="B11541" t="str">
            <v>Eriksson, Axel (Axerik)</v>
          </cell>
        </row>
        <row r="11542">
          <cell r="B11542" t="str">
            <v>Eriksson, Barbro</v>
          </cell>
        </row>
        <row r="11543">
          <cell r="B11543" t="str">
            <v>Eriksson, Barbro</v>
          </cell>
        </row>
        <row r="11544">
          <cell r="B11544" t="str">
            <v>Eriksson, Barbro (Barbroer)</v>
          </cell>
        </row>
        <row r="11545">
          <cell r="B11545" t="str">
            <v>Eriksson Berg, Ingrid</v>
          </cell>
        </row>
        <row r="11546">
          <cell r="B11546" t="str">
            <v>Eriksson, Björn</v>
          </cell>
        </row>
        <row r="11547">
          <cell r="B11547" t="str">
            <v>Eriksson, Björn</v>
          </cell>
        </row>
        <row r="11548">
          <cell r="B11548" t="str">
            <v>Eriksson, Björn</v>
          </cell>
        </row>
        <row r="11549">
          <cell r="B11549" t="str">
            <v>Eriksson, Björn (Bjorerik)</v>
          </cell>
        </row>
        <row r="11550">
          <cell r="B11550" t="str">
            <v>Eriksson, Britt-Louise</v>
          </cell>
        </row>
        <row r="11551">
          <cell r="B11551" t="str">
            <v>Eriksson, Britt-Louise (Bler)</v>
          </cell>
        </row>
        <row r="11552">
          <cell r="B11552" t="str">
            <v>Eriksson, Bård</v>
          </cell>
        </row>
        <row r="11553">
          <cell r="B11553" t="str">
            <v>Eriksson, Carin (Cariner)</v>
          </cell>
        </row>
        <row r="11554">
          <cell r="B11554" t="str">
            <v>Eriksson, Carl</v>
          </cell>
        </row>
        <row r="11555">
          <cell r="B11555" t="str">
            <v>Eriksson, Carolina</v>
          </cell>
        </row>
        <row r="11556">
          <cell r="B11556" t="str">
            <v>Eriksson, Caroline</v>
          </cell>
        </row>
        <row r="11557">
          <cell r="B11557" t="str">
            <v>Eriksson, Catrin</v>
          </cell>
        </row>
        <row r="11558">
          <cell r="B11558" t="str">
            <v>Eriksson, Christoffer</v>
          </cell>
        </row>
        <row r="11559">
          <cell r="B11559" t="str">
            <v>Eriksson, Claes</v>
          </cell>
        </row>
        <row r="11560">
          <cell r="B11560" t="str">
            <v>Eriksson, Cornelia</v>
          </cell>
        </row>
        <row r="11561">
          <cell r="B11561" t="str">
            <v>Eriksson, Daniel</v>
          </cell>
        </row>
        <row r="11562">
          <cell r="B11562" t="str">
            <v>Eriksson, Daniel</v>
          </cell>
        </row>
        <row r="11563">
          <cell r="B11563" t="str">
            <v>Eriksson, Daniel (Deri3)</v>
          </cell>
        </row>
        <row r="11564">
          <cell r="B11564" t="str">
            <v>Eriksson Edén, Tina</v>
          </cell>
        </row>
        <row r="11565">
          <cell r="B11565" t="str">
            <v>Eriksson, Elina</v>
          </cell>
        </row>
        <row r="11566">
          <cell r="B11566" t="str">
            <v>Eriksson, Elina (Elina)</v>
          </cell>
        </row>
        <row r="11567">
          <cell r="B11567" t="str">
            <v>Eriksson, Emelie</v>
          </cell>
        </row>
        <row r="11568">
          <cell r="B11568" t="str">
            <v>Eriksson, Emil</v>
          </cell>
        </row>
        <row r="11569">
          <cell r="B11569" t="str">
            <v>Eriksson, Emil (Emile3)</v>
          </cell>
        </row>
        <row r="11570">
          <cell r="B11570" t="str">
            <v>Eriksson, Emma</v>
          </cell>
        </row>
        <row r="11571">
          <cell r="B11571" t="str">
            <v>Eriksson, Erik</v>
          </cell>
        </row>
        <row r="11572">
          <cell r="B11572" t="str">
            <v>Eriksson, Erik Thomas</v>
          </cell>
        </row>
        <row r="11573">
          <cell r="B11573" t="str">
            <v>Eriksson, Eva</v>
          </cell>
        </row>
        <row r="11574">
          <cell r="B11574" t="str">
            <v>Eriksson, Felicia</v>
          </cell>
        </row>
        <row r="11575">
          <cell r="B11575" t="str">
            <v>Eriksson, Frances</v>
          </cell>
        </row>
        <row r="11576">
          <cell r="B11576" t="str">
            <v>Eriksson, Fredrik</v>
          </cell>
        </row>
        <row r="11577">
          <cell r="B11577" t="str">
            <v>Eriksson, Gunnar</v>
          </cell>
        </row>
        <row r="11578">
          <cell r="B11578" t="str">
            <v>Eriksson, Gunnel</v>
          </cell>
        </row>
        <row r="11579">
          <cell r="B11579" t="str">
            <v>Eriksson, Gustaf</v>
          </cell>
        </row>
        <row r="11580">
          <cell r="B11580" t="str">
            <v>Eriksson, Gustav</v>
          </cell>
        </row>
        <row r="11581">
          <cell r="B11581" t="str">
            <v>Eriksson, Gustav</v>
          </cell>
        </row>
        <row r="11582">
          <cell r="B11582" t="str">
            <v>Eriksson, Gustav (Gusteri)</v>
          </cell>
        </row>
        <row r="11583">
          <cell r="B11583" t="str">
            <v>Eriksson, Göran</v>
          </cell>
        </row>
        <row r="11584">
          <cell r="B11584" t="str">
            <v>Eriksson, Hampus</v>
          </cell>
        </row>
        <row r="11585">
          <cell r="B11585" t="str">
            <v>Eriksson, Hanna</v>
          </cell>
        </row>
        <row r="11586">
          <cell r="B11586" t="str">
            <v>Eriksson, Hanna</v>
          </cell>
        </row>
        <row r="11587">
          <cell r="B11587" t="str">
            <v>Eriksson, Hanna (Hannae7)</v>
          </cell>
        </row>
        <row r="11588">
          <cell r="B11588" t="str">
            <v>Eriksson, Helena</v>
          </cell>
        </row>
        <row r="11589">
          <cell r="B11589" t="str">
            <v>Eriksson, Henrik</v>
          </cell>
        </row>
        <row r="11590">
          <cell r="B11590" t="str">
            <v>Eriksson, Henrik</v>
          </cell>
        </row>
        <row r="11591">
          <cell r="B11591" t="str">
            <v>Eriksson, Hugo</v>
          </cell>
        </row>
        <row r="11592">
          <cell r="B11592" t="str">
            <v>Eriksson, Ingeborg</v>
          </cell>
        </row>
        <row r="11593">
          <cell r="B11593" t="str">
            <v>Eriksson, Ingvar</v>
          </cell>
        </row>
        <row r="11594">
          <cell r="B11594" t="str">
            <v>Eriksson, Jakob</v>
          </cell>
        </row>
        <row r="11595">
          <cell r="B11595" t="str">
            <v>Eriksson, Jeanette</v>
          </cell>
        </row>
        <row r="11596">
          <cell r="B11596" t="str">
            <v>Eriksson, Jenny (Jennye7)</v>
          </cell>
        </row>
        <row r="11597">
          <cell r="B11597" t="str">
            <v>Eriksson, Jenny Kerstin Elisab (Jkeer)</v>
          </cell>
        </row>
        <row r="11598">
          <cell r="B11598" t="str">
            <v>Eriksson, Jesper</v>
          </cell>
        </row>
        <row r="11599">
          <cell r="B11599" t="str">
            <v>Eriksson, Jesper</v>
          </cell>
        </row>
        <row r="11600">
          <cell r="B11600" t="str">
            <v>Eriksson, Joakim</v>
          </cell>
        </row>
        <row r="11601">
          <cell r="B11601" t="str">
            <v>Eriksson, Johanna</v>
          </cell>
        </row>
        <row r="11602">
          <cell r="B11602" t="str">
            <v>Eriksson, Jonatan</v>
          </cell>
        </row>
        <row r="11603">
          <cell r="B11603" t="str">
            <v>Eriksson, Josefin</v>
          </cell>
        </row>
        <row r="11604">
          <cell r="B11604" t="str">
            <v>Eriksson, Karin</v>
          </cell>
        </row>
        <row r="11605">
          <cell r="B11605" t="str">
            <v>Eriksson Karlström, Amelie</v>
          </cell>
        </row>
        <row r="11606">
          <cell r="B11606" t="str">
            <v>Eriksson Karlström, Amelie (Ameliek)</v>
          </cell>
        </row>
        <row r="11607">
          <cell r="B11607" t="str">
            <v>Eriksson, Kent</v>
          </cell>
        </row>
        <row r="11608">
          <cell r="B11608" t="str">
            <v>Eriksson, Kent (Kenteri)</v>
          </cell>
        </row>
        <row r="11609">
          <cell r="B11609" t="str">
            <v>Eriksson, Kristina</v>
          </cell>
        </row>
        <row r="11610">
          <cell r="B11610" t="str">
            <v>Eriksson, Kristina</v>
          </cell>
        </row>
        <row r="11611">
          <cell r="B11611" t="str">
            <v>Eriksson, Kristoffer</v>
          </cell>
        </row>
        <row r="11612">
          <cell r="B11612" t="str">
            <v>Eriksson Lagerberg, Hanna</v>
          </cell>
        </row>
        <row r="11613">
          <cell r="B11613" t="str">
            <v>Eriksson, Lars</v>
          </cell>
        </row>
        <row r="11614">
          <cell r="B11614" t="str">
            <v>Eriksson, Lars Erik</v>
          </cell>
        </row>
        <row r="11615">
          <cell r="B11615" t="str">
            <v>Eriksson, Lars-Erik</v>
          </cell>
        </row>
        <row r="11616">
          <cell r="B11616" t="str">
            <v>Eriksson, Leah</v>
          </cell>
        </row>
        <row r="11617">
          <cell r="B11617" t="str">
            <v>Eriksson, Leah (Leahe)</v>
          </cell>
        </row>
        <row r="11618">
          <cell r="B11618" t="str">
            <v>Eriksson, Linn</v>
          </cell>
        </row>
        <row r="11619">
          <cell r="B11619" t="str">
            <v>Eriksson, Linnea</v>
          </cell>
        </row>
        <row r="11620">
          <cell r="B11620" t="str">
            <v>Eriksson, Linus</v>
          </cell>
        </row>
        <row r="11621">
          <cell r="B11621" t="str">
            <v>Eriksson, Linus</v>
          </cell>
        </row>
        <row r="11622">
          <cell r="B11622" t="str">
            <v>Eriksson, Linus</v>
          </cell>
        </row>
        <row r="11623">
          <cell r="B11623" t="str">
            <v>Eriksson, Linus (Linuerik)</v>
          </cell>
        </row>
        <row r="11624">
          <cell r="B11624" t="str">
            <v>Eriksson, Ludvig</v>
          </cell>
        </row>
        <row r="11625">
          <cell r="B11625" t="str">
            <v>Eriksson, Madeleine</v>
          </cell>
        </row>
        <row r="11626">
          <cell r="B11626" t="str">
            <v>Eriksson, Magnus (Mageri2)</v>
          </cell>
        </row>
        <row r="11627">
          <cell r="B11627" t="str">
            <v>Eriksson, Maja (Majaeri)</v>
          </cell>
        </row>
        <row r="11628">
          <cell r="B11628" t="str">
            <v>Eriksson, Malin</v>
          </cell>
        </row>
        <row r="11629">
          <cell r="B11629" t="str">
            <v>Eriksson, Malte</v>
          </cell>
        </row>
        <row r="11630">
          <cell r="B11630" t="str">
            <v>Eriksson, Matilda</v>
          </cell>
        </row>
        <row r="11631">
          <cell r="B11631" t="str">
            <v>Eriksson, Mats</v>
          </cell>
        </row>
        <row r="11632">
          <cell r="B11632" t="str">
            <v>Eriksson, Mattias</v>
          </cell>
        </row>
        <row r="11633">
          <cell r="B11633" t="str">
            <v>Eriksson, Melker (Melkerer)</v>
          </cell>
        </row>
        <row r="11634">
          <cell r="B11634" t="str">
            <v>Eriksson, Michelle</v>
          </cell>
        </row>
        <row r="11635">
          <cell r="B11635" t="str">
            <v>Eriksson, Mikael</v>
          </cell>
        </row>
        <row r="11636">
          <cell r="B11636" t="str">
            <v>Eriksson, Mikael</v>
          </cell>
        </row>
        <row r="11637">
          <cell r="B11637" t="str">
            <v>Eriksson, Mikael</v>
          </cell>
        </row>
        <row r="11638">
          <cell r="B11638" t="str">
            <v>Eriksson, Mikael (Mikaeer)</v>
          </cell>
        </row>
        <row r="11639">
          <cell r="B11639" t="str">
            <v>Eriksson, Mikaela</v>
          </cell>
        </row>
        <row r="11640">
          <cell r="B11640" t="str">
            <v>Eriksson Mueller, Thomas</v>
          </cell>
        </row>
        <row r="11641">
          <cell r="B11641" t="str">
            <v>Eriksson Newstam, Emilie</v>
          </cell>
        </row>
        <row r="11642">
          <cell r="B11642" t="str">
            <v>Eriksson, Ola</v>
          </cell>
        </row>
        <row r="11643">
          <cell r="B11643" t="str">
            <v>Eriksson, Olivia</v>
          </cell>
        </row>
        <row r="11644">
          <cell r="B11644" t="str">
            <v>Eriksson, Olivia (Olivia)</v>
          </cell>
        </row>
        <row r="11645">
          <cell r="B11645" t="str">
            <v>Eriksson, Olle</v>
          </cell>
        </row>
        <row r="11646">
          <cell r="B11646" t="str">
            <v>Eriksson, Oscar</v>
          </cell>
        </row>
        <row r="11647">
          <cell r="B11647" t="str">
            <v>Eriksson, Oscar (Oerikss)</v>
          </cell>
        </row>
        <row r="11648">
          <cell r="B11648" t="str">
            <v>Eriksson, Owe</v>
          </cell>
        </row>
        <row r="11649">
          <cell r="B11649" t="str">
            <v>Eriksson, Owe (Oweri)</v>
          </cell>
        </row>
        <row r="11650">
          <cell r="B11650" t="str">
            <v>Eriksson, Patrik</v>
          </cell>
        </row>
        <row r="11651">
          <cell r="B11651" t="str">
            <v>Eriksson, Patrik</v>
          </cell>
        </row>
        <row r="11652">
          <cell r="B11652" t="str">
            <v>Eriksson, Pernilla</v>
          </cell>
        </row>
        <row r="11653">
          <cell r="B11653" t="str">
            <v>Eriksson, Pernilla (Pernerik)</v>
          </cell>
        </row>
        <row r="11654">
          <cell r="B11654" t="str">
            <v>Eriksson, Peter</v>
          </cell>
        </row>
        <row r="11655">
          <cell r="B11655" t="str">
            <v>Eriksson, Philip</v>
          </cell>
        </row>
        <row r="11656">
          <cell r="B11656" t="str">
            <v>Eriksson, Robert</v>
          </cell>
        </row>
        <row r="11657">
          <cell r="B11657" t="str">
            <v>Eriksson, Roland</v>
          </cell>
        </row>
        <row r="11658">
          <cell r="B11658" t="str">
            <v>Eriksson, Sabina</v>
          </cell>
        </row>
        <row r="11659">
          <cell r="B11659" t="str">
            <v>Eriksson, Samuel</v>
          </cell>
        </row>
        <row r="11660">
          <cell r="B11660" t="str">
            <v>Eriksson, Sara</v>
          </cell>
        </row>
        <row r="11661">
          <cell r="B11661" t="str">
            <v>Eriksson, Sara</v>
          </cell>
        </row>
        <row r="11662">
          <cell r="B11662" t="str">
            <v>Eriksson, Sara</v>
          </cell>
        </row>
        <row r="11663">
          <cell r="B11663" t="str">
            <v>Eriksson, Sara</v>
          </cell>
        </row>
        <row r="11664">
          <cell r="B11664" t="str">
            <v>Eriksson, Sara</v>
          </cell>
        </row>
        <row r="11665">
          <cell r="B11665" t="str">
            <v>Eriksson, Simon</v>
          </cell>
        </row>
        <row r="11666">
          <cell r="B11666" t="str">
            <v>Eriksson Sköld, Malin</v>
          </cell>
        </row>
        <row r="11667">
          <cell r="B11667" t="str">
            <v>Eriksson Sköld, Malin (Malines)</v>
          </cell>
        </row>
        <row r="11668">
          <cell r="B11668" t="str">
            <v>Eriksson, Sofia</v>
          </cell>
        </row>
        <row r="11669">
          <cell r="B11669" t="str">
            <v>Eriksson, Sofia (Sofierik)</v>
          </cell>
        </row>
        <row r="11670">
          <cell r="B11670" t="str">
            <v>Eriksson, Stefan</v>
          </cell>
        </row>
        <row r="11671">
          <cell r="B11671" t="str">
            <v>Eriksson, Stefan (Stefaner)</v>
          </cell>
        </row>
        <row r="11672">
          <cell r="B11672" t="str">
            <v>Eriksson, Susanna (Suerikss)</v>
          </cell>
        </row>
        <row r="11673">
          <cell r="B11673" t="str">
            <v>Eriksson, Sven Per Erik</v>
          </cell>
        </row>
        <row r="11674">
          <cell r="B11674" t="str">
            <v>Eriksson, Sven Per Erik (Peer3)</v>
          </cell>
        </row>
        <row r="11675">
          <cell r="B11675" t="str">
            <v>Eriksson Svendsen, Augusta</v>
          </cell>
        </row>
        <row r="11676">
          <cell r="B11676" t="str">
            <v>Eriksson Svendsen, Augusta (Aues)</v>
          </cell>
        </row>
        <row r="11677">
          <cell r="B11677" t="str">
            <v>Eriksson Swartling, Felix</v>
          </cell>
        </row>
        <row r="11678">
          <cell r="B11678" t="str">
            <v>Eriksson, Sylvia</v>
          </cell>
        </row>
        <row r="11679">
          <cell r="B11679" t="str">
            <v>Eriksson Takman, Moa</v>
          </cell>
        </row>
        <row r="11680">
          <cell r="B11680" t="str">
            <v>Eriksson, Teri Lee</v>
          </cell>
        </row>
        <row r="11681">
          <cell r="B11681" t="str">
            <v>Eriksson Tewolde Berhane, Noah</v>
          </cell>
        </row>
        <row r="11682">
          <cell r="B11682" t="str">
            <v>Eriksson, Theodor</v>
          </cell>
        </row>
        <row r="11683">
          <cell r="B11683" t="str">
            <v>Eriksson, Theodor (Theoer)</v>
          </cell>
        </row>
        <row r="11684">
          <cell r="B11684" t="str">
            <v>Eriksson, Thomas</v>
          </cell>
        </row>
        <row r="11685">
          <cell r="B11685" t="str">
            <v>Eriksson, Tom</v>
          </cell>
        </row>
        <row r="11686">
          <cell r="B11686" t="str">
            <v>Eriksson, Torbjörn</v>
          </cell>
        </row>
        <row r="11687">
          <cell r="B11687" t="str">
            <v>Eriksson, Ulla-Lena</v>
          </cell>
        </row>
        <row r="11688">
          <cell r="B11688" t="str">
            <v>Eriksson, Ulrika</v>
          </cell>
        </row>
        <row r="11689">
          <cell r="B11689" t="str">
            <v>Eriksson, Ulrika</v>
          </cell>
        </row>
        <row r="11690">
          <cell r="B11690" t="str">
            <v>Eriksson, Ulrika (Uleri)</v>
          </cell>
        </row>
        <row r="11691">
          <cell r="B11691" t="str">
            <v>Eriksson, Vartine</v>
          </cell>
        </row>
        <row r="11692">
          <cell r="B11692" t="str">
            <v>Eriksson Viklund, Tuva</v>
          </cell>
        </row>
        <row r="11693">
          <cell r="B11693" t="str">
            <v>Eriksson Viklund, Tuva (Tuvav)</v>
          </cell>
        </row>
        <row r="11694">
          <cell r="B11694" t="str">
            <v>Eriksson, Viktor</v>
          </cell>
        </row>
        <row r="11695">
          <cell r="B11695" t="str">
            <v>Eriksson, Viktor (Vikter)</v>
          </cell>
        </row>
        <row r="11696">
          <cell r="B11696" t="str">
            <v>Eriksson, Wille</v>
          </cell>
        </row>
        <row r="11697">
          <cell r="B11697" t="str">
            <v>Eriksson, William</v>
          </cell>
        </row>
        <row r="11698">
          <cell r="B11698" t="str">
            <v>Eriksson, Wilma (Wilmae)</v>
          </cell>
        </row>
        <row r="11699">
          <cell r="B11699" t="str">
            <v>Eriksson, Yunus</v>
          </cell>
        </row>
        <row r="11700">
          <cell r="B11700" t="str">
            <v>Eriksson Zetterquist, Ulla</v>
          </cell>
        </row>
        <row r="11701">
          <cell r="B11701" t="str">
            <v>Eriksson, Åke</v>
          </cell>
        </row>
        <row r="11702">
          <cell r="B11702" t="str">
            <v>Eriksson, Åke (Saeri)</v>
          </cell>
        </row>
        <row r="11703">
          <cell r="B11703" t="str">
            <v>Eriksson, Åsa</v>
          </cell>
        </row>
        <row r="11704">
          <cell r="B11704" t="str">
            <v>Eriksson, Åsa (Aserikss)</v>
          </cell>
        </row>
        <row r="11705">
          <cell r="B11705" t="str">
            <v>Eriksson Östman, Albin</v>
          </cell>
        </row>
        <row r="11706">
          <cell r="B11706" t="str">
            <v>Eriksson Östman, Albin (Albin01)</v>
          </cell>
        </row>
        <row r="11707">
          <cell r="B11707" t="str">
            <v>Eriksson-Gardell, Alicia</v>
          </cell>
        </row>
        <row r="11708">
          <cell r="B11708" t="str">
            <v>Erim, Oguzhan</v>
          </cell>
        </row>
        <row r="11709">
          <cell r="B11709" t="str">
            <v>Erin Margaret, Schuman (Ej Ug)</v>
          </cell>
        </row>
        <row r="11710">
          <cell r="B11710" t="str">
            <v>Erives Anchondo, Ruben</v>
          </cell>
        </row>
        <row r="11711">
          <cell r="B11711" t="str">
            <v>Erives Anchondo, Ruben</v>
          </cell>
        </row>
        <row r="11712">
          <cell r="B11712" t="str">
            <v>Erixon Aalto, Hanna</v>
          </cell>
        </row>
        <row r="11713">
          <cell r="B11713" t="str">
            <v>Erixon Aalto, Hanna (Herixon)</v>
          </cell>
        </row>
        <row r="11714">
          <cell r="B11714" t="str">
            <v>Erixon, Hugo</v>
          </cell>
        </row>
        <row r="11715">
          <cell r="B11715" t="str">
            <v>Erixon, Hugo (Hugoeri)</v>
          </cell>
        </row>
        <row r="11716">
          <cell r="B11716" t="str">
            <v>Erjavec, Genevieve</v>
          </cell>
        </row>
        <row r="11717">
          <cell r="B11717" t="str">
            <v>Erkers, Louise</v>
          </cell>
        </row>
        <row r="11718">
          <cell r="B11718" t="str">
            <v>Erkers, Torbjörn (Terk)</v>
          </cell>
        </row>
        <row r="11719">
          <cell r="B11719" t="str">
            <v>Erkhammar, Alice</v>
          </cell>
        </row>
        <row r="11720">
          <cell r="B11720" t="str">
            <v>Erkhammar, Fanny</v>
          </cell>
        </row>
        <row r="11721">
          <cell r="B11721" t="str">
            <v>Erkkilä, Anna-Leena</v>
          </cell>
        </row>
        <row r="11722">
          <cell r="B11722" t="str">
            <v>Erland, Alfnes (Ej Ug)</v>
          </cell>
        </row>
        <row r="11723">
          <cell r="B11723" t="str">
            <v>Erlandson, Ingrid</v>
          </cell>
        </row>
        <row r="11724">
          <cell r="B11724" t="str">
            <v>Erlandsson, Björn-Erik</v>
          </cell>
        </row>
        <row r="11725">
          <cell r="B11725" t="str">
            <v>Erlandsson, Björn-Erik (Beerl)</v>
          </cell>
        </row>
        <row r="11726">
          <cell r="B11726" t="str">
            <v>Erlandsson, Bo</v>
          </cell>
        </row>
        <row r="11727">
          <cell r="B11727" t="str">
            <v>Erlandsson, Bo (Boeson)</v>
          </cell>
        </row>
        <row r="11728">
          <cell r="B11728" t="str">
            <v>Erlandsson, Britt-Marie</v>
          </cell>
        </row>
        <row r="11729">
          <cell r="B11729" t="str">
            <v>Erlandsson, Britt-Marie (Bmerl)</v>
          </cell>
        </row>
        <row r="11730">
          <cell r="B11730" t="str">
            <v>Erlandsson, Christer</v>
          </cell>
        </row>
        <row r="11731">
          <cell r="B11731" t="str">
            <v>Erlandsson, Elliot (Ellioter)</v>
          </cell>
        </row>
        <row r="11732">
          <cell r="B11732" t="str">
            <v>Erlandsson, Lillemor</v>
          </cell>
        </row>
        <row r="11733">
          <cell r="B11733" t="str">
            <v>Erlandsson, Simon</v>
          </cell>
        </row>
        <row r="11734">
          <cell r="B11734" t="str">
            <v>Erlandsson, Simon (Simerl)</v>
          </cell>
        </row>
        <row r="11735">
          <cell r="B11735" t="str">
            <v>Erlandsson, Zacharias</v>
          </cell>
        </row>
        <row r="11736">
          <cell r="B11736" t="str">
            <v>Erlbeck, Stefan (Erlbeck)</v>
          </cell>
        </row>
        <row r="11737">
          <cell r="B11737" t="str">
            <v>Erling, Björgvinsson (Erlingbj)</v>
          </cell>
        </row>
        <row r="11738">
          <cell r="B11738" t="str">
            <v>Erlingsdóttir, Áslaug</v>
          </cell>
        </row>
        <row r="11739">
          <cell r="B11739" t="str">
            <v>Erlingsson, Sigurdur I</v>
          </cell>
        </row>
        <row r="11740">
          <cell r="B11740" t="str">
            <v>Ermira, Mezini (Ermira)</v>
          </cell>
        </row>
        <row r="11741">
          <cell r="B11741" t="str">
            <v>Ermis, Malik</v>
          </cell>
        </row>
        <row r="11742">
          <cell r="B11742" t="str">
            <v>Ermis, Malik (Malike)</v>
          </cell>
        </row>
        <row r="11743">
          <cell r="B11743" t="str">
            <v>Erneberg, Mikael</v>
          </cell>
        </row>
        <row r="11744">
          <cell r="B11744" t="str">
            <v>Ernerfeldt, Hasse</v>
          </cell>
        </row>
        <row r="11745">
          <cell r="B11745" t="str">
            <v>Ernestson, Ida</v>
          </cell>
        </row>
        <row r="11746">
          <cell r="B11746" t="str">
            <v>Ernestson, Ida (Idaern)</v>
          </cell>
        </row>
        <row r="11747">
          <cell r="B11747" t="str">
            <v>Erninger, Karin</v>
          </cell>
        </row>
        <row r="11748">
          <cell r="B11748" t="str">
            <v>Ernman, Ratimir (Ernman)</v>
          </cell>
        </row>
        <row r="11749">
          <cell r="B11749" t="str">
            <v>Ernow, August</v>
          </cell>
        </row>
        <row r="11750">
          <cell r="B11750" t="str">
            <v>Ernstson, Henrik</v>
          </cell>
        </row>
        <row r="11751">
          <cell r="B11751" t="str">
            <v>Ernstson, Henrik (Ernstson)</v>
          </cell>
        </row>
        <row r="11752">
          <cell r="B11752" t="str">
            <v>Ernstsson, Märta-Lena</v>
          </cell>
        </row>
        <row r="11753">
          <cell r="B11753" t="str">
            <v>Ernstsson, Märta-Lena (Mler)</v>
          </cell>
        </row>
        <row r="11754">
          <cell r="B11754" t="str">
            <v>Errando Herranz, Carlos</v>
          </cell>
        </row>
        <row r="11755">
          <cell r="B11755" t="str">
            <v>Errázuriz Muñoz, Sofia (Sofiaerr)</v>
          </cell>
        </row>
        <row r="11756">
          <cell r="B11756" t="str">
            <v>Erséus, August</v>
          </cell>
        </row>
        <row r="11757">
          <cell r="B11757" t="str">
            <v>Ershad, Arash</v>
          </cell>
        </row>
        <row r="11758">
          <cell r="B11758" t="str">
            <v>Ershad, Arash (Arashe)</v>
          </cell>
        </row>
        <row r="11759">
          <cell r="B11759" t="str">
            <v>Ersmark, Charlotta</v>
          </cell>
        </row>
        <row r="11760">
          <cell r="B11760" t="str">
            <v>Ersoy, Sirin</v>
          </cell>
        </row>
        <row r="11761">
          <cell r="B11761" t="str">
            <v>Ersoy, Sirin (Sersoy)</v>
          </cell>
        </row>
        <row r="11762">
          <cell r="B11762" t="str">
            <v>Ersson, Amanda</v>
          </cell>
        </row>
        <row r="11763">
          <cell r="B11763" t="str">
            <v>Ersson, Mikael</v>
          </cell>
        </row>
        <row r="11764">
          <cell r="B11764" t="str">
            <v>Ersson, Mikael (Bergsman)</v>
          </cell>
        </row>
        <row r="11765">
          <cell r="B11765" t="str">
            <v>Ersson, Sara</v>
          </cell>
        </row>
        <row r="11766">
          <cell r="B11766" t="str">
            <v>Ersöz, Timur</v>
          </cell>
        </row>
        <row r="11767">
          <cell r="B11767" t="str">
            <v>Ervid Bisenius, Fredrik</v>
          </cell>
        </row>
        <row r="11768">
          <cell r="B11768" t="str">
            <v>Ervid Bisenius, Fredrik (Ebfr)</v>
          </cell>
        </row>
        <row r="11769">
          <cell r="B11769" t="str">
            <v>Erwing, Jennie</v>
          </cell>
        </row>
        <row r="11770">
          <cell r="B11770" t="str">
            <v>Erwing, Jennie (Erwing)</v>
          </cell>
        </row>
        <row r="11771">
          <cell r="B11771" t="str">
            <v>Eryonucu, Cihan</v>
          </cell>
        </row>
        <row r="11772">
          <cell r="B11772" t="str">
            <v>Eryonucu, Cihan (Eryonucu)</v>
          </cell>
        </row>
        <row r="11773">
          <cell r="B11773" t="str">
            <v>Esa, Vuorinen (Esavu)</v>
          </cell>
        </row>
        <row r="11774">
          <cell r="B11774" t="str">
            <v>Escalona Marques, Sandra</v>
          </cell>
        </row>
        <row r="11775">
          <cell r="B11775" t="str">
            <v>Escat, Alexandre</v>
          </cell>
        </row>
        <row r="11776">
          <cell r="B11776" t="str">
            <v>Escher, Karl</v>
          </cell>
        </row>
        <row r="11777">
          <cell r="B11777" t="str">
            <v>Eschner, Kenneth (Keschner)</v>
          </cell>
        </row>
        <row r="11778">
          <cell r="B11778" t="str">
            <v>Escobar Cisterna, Jose Luis</v>
          </cell>
        </row>
        <row r="11779">
          <cell r="B11779" t="str">
            <v>Escobar, Vallentina Lupe (Vles)</v>
          </cell>
        </row>
        <row r="11780">
          <cell r="B11780" t="str">
            <v>Escorial Garcia, Martina</v>
          </cell>
        </row>
        <row r="11781">
          <cell r="B11781" t="str">
            <v>Escorial Garcia, Martina (Escorial)</v>
          </cell>
        </row>
        <row r="11782">
          <cell r="B11782" t="str">
            <v>Escudeiro, Rafael</v>
          </cell>
        </row>
        <row r="11783">
          <cell r="B11783" t="str">
            <v>Escudeiro, Rafael (Rafaele)</v>
          </cell>
        </row>
        <row r="11784">
          <cell r="B11784" t="str">
            <v>Escudero Concha, Carolina</v>
          </cell>
        </row>
        <row r="11785">
          <cell r="B11785" t="str">
            <v xml:space="preserve">Escudero Concha, Carolina	</v>
          </cell>
        </row>
        <row r="11786">
          <cell r="B11786" t="str">
            <v>Escudero Masa, Daniel</v>
          </cell>
        </row>
        <row r="11787">
          <cell r="B11787" t="str">
            <v>Escudero Morlanes, Javier</v>
          </cell>
        </row>
        <row r="11788">
          <cell r="B11788" t="str">
            <v>Escudero Morlanes, Javier (Jaem)</v>
          </cell>
        </row>
        <row r="11789">
          <cell r="B11789" t="str">
            <v>Eserstam, Klara</v>
          </cell>
        </row>
        <row r="11790">
          <cell r="B11790" t="str">
            <v>Esfandiari Baiat, Ghazaleh</v>
          </cell>
        </row>
        <row r="11791">
          <cell r="B11791" t="str">
            <v>Esfandiari Baiat, Ghazaleh (Geb)</v>
          </cell>
        </row>
        <row r="11792">
          <cell r="B11792" t="str">
            <v>Esfeha, Gidena</v>
          </cell>
        </row>
        <row r="11793">
          <cell r="B11793" t="str">
            <v>Esfeha, Gidena (Gidena)</v>
          </cell>
        </row>
        <row r="11794">
          <cell r="B11794" t="str">
            <v>Eshghie, Mojtaba</v>
          </cell>
        </row>
        <row r="11795">
          <cell r="B11795" t="str">
            <v>Eshghie, Mojtaba (Eshghie)</v>
          </cell>
        </row>
        <row r="11796">
          <cell r="B11796" t="str">
            <v>Eshita, Azka</v>
          </cell>
        </row>
        <row r="11797">
          <cell r="B11797" t="str">
            <v>Eshkofti, Katayoun</v>
          </cell>
        </row>
        <row r="11798">
          <cell r="B11798" t="str">
            <v>Eshkofti, Katayoun (Eshkofti)</v>
          </cell>
        </row>
        <row r="11799">
          <cell r="B11799" t="str">
            <v>Eshkulova, Dildora (Dildorae)</v>
          </cell>
        </row>
        <row r="11800">
          <cell r="B11800" t="str">
            <v>Eskeby, Emma</v>
          </cell>
        </row>
        <row r="11801">
          <cell r="B11801" t="str">
            <v>Eskedahl, Håkan</v>
          </cell>
        </row>
        <row r="11802">
          <cell r="B11802" t="str">
            <v>Eskelinen, Sanna</v>
          </cell>
        </row>
        <row r="11803">
          <cell r="B11803" t="str">
            <v>Eskengren, Amadéus</v>
          </cell>
        </row>
        <row r="11804">
          <cell r="B11804" t="str">
            <v>Eskeröd, Pernille</v>
          </cell>
        </row>
        <row r="11805">
          <cell r="B11805" t="str">
            <v>Eskil, Andreasson (Ej Ug)</v>
          </cell>
        </row>
        <row r="11806">
          <cell r="B11806" t="str">
            <v>Eskilsson, Hampus</v>
          </cell>
        </row>
        <row r="11807">
          <cell r="B11807" t="str">
            <v>Eskilsson, Sara</v>
          </cell>
        </row>
        <row r="11808">
          <cell r="B11808" t="str">
            <v>Eskola, Kari</v>
          </cell>
        </row>
        <row r="11809">
          <cell r="B11809" t="str">
            <v>Eskång, Carl</v>
          </cell>
        </row>
        <row r="11810">
          <cell r="B11810" t="str">
            <v>Eskång, Carl (Ceskang)</v>
          </cell>
        </row>
        <row r="11811">
          <cell r="B11811" t="str">
            <v>Eslamijadidi, Fatemeh</v>
          </cell>
        </row>
        <row r="11812">
          <cell r="B11812" t="str">
            <v>Esmaeeli, Hanie</v>
          </cell>
        </row>
        <row r="11813">
          <cell r="B11813" t="str">
            <v>Esmaeeli, Hanie (Marziee)</v>
          </cell>
        </row>
        <row r="11814">
          <cell r="B11814" t="str">
            <v>Esmaeelian, Jafar</v>
          </cell>
        </row>
        <row r="11815">
          <cell r="B11815" t="str">
            <v>Esmaeelian, Jafar (Jafare)</v>
          </cell>
        </row>
        <row r="11816">
          <cell r="B11816" t="str">
            <v>Esmaeildoost, Niloofar</v>
          </cell>
        </row>
        <row r="11817">
          <cell r="B11817" t="str">
            <v>Esmaeili Tavana, Morteza</v>
          </cell>
        </row>
        <row r="11818">
          <cell r="B11818" t="str">
            <v>Esmaeilie, Ali</v>
          </cell>
        </row>
        <row r="11819">
          <cell r="B11819" t="str">
            <v>Esmaili, Pouya</v>
          </cell>
        </row>
        <row r="11820">
          <cell r="B11820" t="str">
            <v>Esmaili Taklimi, Arman</v>
          </cell>
        </row>
        <row r="11821">
          <cell r="B11821" t="str">
            <v>Espahbodi, Nora</v>
          </cell>
        </row>
        <row r="11822">
          <cell r="B11822" t="str">
            <v>Espallargas Alvarez, Nuria</v>
          </cell>
        </row>
        <row r="11823">
          <cell r="B11823" t="str">
            <v>Espar, Bengi</v>
          </cell>
        </row>
        <row r="11824">
          <cell r="B11824" t="str">
            <v>Espérance, Aubane Giséle Nicole</v>
          </cell>
        </row>
        <row r="11825">
          <cell r="B11825" t="str">
            <v>Espinola  Araya, Fernando</v>
          </cell>
        </row>
        <row r="11826">
          <cell r="B11826" t="str">
            <v>Espinosa Orozco, Jesus</v>
          </cell>
        </row>
        <row r="11827">
          <cell r="B11827" t="str">
            <v>Espinosa Orozco, Jesus</v>
          </cell>
        </row>
        <row r="11828">
          <cell r="B11828" t="str">
            <v>Espinoza, Gladys</v>
          </cell>
        </row>
        <row r="11829">
          <cell r="B11829" t="str">
            <v>Espinoza, Micaela</v>
          </cell>
        </row>
        <row r="11830">
          <cell r="B11830" t="str">
            <v>Espinoza, Micaela (Mesp)</v>
          </cell>
        </row>
        <row r="11831">
          <cell r="B11831" t="str">
            <v>Espiritu Marañon, Alfonso Gabriel (Maranon)</v>
          </cell>
        </row>
        <row r="11832">
          <cell r="B11832" t="str">
            <v>Espiro, Nour</v>
          </cell>
        </row>
        <row r="11833">
          <cell r="B11833" t="str">
            <v>Espiro, Nour (Espiro)</v>
          </cell>
        </row>
        <row r="11834">
          <cell r="B11834" t="str">
            <v>Espling, Ella</v>
          </cell>
        </row>
        <row r="11835">
          <cell r="B11835" t="str">
            <v>Esposito Marchi, Enrico</v>
          </cell>
        </row>
        <row r="11836">
          <cell r="B11836" t="str">
            <v>Espuche, Eliane Rachel</v>
          </cell>
        </row>
        <row r="11837">
          <cell r="B11837" t="str">
            <v>Esseen, Elias</v>
          </cell>
        </row>
        <row r="11838">
          <cell r="B11838" t="str">
            <v>Essemyr, Michael</v>
          </cell>
        </row>
        <row r="11839">
          <cell r="B11839" t="str">
            <v>Essén, Anna (Ej Ug)</v>
          </cell>
        </row>
        <row r="11840">
          <cell r="B11840" t="str">
            <v>Essén, Hanno</v>
          </cell>
        </row>
        <row r="11841">
          <cell r="B11841" t="str">
            <v>Essén, Malin</v>
          </cell>
        </row>
        <row r="11842">
          <cell r="B11842" t="str">
            <v>Esshagen, Erik (Esshagen)</v>
          </cell>
        </row>
        <row r="11843">
          <cell r="B11843" t="str">
            <v>Essinger, Edvin</v>
          </cell>
        </row>
        <row r="11844">
          <cell r="B11844" t="str">
            <v>Essler, Fabian</v>
          </cell>
        </row>
        <row r="11845">
          <cell r="B11845" t="str">
            <v>Esslinger, Tilman</v>
          </cell>
        </row>
        <row r="11846">
          <cell r="B11846" t="str">
            <v>Estadella, Joel</v>
          </cell>
        </row>
        <row r="11847">
          <cell r="B11847" t="str">
            <v>Esteban Walter, Gonzalez Clua (Ej Ug)</v>
          </cell>
        </row>
        <row r="11848">
          <cell r="B11848" t="str">
            <v>Esteban-Pretel, Andrev</v>
          </cell>
        </row>
        <row r="11849">
          <cell r="B11849" t="str">
            <v>Estelle, Piot (Piot)</v>
          </cell>
        </row>
        <row r="11850">
          <cell r="B11850" t="str">
            <v>Estenberg, Jimmy</v>
          </cell>
        </row>
        <row r="11851">
          <cell r="B11851" t="str">
            <v>Estenberg, Jimmy (Jimmyes)</v>
          </cell>
        </row>
        <row r="11852">
          <cell r="B11852" t="str">
            <v>Estenberg, Ulrika</v>
          </cell>
        </row>
        <row r="11853">
          <cell r="B11853" t="str">
            <v>Esther, Fyring (Ej Ug)</v>
          </cell>
        </row>
        <row r="11854">
          <cell r="B11854" t="str">
            <v>Esther, Stroem (Ej Ug)</v>
          </cell>
        </row>
        <row r="11855">
          <cell r="B11855" t="str">
            <v>Estienne, Benoit</v>
          </cell>
        </row>
        <row r="11856">
          <cell r="B11856" t="str">
            <v>Estrada Bernuy, Gabriel</v>
          </cell>
        </row>
        <row r="11857">
          <cell r="B11857" t="str">
            <v>Estrada Walker, Juan Andrés</v>
          </cell>
        </row>
        <row r="11858">
          <cell r="B11858" t="str">
            <v>Estreen, Tobias</v>
          </cell>
        </row>
        <row r="11859">
          <cell r="B11859" t="str">
            <v>Estréus, Felix</v>
          </cell>
        </row>
        <row r="11860">
          <cell r="B11860" t="str">
            <v>Estupiñan Pinilla, Viviana</v>
          </cell>
        </row>
        <row r="11861">
          <cell r="B11861" t="str">
            <v>Eswaran, Subrahmanian (Eshwaran)</v>
          </cell>
        </row>
        <row r="11862">
          <cell r="B11862" t="str">
            <v>Etcheverry Cabrera, Sebastián Felipe</v>
          </cell>
        </row>
        <row r="11863">
          <cell r="B11863" t="str">
            <v>Etemadi, Elaheh</v>
          </cell>
        </row>
        <row r="11864">
          <cell r="B11864" t="str">
            <v>Etemadi Someoliayi, Khashayar</v>
          </cell>
        </row>
        <row r="11865">
          <cell r="B11865" t="str">
            <v>Etemadi Someoliayi, Khashayar (Khaes)</v>
          </cell>
        </row>
        <row r="11866">
          <cell r="B11866" t="str">
            <v>Etheridge, Alison Mary</v>
          </cell>
        </row>
        <row r="11867">
          <cell r="B11867" t="str">
            <v>Ethirajan, Parthasarathy</v>
          </cell>
        </row>
        <row r="11868">
          <cell r="B11868" t="str">
            <v>Etikan, Mehmet Kaan</v>
          </cell>
        </row>
        <row r="11869">
          <cell r="B11869" t="str">
            <v>Etikan, Mehmet Kaan</v>
          </cell>
        </row>
        <row r="11870">
          <cell r="B11870" t="str">
            <v>Etikan, Mehmet Kaan (Etikan)</v>
          </cell>
        </row>
        <row r="11871">
          <cell r="B11871" t="str">
            <v>Etminani, Farzaneh</v>
          </cell>
        </row>
        <row r="11872">
          <cell r="B11872" t="str">
            <v>Etminani, Farzaneh (Etminani)</v>
          </cell>
        </row>
        <row r="11873">
          <cell r="B11873" t="str">
            <v>Etzell, Lisa</v>
          </cell>
        </row>
        <row r="11874">
          <cell r="B11874" t="str">
            <v>Etzell, Lisa (Etzell)</v>
          </cell>
        </row>
        <row r="11875">
          <cell r="B11875" t="str">
            <v>Euan David, Lindsay (Ej Ug)</v>
          </cell>
        </row>
        <row r="11876">
          <cell r="B11876" t="str">
            <v>Eugenia, Perez Vico (Epv)</v>
          </cell>
        </row>
        <row r="11877">
          <cell r="B11877" t="str">
            <v>Eurenius, Saga (Sagaeu)</v>
          </cell>
        </row>
        <row r="11878">
          <cell r="B11878" t="str">
            <v>Eva, Hansson (Ej Ug)</v>
          </cell>
        </row>
        <row r="11879">
          <cell r="B11879" t="str">
            <v>Eva, Rotenberg (Ej Ug)</v>
          </cell>
        </row>
        <row r="11880">
          <cell r="B11880" t="str">
            <v>Eva Sophia, Schreyer (Ej Ug)</v>
          </cell>
        </row>
        <row r="11881">
          <cell r="B11881" t="str">
            <v>Eva, Thorin (Evat)</v>
          </cell>
        </row>
        <row r="11882">
          <cell r="B11882" t="str">
            <v>Evaldsson, Christian</v>
          </cell>
        </row>
        <row r="11883">
          <cell r="B11883" t="str">
            <v>Evang, Susanne</v>
          </cell>
        </row>
        <row r="11884">
          <cell r="B11884" t="str">
            <v>Evang, Susanne (Sevang)</v>
          </cell>
        </row>
        <row r="11885">
          <cell r="B11885" t="str">
            <v>Evangelia, Pitoura (Ej Ug)</v>
          </cell>
        </row>
        <row r="11886">
          <cell r="B11886" t="str">
            <v>Evangelista Sánchez, Nicolás</v>
          </cell>
        </row>
        <row r="11887">
          <cell r="B11887" t="str">
            <v>Evangelista Sánchez, Nicolás (Nies)</v>
          </cell>
        </row>
        <row r="11888">
          <cell r="B11888" t="str">
            <v>Evans, Judith</v>
          </cell>
        </row>
        <row r="11889">
          <cell r="B11889" t="str">
            <v>Evans, Kristina</v>
          </cell>
        </row>
        <row r="11890">
          <cell r="B11890" t="str">
            <v>Evans, Martin</v>
          </cell>
        </row>
        <row r="11891">
          <cell r="B11891" t="str">
            <v>Evans, Stephen</v>
          </cell>
        </row>
        <row r="11892">
          <cell r="B11892" t="str">
            <v>Even, Azilis (Aeseven)</v>
          </cell>
        </row>
        <row r="11893">
          <cell r="B11893" t="str">
            <v>Even, Azilis Emma Sulian</v>
          </cell>
        </row>
        <row r="11894">
          <cell r="B11894" t="str">
            <v>Evén, Viktor (Veven)</v>
          </cell>
        </row>
        <row r="11895">
          <cell r="B11895" t="str">
            <v>Evens, Siegfried</v>
          </cell>
        </row>
        <row r="11896">
          <cell r="B11896" t="str">
            <v>Evenäs, Lars</v>
          </cell>
        </row>
        <row r="11897">
          <cell r="B11897" t="str">
            <v>Everitt, Carl-Magnus</v>
          </cell>
        </row>
        <row r="11898">
          <cell r="B11898" t="str">
            <v>Evert, Anna-Karin</v>
          </cell>
        </row>
        <row r="11899">
          <cell r="B11899" t="str">
            <v>Evertshjelm, Tobias</v>
          </cell>
        </row>
        <row r="11900">
          <cell r="B11900" t="str">
            <v>Evertsson, Dennis (Dennisev)</v>
          </cell>
        </row>
        <row r="11901">
          <cell r="B11901" t="str">
            <v>Evgeni, Shwageraus (Ej Ug)</v>
          </cell>
        </row>
        <row r="11902">
          <cell r="B11902" t="str">
            <v>Evgin, Ebru</v>
          </cell>
        </row>
        <row r="11903">
          <cell r="B11903" t="str">
            <v>Evindar, Rokhosh</v>
          </cell>
        </row>
        <row r="11904">
          <cell r="B11904" t="str">
            <v>Evren, Aylin</v>
          </cell>
        </row>
        <row r="11905">
          <cell r="B11905" t="str">
            <v>Ewa Maria, Szczurek (Szczurek)</v>
          </cell>
        </row>
        <row r="11906">
          <cell r="B11906" t="str">
            <v>Ewaldsson, Martin</v>
          </cell>
        </row>
        <row r="11907">
          <cell r="B11907" t="str">
            <v>Ewaldsson, Ulf</v>
          </cell>
        </row>
        <row r="11908">
          <cell r="B11908" t="str">
            <v>Ewing, Andrew</v>
          </cell>
        </row>
        <row r="11909">
          <cell r="B11909" t="str">
            <v>Ewing, Michael</v>
          </cell>
        </row>
        <row r="11910">
          <cell r="B11910" t="str">
            <v>Ewnetu, Tsion</v>
          </cell>
        </row>
        <row r="11911">
          <cell r="B11911" t="str">
            <v>Ewout Willem, Steyerberg (Ej Ug)</v>
          </cell>
        </row>
        <row r="11912">
          <cell r="B11912" t="str">
            <v>Eyal, Levenberg (Eyall)</v>
          </cell>
        </row>
        <row r="11913">
          <cell r="B11913" t="str">
            <v>Eyasu-Joshua, Alemiye (Alemiye)</v>
          </cell>
        </row>
        <row r="11914">
          <cell r="B11914" t="str">
            <v>Eyre, Peter</v>
          </cell>
        </row>
        <row r="11915">
          <cell r="B11915" t="str">
            <v>Ezcurra, Ines</v>
          </cell>
        </row>
        <row r="11916">
          <cell r="B11916" t="str">
            <v>Ezcurra, Ines (Ezcurra)</v>
          </cell>
        </row>
        <row r="11917">
          <cell r="B11917" t="str">
            <v>Ezeh, Delight (Delight)</v>
          </cell>
        </row>
        <row r="11918">
          <cell r="B11918" t="str">
            <v>Ezendam, Simone Vera</v>
          </cell>
        </row>
        <row r="11919">
          <cell r="B11919" t="str">
            <v>Ezendam, Simone Vera (Ezendam)</v>
          </cell>
        </row>
        <row r="11920">
          <cell r="B11920" t="str">
            <v>Ezgi, Türkarslan (Ej Ug)</v>
          </cell>
        </row>
        <row r="11921">
          <cell r="B11921" t="str">
            <v>Ezzat, Abbas</v>
          </cell>
        </row>
        <row r="11922">
          <cell r="B11922" t="str">
            <v>Ezzeddine, Ghassen</v>
          </cell>
        </row>
        <row r="11923">
          <cell r="B11923" t="str">
            <v>Faber, Adrian</v>
          </cell>
        </row>
        <row r="11924">
          <cell r="B11924" t="str">
            <v>Fabian, Alejandra</v>
          </cell>
        </row>
        <row r="11925">
          <cell r="B11925" t="str">
            <v>Fabian, Almgren (Ej Ug)</v>
          </cell>
        </row>
        <row r="11926">
          <cell r="B11926" t="str">
            <v>Fabian, Berg (Ej Ug)</v>
          </cell>
        </row>
        <row r="11927">
          <cell r="B11927" t="str">
            <v>Fabian, Heidrich Meisner (Ej Ug)</v>
          </cell>
        </row>
        <row r="11928">
          <cell r="B11928" t="str">
            <v>Fabian, Martin</v>
          </cell>
        </row>
        <row r="11929">
          <cell r="B11929" t="str">
            <v>Fabian Perez, Alejandra Nundehui</v>
          </cell>
        </row>
        <row r="11930">
          <cell r="B11930" t="str">
            <v>Fabian, Rudengren (Ej Ug)</v>
          </cell>
        </row>
        <row r="11931">
          <cell r="B11931" t="str">
            <v>Fabio, Parmeggiani (Ej Ug)</v>
          </cell>
        </row>
        <row r="11932">
          <cell r="B11932" t="str">
            <v>Fabricant, Marissa</v>
          </cell>
        </row>
        <row r="11933">
          <cell r="B11933" t="str">
            <v>Fabritius, Timo Matti Juhani</v>
          </cell>
        </row>
        <row r="11934">
          <cell r="B11934" t="str">
            <v>Fabritius, Timo Matti Juhani (Timof)</v>
          </cell>
        </row>
        <row r="11935">
          <cell r="B11935" t="str">
            <v>Fabrizi, Sabina</v>
          </cell>
        </row>
        <row r="11936">
          <cell r="B11936" t="str">
            <v>Fabrizi, Sabina (Sabina)</v>
          </cell>
        </row>
        <row r="11937">
          <cell r="B11937" t="str">
            <v>Facchini, Stefano</v>
          </cell>
        </row>
        <row r="11938">
          <cell r="B11938" t="str">
            <v>Fachal Garcia Maynez, Rodrigo</v>
          </cell>
        </row>
        <row r="11939">
          <cell r="B11939" t="str">
            <v>Fadaei Oshyani, Masoud</v>
          </cell>
        </row>
        <row r="11940">
          <cell r="B11940" t="str">
            <v>Fadhil, Margaretha</v>
          </cell>
        </row>
        <row r="11941">
          <cell r="B11941" t="str">
            <v>Fadhil, Qusway Mahmoud</v>
          </cell>
        </row>
        <row r="11942">
          <cell r="B11942" t="str">
            <v>Fadhila, Audinisa</v>
          </cell>
        </row>
        <row r="11943">
          <cell r="B11943" t="str">
            <v>Fadhlullah, Ahmad</v>
          </cell>
        </row>
        <row r="11944">
          <cell r="B11944" t="str">
            <v>Fadhlullah, Ahmad</v>
          </cell>
        </row>
        <row r="11945">
          <cell r="B11945" t="str">
            <v>Fadhlullah, Ahmad (Amfad)</v>
          </cell>
        </row>
        <row r="11946">
          <cell r="B11946" t="str">
            <v>Fadil, Hassan</v>
          </cell>
        </row>
        <row r="11947">
          <cell r="B11947" t="str">
            <v>Fadili Alaoui, Sarah</v>
          </cell>
        </row>
        <row r="11948">
          <cell r="B11948" t="str">
            <v>Fadul, Abdelsamad</v>
          </cell>
        </row>
        <row r="11949">
          <cell r="B11949" t="str">
            <v>Fager, Cecilia</v>
          </cell>
        </row>
        <row r="11950">
          <cell r="B11950" t="str">
            <v>Fager, Johanna</v>
          </cell>
        </row>
        <row r="11951">
          <cell r="B11951" t="str">
            <v>Fagerberg, Jens</v>
          </cell>
        </row>
        <row r="11952">
          <cell r="B11952" t="str">
            <v>Fagerberg, Linn</v>
          </cell>
        </row>
        <row r="11953">
          <cell r="B11953" t="str">
            <v>Fagerberg, Viktor</v>
          </cell>
        </row>
        <row r="11954">
          <cell r="B11954" t="str">
            <v>Fagergren, Felix</v>
          </cell>
        </row>
        <row r="11955">
          <cell r="B11955" t="str">
            <v>Fagergren, Pernilla</v>
          </cell>
        </row>
        <row r="11956">
          <cell r="B11956" t="str">
            <v>Fagerholm, Lukas (Lsfa)</v>
          </cell>
        </row>
        <row r="11957">
          <cell r="B11957" t="str">
            <v>Fagerland, Jenny</v>
          </cell>
        </row>
        <row r="11958">
          <cell r="B11958" t="str">
            <v>Fagerlind, Thérese</v>
          </cell>
        </row>
        <row r="11959">
          <cell r="B11959" t="str">
            <v>Fagerlund, Janina</v>
          </cell>
        </row>
        <row r="11960">
          <cell r="B11960" t="str">
            <v>Fagerstedt, Jakob (Jakfag)</v>
          </cell>
        </row>
        <row r="11961">
          <cell r="B11961" t="str">
            <v>Fagerström Dillman, Maija</v>
          </cell>
        </row>
        <row r="11962">
          <cell r="B11962" t="str">
            <v>Fagerström Dillman, Maija (Maijafd)</v>
          </cell>
        </row>
        <row r="11963">
          <cell r="B11963" t="str">
            <v>Fagerström, Felix</v>
          </cell>
        </row>
        <row r="11964">
          <cell r="B11964" t="str">
            <v>Fagerström, Per</v>
          </cell>
        </row>
        <row r="11965">
          <cell r="B11965" t="str">
            <v>Fagerström, Peter</v>
          </cell>
        </row>
        <row r="11966">
          <cell r="B11966" t="str">
            <v>Fagerström, Saga (Sagafa)</v>
          </cell>
        </row>
        <row r="11967">
          <cell r="B11967" t="str">
            <v>Fagerudd, Julie</v>
          </cell>
        </row>
        <row r="11968">
          <cell r="B11968" t="str">
            <v>Faggian, Alessandra</v>
          </cell>
        </row>
        <row r="11969">
          <cell r="B11969" t="str">
            <v>Faghaninia, Alireza</v>
          </cell>
        </row>
        <row r="11970">
          <cell r="B11970" t="str">
            <v>Faghihi, Mohammadamin</v>
          </cell>
        </row>
        <row r="11971">
          <cell r="B11971" t="str">
            <v>Faghihi, Mohammadamin (Mfaghihi)</v>
          </cell>
        </row>
        <row r="11972">
          <cell r="B11972" t="str">
            <v>Fagnocchi, Serena</v>
          </cell>
        </row>
        <row r="11973">
          <cell r="B11973" t="str">
            <v>Fagraeus Lundström, Monica</v>
          </cell>
        </row>
        <row r="11974">
          <cell r="B11974" t="str">
            <v>Fagraeus Lundström, Ylva</v>
          </cell>
        </row>
        <row r="11975">
          <cell r="B11975" t="str">
            <v>Fagrell, Per</v>
          </cell>
        </row>
        <row r="11976">
          <cell r="B11976" t="str">
            <v>Fagrell, Per (Perfag)</v>
          </cell>
        </row>
        <row r="11977">
          <cell r="B11977" t="str">
            <v>Fahad, Al-Zuhairi (Ej Ug)</v>
          </cell>
        </row>
        <row r="11978">
          <cell r="B11978" t="str">
            <v>Fahd Sirag Mohamed Lashin, Farida (Ffsml)</v>
          </cell>
        </row>
        <row r="11979">
          <cell r="B11979" t="str">
            <v>Fahid, Riaz</v>
          </cell>
        </row>
        <row r="11980">
          <cell r="B11980" t="str">
            <v>Fahim, Faezur Rahman</v>
          </cell>
        </row>
        <row r="11981">
          <cell r="B11981" t="str">
            <v>Fahlander, Mats</v>
          </cell>
        </row>
        <row r="11982">
          <cell r="B11982" t="str">
            <v>Fahlander, Mats (Matsfa)</v>
          </cell>
        </row>
        <row r="11983">
          <cell r="B11983" t="str">
            <v>Fahlander, Per</v>
          </cell>
        </row>
        <row r="11984">
          <cell r="B11984" t="str">
            <v>Fahlbeck, Erik</v>
          </cell>
        </row>
        <row r="11985">
          <cell r="B11985" t="str">
            <v>Fahlbeck, Erik (Fahlbeck)</v>
          </cell>
        </row>
        <row r="11986">
          <cell r="B11986" t="str">
            <v>Fahlen, Lena</v>
          </cell>
        </row>
        <row r="11987">
          <cell r="B11987" t="str">
            <v>Fahlén, Sophia</v>
          </cell>
        </row>
        <row r="11988">
          <cell r="B11988" t="str">
            <v>Fahleson, Emelie</v>
          </cell>
        </row>
        <row r="11989">
          <cell r="B11989" t="str">
            <v>Fahleson, Victor</v>
          </cell>
        </row>
        <row r="11990">
          <cell r="B11990" t="str">
            <v>Fahlgren, Anton</v>
          </cell>
        </row>
        <row r="11991">
          <cell r="B11991" t="str">
            <v>Fahlgren, Therése</v>
          </cell>
        </row>
        <row r="11992">
          <cell r="B11992" t="str">
            <v>Fahlin, Felicia (Ffahlin)</v>
          </cell>
        </row>
        <row r="11993">
          <cell r="B11993" t="str">
            <v>Fahlin, Klara</v>
          </cell>
        </row>
        <row r="11994">
          <cell r="B11994" t="str">
            <v>Fahlin, Klara (Klarafa)</v>
          </cell>
        </row>
        <row r="11995">
          <cell r="B11995" t="str">
            <v>Fahlman, Mats</v>
          </cell>
        </row>
        <row r="11996">
          <cell r="B11996" t="str">
            <v>Fahlstedt, Madelen</v>
          </cell>
        </row>
        <row r="11997">
          <cell r="B11997" t="str">
            <v>Fahmy, Heba (Hebafa)</v>
          </cell>
        </row>
        <row r="11998">
          <cell r="B11998" t="str">
            <v>Fahnehjelm, Carolina</v>
          </cell>
        </row>
        <row r="11999">
          <cell r="B11999" t="str">
            <v>Fahnehjelm, Charlotte</v>
          </cell>
        </row>
        <row r="12000">
          <cell r="B12000" t="str">
            <v>Fahrman, Berit</v>
          </cell>
        </row>
        <row r="12001">
          <cell r="B12001" t="str">
            <v>Fahrni, Friedrich</v>
          </cell>
        </row>
        <row r="12002">
          <cell r="B12002" t="str">
            <v>Fahs, Benjamin</v>
          </cell>
        </row>
        <row r="12003">
          <cell r="B12003" t="str">
            <v>Fahy, Frances</v>
          </cell>
        </row>
        <row r="12004">
          <cell r="B12004" t="str">
            <v>Faik Matti, Zina</v>
          </cell>
        </row>
        <row r="12005">
          <cell r="B12005" t="str">
            <v>Faik, Samrand Devin</v>
          </cell>
        </row>
        <row r="12006">
          <cell r="B12006" t="str">
            <v>Fairbairn, Malcolm</v>
          </cell>
        </row>
        <row r="12007">
          <cell r="B12007" t="str">
            <v>Faisal, Ameer</v>
          </cell>
        </row>
        <row r="12008">
          <cell r="B12008" t="str">
            <v>Faith, Tariro Tanaka Hungwe</v>
          </cell>
        </row>
        <row r="12009">
          <cell r="B12009" t="str">
            <v>Faith-Ell, Charlotta</v>
          </cell>
        </row>
        <row r="12010">
          <cell r="B12010" t="str">
            <v>Faith-Ell, Charlotta (Cfe)</v>
          </cell>
        </row>
        <row r="12011">
          <cell r="B12011" t="str">
            <v>Faizan, Muhammad Fahad</v>
          </cell>
        </row>
        <row r="12012">
          <cell r="B12012" t="str">
            <v>Faj, Jennifer</v>
          </cell>
        </row>
        <row r="12013">
          <cell r="B12013" t="str">
            <v>Fajcsak, Tamas</v>
          </cell>
        </row>
        <row r="12014">
          <cell r="B12014" t="str">
            <v>Fajersson, Lars</v>
          </cell>
        </row>
        <row r="12015">
          <cell r="B12015" t="str">
            <v>Fakhraie, Reza</v>
          </cell>
        </row>
        <row r="12016">
          <cell r="B12016" t="str">
            <v>Fakhrona, Shafiyah</v>
          </cell>
        </row>
        <row r="12017">
          <cell r="B12017" t="str">
            <v>Fakhry, Sayed Zaky Arisyi</v>
          </cell>
        </row>
        <row r="12018">
          <cell r="B12018" t="str">
            <v>Fakhry, Sayed Zaky Arisyi</v>
          </cell>
        </row>
        <row r="12019">
          <cell r="B12019" t="str">
            <v>Fakhry, Sayed Zaky Arisyi (Szfakhry)</v>
          </cell>
        </row>
        <row r="12020">
          <cell r="B12020" t="str">
            <v>Fakih, Nivin</v>
          </cell>
        </row>
        <row r="12021">
          <cell r="B12021" t="str">
            <v>Falcasantos, Robert</v>
          </cell>
        </row>
        <row r="12022">
          <cell r="B12022" t="str">
            <v>Falcasantos, Robert Jhon</v>
          </cell>
        </row>
        <row r="12023">
          <cell r="B12023" t="str">
            <v>Falciola, Luigi</v>
          </cell>
        </row>
        <row r="12024">
          <cell r="B12024" t="str">
            <v>Falck, Matilda</v>
          </cell>
        </row>
        <row r="12025">
          <cell r="B12025" t="str">
            <v>Falck, Sandra</v>
          </cell>
        </row>
        <row r="12026">
          <cell r="B12026" t="str">
            <v>Falck, Sandra (Sandrafa)</v>
          </cell>
        </row>
        <row r="12027">
          <cell r="B12027" t="str">
            <v>Falck, Selma (Selmaf)</v>
          </cell>
        </row>
        <row r="12028">
          <cell r="B12028" t="str">
            <v>Falck, Åsa</v>
          </cell>
        </row>
        <row r="12029">
          <cell r="B12029" t="str">
            <v>Falcone, Paolo</v>
          </cell>
        </row>
        <row r="12030">
          <cell r="B12030" t="str">
            <v>Falconer, Robin</v>
          </cell>
        </row>
        <row r="12031">
          <cell r="B12031" t="str">
            <v>Faleskog, Jonas</v>
          </cell>
        </row>
        <row r="12032">
          <cell r="B12032" t="str">
            <v>Faleskog, Jonas (Faleskog)</v>
          </cell>
        </row>
        <row r="12033">
          <cell r="B12033" t="str">
            <v>Falgén Nikula, Oskar</v>
          </cell>
        </row>
        <row r="12034">
          <cell r="B12034" t="str">
            <v>Falk, Agneta</v>
          </cell>
        </row>
        <row r="12035">
          <cell r="B12035" t="str">
            <v>Falk, Alexander</v>
          </cell>
        </row>
        <row r="12036">
          <cell r="B12036" t="str">
            <v>Falk, Andreas</v>
          </cell>
        </row>
        <row r="12037">
          <cell r="B12037" t="str">
            <v>Falk, Andreas</v>
          </cell>
        </row>
        <row r="12038">
          <cell r="B12038" t="str">
            <v>Falk, Ann-Charlott</v>
          </cell>
        </row>
        <row r="12039">
          <cell r="B12039" t="str">
            <v>Falk, Anton</v>
          </cell>
        </row>
        <row r="12040">
          <cell r="B12040" t="str">
            <v>Falk, Carolina</v>
          </cell>
        </row>
        <row r="12041">
          <cell r="B12041" t="str">
            <v>Falk, Carolina (Cafal)</v>
          </cell>
        </row>
        <row r="12042">
          <cell r="B12042" t="str">
            <v>Falk, Cecilia</v>
          </cell>
        </row>
        <row r="12043">
          <cell r="B12043" t="str">
            <v>Falk, Christina</v>
          </cell>
        </row>
        <row r="12044">
          <cell r="B12044" t="str">
            <v>Falk, Emelie</v>
          </cell>
        </row>
        <row r="12045">
          <cell r="B12045" t="str">
            <v>Falk, Hans</v>
          </cell>
        </row>
        <row r="12046">
          <cell r="B12046" t="str">
            <v>Falk Jernbom, August</v>
          </cell>
        </row>
        <row r="12047">
          <cell r="B12047" t="str">
            <v>Falk Jernbom, August (Augustfa)</v>
          </cell>
        </row>
        <row r="12048">
          <cell r="B12048" t="str">
            <v>Falk, Johanna</v>
          </cell>
        </row>
        <row r="12049">
          <cell r="B12049" t="str">
            <v>Falk, Josefin</v>
          </cell>
        </row>
        <row r="12050">
          <cell r="B12050" t="str">
            <v>Falk, Lena</v>
          </cell>
        </row>
        <row r="12051">
          <cell r="B12051" t="str">
            <v>Falk Lissel, Linus</v>
          </cell>
        </row>
        <row r="12052">
          <cell r="B12052" t="str">
            <v>Falk Olson, Gustaf</v>
          </cell>
        </row>
        <row r="12053">
          <cell r="B12053" t="str">
            <v>Falk, Rickard</v>
          </cell>
        </row>
        <row r="12054">
          <cell r="B12054" t="str">
            <v>Falk, Rickard Nils (Ricf)</v>
          </cell>
        </row>
        <row r="12055">
          <cell r="B12055" t="str">
            <v>Falk, Samuel</v>
          </cell>
        </row>
        <row r="12056">
          <cell r="B12056" t="str">
            <v>Falk, Sebastian</v>
          </cell>
        </row>
        <row r="12057">
          <cell r="B12057" t="str">
            <v>Falk, Simon</v>
          </cell>
        </row>
        <row r="12058">
          <cell r="B12058" t="str">
            <v>Falk, Susanne</v>
          </cell>
        </row>
        <row r="12059">
          <cell r="B12059" t="str">
            <v>Falk, Susanne (Susfal)</v>
          </cell>
        </row>
        <row r="12060">
          <cell r="B12060" t="str">
            <v>Falk Åkesson, Emma</v>
          </cell>
        </row>
        <row r="12061">
          <cell r="B12061" t="str">
            <v>Falke, Martin</v>
          </cell>
        </row>
        <row r="12062">
          <cell r="B12062" t="str">
            <v>Falkenauer, Clara (Clarafa)</v>
          </cell>
        </row>
        <row r="12063">
          <cell r="B12063" t="str">
            <v>Falkenberg, Helena</v>
          </cell>
        </row>
        <row r="12064">
          <cell r="B12064" t="str">
            <v>Falkenberg, Helena (Helfal)</v>
          </cell>
        </row>
        <row r="12065">
          <cell r="B12065" t="str">
            <v>Falkenberg, Kjetil</v>
          </cell>
        </row>
        <row r="12066">
          <cell r="B12066" t="str">
            <v>Falkenberg, Kjetil (Kjetil)</v>
          </cell>
        </row>
        <row r="12067">
          <cell r="B12067" t="str">
            <v>Falkengaard, Hanna (Hannafa)</v>
          </cell>
        </row>
        <row r="12068">
          <cell r="B12068" t="str">
            <v>Falkenstrand, Johanna</v>
          </cell>
        </row>
        <row r="12069">
          <cell r="B12069" t="str">
            <v>Falkenström, Björn</v>
          </cell>
        </row>
        <row r="12070">
          <cell r="B12070" t="str">
            <v>Falkenäng, Pär</v>
          </cell>
        </row>
        <row r="12071">
          <cell r="B12071" t="str">
            <v>Falkerby, Julia</v>
          </cell>
        </row>
        <row r="12072">
          <cell r="B12072" t="str">
            <v>Falkman, Göran (Ej Ug)</v>
          </cell>
        </row>
        <row r="12073">
          <cell r="B12073" t="str">
            <v>Falko, Vladimir</v>
          </cell>
        </row>
        <row r="12074">
          <cell r="B12074" t="str">
            <v>Falkovich, Gregory</v>
          </cell>
        </row>
        <row r="12075">
          <cell r="B12075" t="str">
            <v>Falkowski, Adam</v>
          </cell>
        </row>
        <row r="12076">
          <cell r="B12076" t="str">
            <v>Falkö Palm, Maria</v>
          </cell>
        </row>
        <row r="12077">
          <cell r="B12077" t="str">
            <v>Fall, Bo Andreas (Anfall)</v>
          </cell>
        </row>
        <row r="12078">
          <cell r="B12078" t="str">
            <v>Fall, Jenny</v>
          </cell>
        </row>
        <row r="12079">
          <cell r="B12079" t="str">
            <v>Fall, Jenny (Fall)</v>
          </cell>
        </row>
        <row r="12080">
          <cell r="B12080" t="str">
            <v>Fall Lindgren, Alfred (Alfredfl)</v>
          </cell>
        </row>
        <row r="12081">
          <cell r="B12081" t="str">
            <v>Fallah, Parmiss</v>
          </cell>
        </row>
        <row r="12082">
          <cell r="B12082" t="str">
            <v>Fallah Tafti, Fazel</v>
          </cell>
        </row>
        <row r="12083">
          <cell r="B12083" t="str">
            <v>Fallahpour, Sajed</v>
          </cell>
        </row>
        <row r="12084">
          <cell r="B12084" t="str">
            <v>Fallenius, Bengt</v>
          </cell>
        </row>
        <row r="12085">
          <cell r="B12085" t="str">
            <v>Fallgren, Emelie</v>
          </cell>
        </row>
        <row r="12086">
          <cell r="B12086" t="str">
            <v>Fallgren, Erik (Erifal)</v>
          </cell>
        </row>
        <row r="12087">
          <cell r="B12087" t="str">
            <v>Fallgren, Per</v>
          </cell>
        </row>
        <row r="12088">
          <cell r="B12088" t="str">
            <v>Fallqvist Pihl, Björn</v>
          </cell>
        </row>
        <row r="12089">
          <cell r="B12089" t="str">
            <v>Falls, Kevin</v>
          </cell>
        </row>
        <row r="12090">
          <cell r="B12090" t="str">
            <v>Fallstig Ståhl, Tanja</v>
          </cell>
        </row>
        <row r="12091">
          <cell r="B12091" t="str">
            <v>Fallstig Ståhl, Tanja (Tanjas)</v>
          </cell>
        </row>
        <row r="12092">
          <cell r="B12092" t="str">
            <v>Falsafi, Mitra (Mitraf)</v>
          </cell>
        </row>
        <row r="12093">
          <cell r="B12093" t="str">
            <v>Falser, Michael</v>
          </cell>
        </row>
        <row r="12094">
          <cell r="B12094" t="str">
            <v>Fan, Chen</v>
          </cell>
        </row>
        <row r="12095">
          <cell r="B12095" t="str">
            <v>Fan Chiang, Liang-Yu</v>
          </cell>
        </row>
        <row r="12096">
          <cell r="B12096" t="str">
            <v>Fan, Gao</v>
          </cell>
        </row>
        <row r="12097">
          <cell r="B12097" t="str">
            <v>Fan, Huaan</v>
          </cell>
        </row>
        <row r="12098">
          <cell r="B12098" t="str">
            <v>Fan, Huaan (Hfan)</v>
          </cell>
        </row>
        <row r="12099">
          <cell r="B12099" t="str">
            <v>Fan, Jiaxuan</v>
          </cell>
        </row>
        <row r="12100">
          <cell r="B12100" t="str">
            <v>Fan, Jiaxuan (Jiaxuanf)</v>
          </cell>
        </row>
        <row r="12101">
          <cell r="B12101" t="str">
            <v>Fan, Lizhou</v>
          </cell>
        </row>
        <row r="12102">
          <cell r="B12102" t="str">
            <v>Fan, Lizhou (Lizhouf)</v>
          </cell>
        </row>
        <row r="12103">
          <cell r="B12103" t="str">
            <v>Fan, Siyuan</v>
          </cell>
        </row>
        <row r="12104">
          <cell r="B12104" t="str">
            <v>Fan, Wenyuan</v>
          </cell>
        </row>
        <row r="12105">
          <cell r="B12105" t="str">
            <v>Fan, Xuge</v>
          </cell>
        </row>
        <row r="12106">
          <cell r="B12106" t="str">
            <v>Fan, Yang</v>
          </cell>
        </row>
        <row r="12107">
          <cell r="B12107" t="str">
            <v>Fan, Yanmiao</v>
          </cell>
        </row>
        <row r="12108">
          <cell r="B12108" t="str">
            <v>Fan, Yanmiao (Yanmiao)</v>
          </cell>
        </row>
        <row r="12109">
          <cell r="B12109" t="str">
            <v>Fan, Yiling (Yilingf)</v>
          </cell>
        </row>
        <row r="12110">
          <cell r="B12110" t="str">
            <v>Fan, Yiming</v>
          </cell>
        </row>
        <row r="12111">
          <cell r="B12111" t="str">
            <v>Fan, Yizhong</v>
          </cell>
        </row>
        <row r="12112">
          <cell r="B12112" t="str">
            <v>Fan, Yuan</v>
          </cell>
        </row>
        <row r="12113">
          <cell r="B12113" t="str">
            <v>Fan, Yuanyi</v>
          </cell>
        </row>
        <row r="12114">
          <cell r="B12114" t="str">
            <v>Fan, Yuchuan</v>
          </cell>
        </row>
        <row r="12115">
          <cell r="B12115" t="str">
            <v>Fan, Yueling</v>
          </cell>
        </row>
        <row r="12116">
          <cell r="B12116" t="str">
            <v>Fan, Yueling (Yueling)</v>
          </cell>
        </row>
        <row r="12117">
          <cell r="B12117" t="str">
            <v>Fan, Yuzhu</v>
          </cell>
        </row>
        <row r="12118">
          <cell r="B12118" t="str">
            <v>Fan, Yuzhu (Yuzhuf)</v>
          </cell>
        </row>
        <row r="12119">
          <cell r="B12119" t="str">
            <v>Fan, Zhengyu</v>
          </cell>
        </row>
        <row r="12120">
          <cell r="B12120" t="str">
            <v>Fan, Ziwei</v>
          </cell>
        </row>
        <row r="12121">
          <cell r="B12121" t="str">
            <v>Fan, Ziwei</v>
          </cell>
        </row>
        <row r="12122">
          <cell r="B12122" t="str">
            <v>Fan, Ziwei (Ziweif)</v>
          </cell>
        </row>
        <row r="12123">
          <cell r="B12123" t="str">
            <v>Fang, Beichen</v>
          </cell>
        </row>
        <row r="12124">
          <cell r="B12124" t="str">
            <v>Fang, Di</v>
          </cell>
        </row>
        <row r="12125">
          <cell r="B12125" t="str">
            <v>Fang, Di (Dfang)</v>
          </cell>
        </row>
        <row r="12126">
          <cell r="B12126" t="str">
            <v>Fang, Heng</v>
          </cell>
        </row>
        <row r="12127">
          <cell r="B12127" t="str">
            <v>Fang, Heng</v>
          </cell>
        </row>
        <row r="12128">
          <cell r="B12128" t="str">
            <v>Fang, Heng (Hfang)</v>
          </cell>
        </row>
        <row r="12129">
          <cell r="B12129" t="str">
            <v>Fang, Liu</v>
          </cell>
        </row>
        <row r="12130">
          <cell r="B12130" t="str">
            <v>Fang, Sen</v>
          </cell>
        </row>
        <row r="12131">
          <cell r="B12131" t="str">
            <v>Fang, Siye</v>
          </cell>
        </row>
        <row r="12132">
          <cell r="B12132" t="str">
            <v>Fang, Tongtong</v>
          </cell>
        </row>
        <row r="12133">
          <cell r="B12133" t="str">
            <v>Fang, Xu</v>
          </cell>
        </row>
        <row r="12134">
          <cell r="B12134" t="str">
            <v>Fang, Yuan</v>
          </cell>
        </row>
        <row r="12135">
          <cell r="B12135" t="str">
            <v>Fang, Yue</v>
          </cell>
        </row>
        <row r="12136">
          <cell r="B12136" t="str">
            <v>Fang, Zhaokui</v>
          </cell>
        </row>
        <row r="12137">
          <cell r="B12137" t="str">
            <v>Fang, Zhuowen</v>
          </cell>
        </row>
        <row r="12138">
          <cell r="B12138" t="str">
            <v>Fanghong, Dong</v>
          </cell>
        </row>
        <row r="12139">
          <cell r="B12139" t="str">
            <v>Fangjin, Kuang</v>
          </cell>
        </row>
        <row r="12140">
          <cell r="B12140" t="str">
            <v>Fangkai, Yang</v>
          </cell>
        </row>
        <row r="12141">
          <cell r="B12141" t="str">
            <v>Fangzhou, Liu</v>
          </cell>
        </row>
        <row r="12142">
          <cell r="B12142" t="str">
            <v>Fanjul Mosteirin, Marcos Noe</v>
          </cell>
        </row>
        <row r="12143">
          <cell r="B12143" t="str">
            <v>Fanjul Mosteirin, Marcos Noe (Noefm)</v>
          </cell>
        </row>
        <row r="12144">
          <cell r="B12144" t="str">
            <v>Fanny, Besem</v>
          </cell>
        </row>
        <row r="12145">
          <cell r="B12145" t="str">
            <v>Fanny, Wikström (Ej Ug)</v>
          </cell>
        </row>
        <row r="12146">
          <cell r="B12146" t="str">
            <v>Fantasia, Valentina</v>
          </cell>
        </row>
        <row r="12147">
          <cell r="B12147" t="str">
            <v>Fantenberg Niklasson, Ida</v>
          </cell>
        </row>
        <row r="12148">
          <cell r="B12148" t="str">
            <v>Fantin, Davide</v>
          </cell>
        </row>
        <row r="12149">
          <cell r="B12149" t="str">
            <v>Fanyi, Min</v>
          </cell>
        </row>
        <row r="12150">
          <cell r="B12150" t="str">
            <v>Farabi, Sadif Khan</v>
          </cell>
        </row>
        <row r="12151">
          <cell r="B12151" t="str">
            <v>Farache, David</v>
          </cell>
        </row>
        <row r="12152">
          <cell r="B12152" t="str">
            <v>Faradj, Dyar</v>
          </cell>
        </row>
        <row r="12153">
          <cell r="B12153" t="str">
            <v>Faradynawati, Ida Ayu Agung</v>
          </cell>
        </row>
        <row r="12154">
          <cell r="B12154" t="str">
            <v>Faradynawati, Ida Ayu Agung (Iaafa)</v>
          </cell>
        </row>
        <row r="12155">
          <cell r="B12155" t="str">
            <v>Farag, Mina</v>
          </cell>
        </row>
        <row r="12156">
          <cell r="B12156" t="str">
            <v>Farag, Mina</v>
          </cell>
        </row>
        <row r="12157">
          <cell r="B12157" t="str">
            <v>Farag, Shadan</v>
          </cell>
        </row>
        <row r="12158">
          <cell r="B12158" t="str">
            <v>Faragardi, Hamid Reza</v>
          </cell>
        </row>
        <row r="12159">
          <cell r="B12159" t="str">
            <v>Farah, Elise</v>
          </cell>
        </row>
        <row r="12160">
          <cell r="B12160" t="str">
            <v>Farahani, Nazanin</v>
          </cell>
        </row>
        <row r="12161">
          <cell r="B12161" t="str">
            <v>Farahani, Nazanin (Nazaninf)</v>
          </cell>
        </row>
        <row r="12162">
          <cell r="B12162" t="str">
            <v>Farahani, Tannaz</v>
          </cell>
        </row>
        <row r="12163">
          <cell r="B12163" t="str">
            <v>Farahini, Nasim</v>
          </cell>
        </row>
        <row r="12164">
          <cell r="B12164" t="str">
            <v>Farahvashi, Vida</v>
          </cell>
        </row>
        <row r="12165">
          <cell r="B12165" t="str">
            <v>Faraj, Dina</v>
          </cell>
        </row>
        <row r="12166">
          <cell r="B12166" t="str">
            <v>Faraj, Noor</v>
          </cell>
        </row>
        <row r="12167">
          <cell r="B12167" t="str">
            <v>Faraz, Tahsin</v>
          </cell>
        </row>
        <row r="12168">
          <cell r="B12168" t="str">
            <v xml:space="preserve">Faraz, Tahsin	</v>
          </cell>
        </row>
        <row r="12169">
          <cell r="B12169" t="str">
            <v>Fardi Emamzadeh Hashemi, Masoumeh (Mfeh)</v>
          </cell>
        </row>
        <row r="12170">
          <cell r="B12170" t="str">
            <v>Fardi, Mandana</v>
          </cell>
        </row>
        <row r="12171">
          <cell r="B12171" t="str">
            <v>Fardi, Mandana (Mandanaf)</v>
          </cell>
        </row>
        <row r="12172">
          <cell r="B12172" t="str">
            <v>Fardi, Roxana</v>
          </cell>
        </row>
        <row r="12173">
          <cell r="B12173" t="str">
            <v>Fardi, Roxana (Roxanaf)</v>
          </cell>
        </row>
        <row r="12174">
          <cell r="B12174" t="str">
            <v>Fareek Shekh, Bawar</v>
          </cell>
        </row>
        <row r="12175">
          <cell r="B12175" t="str">
            <v>Farell, Annie</v>
          </cell>
        </row>
        <row r="12176">
          <cell r="B12176" t="str">
            <v>Fares, Bilal</v>
          </cell>
        </row>
        <row r="12177">
          <cell r="B12177" t="str">
            <v>Farewik, Oscar (Farewik)</v>
          </cell>
        </row>
        <row r="12178">
          <cell r="B12178" t="str">
            <v>Fargo, Isabella</v>
          </cell>
        </row>
        <row r="12179">
          <cell r="B12179" t="str">
            <v>Farhadi, Arian</v>
          </cell>
        </row>
        <row r="12180">
          <cell r="B12180" t="str">
            <v>Farhadi, Hamed</v>
          </cell>
        </row>
        <row r="12181">
          <cell r="B12181" t="str">
            <v>Farhan, Amanda</v>
          </cell>
        </row>
        <row r="12182">
          <cell r="B12182" t="str">
            <v>Farhan, Hanna</v>
          </cell>
        </row>
        <row r="12183">
          <cell r="B12183" t="str">
            <v>Farhan, Lisa (Lfarhan)</v>
          </cell>
        </row>
        <row r="12184">
          <cell r="B12184" t="str">
            <v>Farhan, Muhammad Akhsanul</v>
          </cell>
        </row>
        <row r="12185">
          <cell r="B12185" t="str">
            <v>Farhan, Ziky Teguh</v>
          </cell>
        </row>
        <row r="12186">
          <cell r="B12186" t="str">
            <v>Farhat, Wissam</v>
          </cell>
        </row>
        <row r="12187">
          <cell r="B12187" t="str">
            <v>Fariborz, Parhizgar</v>
          </cell>
        </row>
        <row r="12188">
          <cell r="B12188" t="str">
            <v>Fariha, Mahin (Mahinf)</v>
          </cell>
        </row>
        <row r="12189">
          <cell r="B12189" t="str">
            <v>Farina, Daniela</v>
          </cell>
        </row>
        <row r="12190">
          <cell r="B12190" t="str">
            <v>Faris, Eshtar</v>
          </cell>
        </row>
        <row r="12191">
          <cell r="B12191" t="str">
            <v>Faris, Eshtar (Eshtar)</v>
          </cell>
        </row>
        <row r="12192">
          <cell r="B12192" t="str">
            <v>Faris Karim, Yara</v>
          </cell>
        </row>
        <row r="12193">
          <cell r="B12193" t="str">
            <v>Faris, Nihayat Taha</v>
          </cell>
        </row>
        <row r="12194">
          <cell r="B12194" t="str">
            <v>Farjadnia, Mahsa</v>
          </cell>
        </row>
        <row r="12195">
          <cell r="B12195" t="str">
            <v>Farjadnia, Mahsa (Mahsafa)</v>
          </cell>
        </row>
        <row r="12196">
          <cell r="B12196" t="str">
            <v>Farjah, Amin</v>
          </cell>
        </row>
        <row r="12197">
          <cell r="B12197" t="str">
            <v>Farkas, Diana</v>
          </cell>
        </row>
        <row r="12198">
          <cell r="B12198" t="str">
            <v>Farkas, Gavril</v>
          </cell>
        </row>
        <row r="12199">
          <cell r="B12199" t="str">
            <v>Farkhondehmonfared, Narmin</v>
          </cell>
        </row>
        <row r="12200">
          <cell r="B12200" t="str">
            <v>Farooq, Haider</v>
          </cell>
        </row>
        <row r="12201">
          <cell r="B12201" t="str">
            <v>Farooq, Muhammad</v>
          </cell>
        </row>
        <row r="12202">
          <cell r="B12202" t="str">
            <v>Farooq, Muhammad</v>
          </cell>
        </row>
        <row r="12203">
          <cell r="B12203" t="str">
            <v>Farooq, Umar</v>
          </cell>
        </row>
        <row r="12204">
          <cell r="B12204" t="str">
            <v>Farooq, Umar</v>
          </cell>
        </row>
        <row r="12205">
          <cell r="B12205" t="str">
            <v>Farooq, Umar (Ufa)</v>
          </cell>
        </row>
        <row r="12206">
          <cell r="B12206" t="str">
            <v>Farraq, Ahmed Hany Ahmed</v>
          </cell>
        </row>
        <row r="12207">
          <cell r="B12207" t="str">
            <v>Farré Puiggalí, Gerard</v>
          </cell>
        </row>
        <row r="12208">
          <cell r="B12208" t="str">
            <v>Farrokhi, Nathalie</v>
          </cell>
        </row>
        <row r="12209">
          <cell r="B12209" t="str">
            <v xml:space="preserve">Farrokhseresh, Mana	</v>
          </cell>
        </row>
        <row r="12210">
          <cell r="B12210" t="str">
            <v xml:space="preserve">Farrokhseresh, Nakisa	</v>
          </cell>
        </row>
        <row r="12211">
          <cell r="B12211" t="str">
            <v>Farrukh, Muhammad Hammad</v>
          </cell>
        </row>
        <row r="12212">
          <cell r="B12212" t="str">
            <v>Farshbafanbehnam, Tina (Tinafa)</v>
          </cell>
        </row>
        <row r="12213">
          <cell r="B12213" t="str">
            <v>Farshid, Mana</v>
          </cell>
        </row>
        <row r="12214">
          <cell r="B12214" t="str">
            <v>Farshid, Mana (Mfarshid)</v>
          </cell>
        </row>
        <row r="12215">
          <cell r="B12215" t="str">
            <v>Farshin, Alireza</v>
          </cell>
        </row>
        <row r="12216">
          <cell r="B12216" t="str">
            <v>Fartyal, Ankur</v>
          </cell>
        </row>
        <row r="12217">
          <cell r="B12217" t="str">
            <v>Fartyal, Ankur</v>
          </cell>
        </row>
        <row r="12218">
          <cell r="B12218" t="str">
            <v>Faruk, Mohammad Omar</v>
          </cell>
        </row>
        <row r="12219">
          <cell r="B12219" t="str">
            <v>Farvid, Mojtaba</v>
          </cell>
        </row>
        <row r="12220">
          <cell r="B12220" t="str">
            <v>Faryna, Marta (Faryna)</v>
          </cell>
        </row>
        <row r="12221">
          <cell r="B12221" t="str">
            <v>Farzan, Yasaman</v>
          </cell>
        </row>
        <row r="12222">
          <cell r="B12222" t="str">
            <v>Farzan, Yasaman</v>
          </cell>
        </row>
        <row r="12223">
          <cell r="B12223" t="str">
            <v>Farzane, Hoseini (Ej Ug)</v>
          </cell>
        </row>
        <row r="12224">
          <cell r="B12224" t="str">
            <v>Fasano, Gianmarco</v>
          </cell>
        </row>
        <row r="12225">
          <cell r="B12225" t="str">
            <v>Fasci, Maria Letizia</v>
          </cell>
        </row>
        <row r="12226">
          <cell r="B12226" t="str">
            <v>Fasih, Moa</v>
          </cell>
        </row>
        <row r="12227">
          <cell r="B12227" t="str">
            <v>Fasih Ullah, Muhammad</v>
          </cell>
        </row>
        <row r="12228">
          <cell r="B12228" t="str">
            <v>Fasoli, Ambra (Ambraf)</v>
          </cell>
        </row>
        <row r="12229">
          <cell r="B12229" t="str">
            <v>Fassina, Andrea</v>
          </cell>
        </row>
        <row r="12230">
          <cell r="B12230" t="str">
            <v>Fastbom, Johan</v>
          </cell>
        </row>
        <row r="12231">
          <cell r="B12231" t="str">
            <v>Fasterius, Erik</v>
          </cell>
        </row>
        <row r="12232">
          <cell r="B12232" t="str">
            <v>Fasth, Edvin (Edvinfa)</v>
          </cell>
        </row>
        <row r="12233">
          <cell r="B12233" t="str">
            <v>Fatah, Kiar</v>
          </cell>
        </row>
        <row r="12234">
          <cell r="B12234" t="str">
            <v>Fatemi, Shahab</v>
          </cell>
        </row>
        <row r="12235">
          <cell r="B12235" t="str">
            <v>Fath, Brian</v>
          </cell>
        </row>
        <row r="12236">
          <cell r="B12236" t="str">
            <v>Fathi, Faezeh (Faezehf)</v>
          </cell>
        </row>
        <row r="12237">
          <cell r="B12237" t="str">
            <v>Fathli, Margareta</v>
          </cell>
        </row>
        <row r="12238">
          <cell r="B12238" t="str">
            <v>Fathli, Margareta (Fathli)</v>
          </cell>
        </row>
        <row r="12239">
          <cell r="B12239" t="str">
            <v>Fathli, Shila</v>
          </cell>
        </row>
        <row r="12240">
          <cell r="B12240" t="str">
            <v>Fatima, Naveen</v>
          </cell>
        </row>
        <row r="12241">
          <cell r="B12241" t="str">
            <v>Fatma Betül, Durak (Ej Ug)</v>
          </cell>
        </row>
        <row r="12242">
          <cell r="B12242" t="str">
            <v>Fatoni, Annusyirvan</v>
          </cell>
        </row>
        <row r="12243">
          <cell r="B12243" t="str">
            <v>Fatoni, Annusyirvan Ahmad</v>
          </cell>
        </row>
        <row r="12244">
          <cell r="B12244" t="str">
            <v>Faúndez Alarcón, José</v>
          </cell>
        </row>
        <row r="12245">
          <cell r="B12245" t="str">
            <v>Fauré, Eléonore</v>
          </cell>
        </row>
        <row r="12246">
          <cell r="B12246" t="str">
            <v>Faust, Aleksandra</v>
          </cell>
        </row>
        <row r="12247">
          <cell r="B12247" t="str">
            <v>Faust, Ragnhild</v>
          </cell>
        </row>
        <row r="12248">
          <cell r="B12248" t="str">
            <v>Fauteux, Marius</v>
          </cell>
        </row>
        <row r="12249">
          <cell r="B12249" t="str">
            <v>Fauteux, Marius (Fauteux)</v>
          </cell>
        </row>
        <row r="12250">
          <cell r="B12250" t="str">
            <v>Favaro, Vittoria</v>
          </cell>
        </row>
        <row r="12251">
          <cell r="B12251" t="str">
            <v>Favero, Federico</v>
          </cell>
        </row>
        <row r="12252">
          <cell r="B12252" t="str">
            <v>Favero, Federico (Ffavero)</v>
          </cell>
        </row>
        <row r="12253">
          <cell r="B12253" t="str">
            <v>Favero, Martina</v>
          </cell>
        </row>
        <row r="12254">
          <cell r="B12254" t="str">
            <v>Favrat, Daniel</v>
          </cell>
        </row>
        <row r="12255">
          <cell r="B12255" t="str">
            <v>Favre, Jean</v>
          </cell>
        </row>
        <row r="12256">
          <cell r="B12256" t="str">
            <v>Favre, Tristan</v>
          </cell>
        </row>
        <row r="12257">
          <cell r="B12257" t="str">
            <v>Fawad, Hassan (Fawadh)</v>
          </cell>
        </row>
        <row r="12258">
          <cell r="B12258" t="str">
            <v>Fawzy, Ahmed</v>
          </cell>
        </row>
        <row r="12259">
          <cell r="B12259" t="str">
            <v>Fay, Dominik</v>
          </cell>
        </row>
        <row r="12260">
          <cell r="B12260" t="str">
            <v>Fayaz, Avid</v>
          </cell>
        </row>
        <row r="12261">
          <cell r="B12261" t="str">
            <v>Fayaz, Avid (Avidf)</v>
          </cell>
        </row>
        <row r="12262">
          <cell r="B12262" t="str">
            <v>Fayazbakhsh, Farzaneh</v>
          </cell>
        </row>
        <row r="12263">
          <cell r="B12263" t="str">
            <v>Faye, Alize</v>
          </cell>
        </row>
        <row r="12264">
          <cell r="B12264" t="str">
            <v>Faye, Lisa</v>
          </cell>
        </row>
        <row r="12265">
          <cell r="B12265" t="str">
            <v>Fayli, Philip Karim</v>
          </cell>
        </row>
        <row r="12266">
          <cell r="B12266" t="str">
            <v>Fayli, Philip Karim (Pkfayli)</v>
          </cell>
        </row>
        <row r="12267">
          <cell r="B12267" t="str">
            <v>Fazaan, Ps</v>
          </cell>
        </row>
        <row r="12268">
          <cell r="B12268" t="str">
            <v>Fazeli, Negar</v>
          </cell>
        </row>
        <row r="12269">
          <cell r="B12269" t="str">
            <v>Fazeli, Negar (Negarf)</v>
          </cell>
        </row>
        <row r="12270">
          <cell r="B12270" t="str">
            <v>Febrina, Natashya</v>
          </cell>
        </row>
        <row r="12271">
          <cell r="B12271" t="str">
            <v>Febryana, Nugrahany</v>
          </cell>
        </row>
        <row r="12272">
          <cell r="B12272" t="str">
            <v>Fedakar, Mehran</v>
          </cell>
        </row>
        <row r="12273">
          <cell r="B12273" t="str">
            <v>Federica, Garin (Fgarin)</v>
          </cell>
        </row>
        <row r="12274">
          <cell r="B12274" t="str">
            <v>Federley König, Johan</v>
          </cell>
        </row>
        <row r="12275">
          <cell r="B12275" t="str">
            <v>Feehan, Paul</v>
          </cell>
        </row>
        <row r="12276">
          <cell r="B12276" t="str">
            <v>Fégeant, Benjamin</v>
          </cell>
        </row>
        <row r="12277">
          <cell r="B12277" t="str">
            <v>Feher, Daniel</v>
          </cell>
        </row>
        <row r="12278">
          <cell r="B12278" t="str">
            <v>Feher, Marianna</v>
          </cell>
        </row>
        <row r="12279">
          <cell r="B12279" t="str">
            <v>Feher, Marianna (Mfeher)</v>
          </cell>
        </row>
        <row r="12280">
          <cell r="B12280" t="str">
            <v>Fehrm, Adela</v>
          </cell>
        </row>
        <row r="12281">
          <cell r="B12281" t="str">
            <v>Fehrm, Adela (Adelaj)</v>
          </cell>
        </row>
        <row r="12282">
          <cell r="B12282" t="str">
            <v>Fehrm, Helena</v>
          </cell>
        </row>
        <row r="12283">
          <cell r="B12283" t="str">
            <v>Fehrman, Johan</v>
          </cell>
        </row>
        <row r="12284">
          <cell r="B12284" t="str">
            <v>Feierbach, Therese</v>
          </cell>
        </row>
        <row r="12285">
          <cell r="B12285" t="str">
            <v>Feierbach, Therese (Thefei)</v>
          </cell>
        </row>
        <row r="12286">
          <cell r="B12286" t="str">
            <v>Feiyang, Liu</v>
          </cell>
        </row>
        <row r="12287">
          <cell r="B12287" t="str">
            <v>Fejne, Frida</v>
          </cell>
        </row>
        <row r="12288">
          <cell r="B12288" t="str">
            <v>Fejne, Frida (Fejne)</v>
          </cell>
        </row>
        <row r="12289">
          <cell r="B12289" t="str">
            <v>Fejzic, Emir</v>
          </cell>
        </row>
        <row r="12290">
          <cell r="B12290" t="str">
            <v>Fejzic, Emir (Fejzic)</v>
          </cell>
        </row>
        <row r="12291">
          <cell r="B12291" t="str">
            <v>Fekete, Berit</v>
          </cell>
        </row>
        <row r="12292">
          <cell r="B12292" t="str">
            <v>Fekete, Berit (Bfekete)</v>
          </cell>
        </row>
        <row r="12293">
          <cell r="B12293" t="str">
            <v>Fel Personnr, Cucarella Cabanas Vi</v>
          </cell>
        </row>
        <row r="12294">
          <cell r="B12294" t="str">
            <v>Felczak, Anita</v>
          </cell>
        </row>
        <row r="12295">
          <cell r="B12295" t="str">
            <v>Felczak, Anita (Anitra)</v>
          </cell>
        </row>
        <row r="12296">
          <cell r="B12296" t="str">
            <v>Feldman-Maggor, Yael</v>
          </cell>
        </row>
        <row r="12297">
          <cell r="B12297" t="str">
            <v>Feldman-Maggor, Yael</v>
          </cell>
        </row>
        <row r="12298">
          <cell r="B12298" t="str">
            <v>Feldman-Maggor, Yael (Yaelfm)</v>
          </cell>
        </row>
        <row r="12299">
          <cell r="B12299" t="str">
            <v>Feldmann, Andreas</v>
          </cell>
        </row>
        <row r="12300">
          <cell r="B12300" t="str">
            <v>Feldmann, Andreas (Afeldman)</v>
          </cell>
        </row>
        <row r="12301">
          <cell r="B12301" t="str">
            <v>Feldmann, Anja</v>
          </cell>
        </row>
        <row r="12302">
          <cell r="B12302" t="str">
            <v>Feldt, Robert</v>
          </cell>
        </row>
        <row r="12303">
          <cell r="B12303" t="str">
            <v>Feldt, Robert (Robertfe)</v>
          </cell>
        </row>
        <row r="12304">
          <cell r="B12304" t="str">
            <v>Feldt, Tommy</v>
          </cell>
        </row>
        <row r="12305">
          <cell r="B12305" t="str">
            <v>Feldtman, Johan</v>
          </cell>
        </row>
        <row r="12306">
          <cell r="B12306" t="str">
            <v>Feldtmann, Miranda (Mfel)</v>
          </cell>
        </row>
        <row r="12307">
          <cell r="B12307" t="str">
            <v>Felicia, Persson (Ej Ug)</v>
          </cell>
        </row>
        <row r="12308">
          <cell r="B12308" t="str">
            <v>Felicia, Von Lindern (Ej Ug)</v>
          </cell>
        </row>
        <row r="12309">
          <cell r="B12309" t="str">
            <v>Felie, Fredriksson (Ej Ug)</v>
          </cell>
        </row>
        <row r="12310">
          <cell r="B12310" t="str">
            <v>Feliu Trijueque, Elisenda</v>
          </cell>
        </row>
        <row r="12311">
          <cell r="B12311" t="str">
            <v>Felix, Askenberger (Felixask)</v>
          </cell>
        </row>
        <row r="12312">
          <cell r="B12312" t="str">
            <v>Félix, Garel (Ej Ug)</v>
          </cell>
        </row>
        <row r="12313">
          <cell r="B12313" t="str">
            <v>Felix, Ho (Ej Ug)</v>
          </cell>
        </row>
        <row r="12314">
          <cell r="B12314" t="str">
            <v>Felix, Härelind (Ej Ug)</v>
          </cell>
        </row>
        <row r="12315">
          <cell r="B12315" t="str">
            <v>Felix, Liu</v>
          </cell>
        </row>
        <row r="12316">
          <cell r="B12316" t="str">
            <v>Felix Tapia, Luis Carlos</v>
          </cell>
        </row>
        <row r="12317">
          <cell r="B12317" t="str">
            <v>Felix, Wallberg (Ej Ug)</v>
          </cell>
        </row>
        <row r="12318">
          <cell r="B12318" t="str">
            <v>Fellers, Elin</v>
          </cell>
        </row>
        <row r="12319">
          <cell r="B12319" t="str">
            <v>Felsberg, Michael</v>
          </cell>
        </row>
        <row r="12320">
          <cell r="B12320" t="str">
            <v>Femzén, Jimmie</v>
          </cell>
        </row>
        <row r="12321">
          <cell r="B12321" t="str">
            <v>Fendley, Paul</v>
          </cell>
        </row>
        <row r="12322">
          <cell r="B12322" t="str">
            <v>Fendukly, Mattias</v>
          </cell>
        </row>
        <row r="12323">
          <cell r="B12323" t="str">
            <v>Feng, Ailin</v>
          </cell>
        </row>
        <row r="12324">
          <cell r="B12324" t="str">
            <v>Feng, Ailin</v>
          </cell>
        </row>
        <row r="12325">
          <cell r="B12325" t="str">
            <v>Feng, Binghe</v>
          </cell>
        </row>
        <row r="12326">
          <cell r="B12326" t="str">
            <v>Feng, Binghe</v>
          </cell>
        </row>
        <row r="12327">
          <cell r="B12327" t="str">
            <v>Feng, Chen</v>
          </cell>
        </row>
        <row r="12328">
          <cell r="B12328" t="str">
            <v>Feng, Gao</v>
          </cell>
        </row>
        <row r="12329">
          <cell r="B12329" t="str">
            <v>Feng, Guo</v>
          </cell>
        </row>
        <row r="12330">
          <cell r="B12330" t="str">
            <v>Feng, Hui</v>
          </cell>
        </row>
        <row r="12331">
          <cell r="B12331" t="str">
            <v>Feng, Jesse</v>
          </cell>
        </row>
        <row r="12332">
          <cell r="B12332" t="str">
            <v>Feng, Jiangfan</v>
          </cell>
        </row>
        <row r="12333">
          <cell r="B12333" t="str">
            <v>Feng, Jiayi</v>
          </cell>
        </row>
        <row r="12334">
          <cell r="B12334" t="str">
            <v>Feng, Kun</v>
          </cell>
        </row>
        <row r="12335">
          <cell r="B12335" t="str">
            <v>Feng, Kun</v>
          </cell>
        </row>
        <row r="12336">
          <cell r="B12336" t="str">
            <v>Feng, Lei</v>
          </cell>
        </row>
        <row r="12337">
          <cell r="B12337" t="str">
            <v>Feng, Lei (Lfeng)</v>
          </cell>
        </row>
        <row r="12338">
          <cell r="B12338" t="str">
            <v>Feng, Leping</v>
          </cell>
        </row>
        <row r="12339">
          <cell r="B12339" t="str">
            <v>Feng, Letao</v>
          </cell>
        </row>
        <row r="12340">
          <cell r="B12340" t="str">
            <v>Feng, Minggang</v>
          </cell>
        </row>
        <row r="12341">
          <cell r="B12341" t="str">
            <v>Feng, Philip</v>
          </cell>
        </row>
        <row r="12342">
          <cell r="B12342" t="str">
            <v>Feng, Qingguo</v>
          </cell>
        </row>
        <row r="12343">
          <cell r="B12343" t="str">
            <v>Feng, Rongfang</v>
          </cell>
        </row>
        <row r="12344">
          <cell r="B12344" t="str">
            <v>Feng, Rongfang (Rongfang)</v>
          </cell>
        </row>
        <row r="12345">
          <cell r="B12345" t="str">
            <v>Feng, Shuo</v>
          </cell>
        </row>
        <row r="12346">
          <cell r="B12346" t="str">
            <v>Feng, Tiange</v>
          </cell>
        </row>
        <row r="12347">
          <cell r="B12347" t="str">
            <v>Feng, Tinghao</v>
          </cell>
        </row>
        <row r="12348">
          <cell r="B12348" t="str">
            <v>Feng, Tinghao</v>
          </cell>
        </row>
        <row r="12349">
          <cell r="B12349" t="str">
            <v>Feng, Yi</v>
          </cell>
        </row>
        <row r="12350">
          <cell r="B12350" t="str">
            <v>Feng, Yifan</v>
          </cell>
        </row>
        <row r="12351">
          <cell r="B12351" t="str">
            <v>Feng, Yiqi</v>
          </cell>
        </row>
        <row r="12352">
          <cell r="B12352" t="str">
            <v>Feng, Yuanbo</v>
          </cell>
        </row>
        <row r="12353">
          <cell r="B12353" t="str">
            <v>Feng, Zhaoxuan</v>
          </cell>
        </row>
        <row r="12354">
          <cell r="B12354" t="str">
            <v>Feng, Zhaoxuan</v>
          </cell>
        </row>
        <row r="12355">
          <cell r="B12355" t="str">
            <v>Feng, Zixuan (Zixuanf)</v>
          </cell>
        </row>
        <row r="12356">
          <cell r="B12356" t="str">
            <v>Feng, Ziyue</v>
          </cell>
        </row>
        <row r="12357">
          <cell r="B12357" t="str">
            <v>Fengxiang, He (Ej Ug)</v>
          </cell>
        </row>
        <row r="12358">
          <cell r="B12358" t="str">
            <v>Fenner, Lena</v>
          </cell>
        </row>
        <row r="12359">
          <cell r="B12359" t="str">
            <v>Fenomena, Diagnosa</v>
          </cell>
        </row>
        <row r="12360">
          <cell r="B12360" t="str">
            <v>Fenomena, Diagnosa (Diagnosa)</v>
          </cell>
        </row>
        <row r="12361">
          <cell r="B12361" t="str">
            <v>Fenon, George</v>
          </cell>
        </row>
        <row r="12362">
          <cell r="B12362" t="str">
            <v>Fenon, Michel</v>
          </cell>
        </row>
        <row r="12363">
          <cell r="B12363" t="str">
            <v>Fenske, James</v>
          </cell>
        </row>
        <row r="12364">
          <cell r="B12364" t="str">
            <v>Fensli, Rune</v>
          </cell>
        </row>
        <row r="12365">
          <cell r="B12365" t="str">
            <v>Fenwick, Oliver</v>
          </cell>
        </row>
        <row r="12366">
          <cell r="B12366" t="str">
            <v>Feragen-Hauberg, Sören</v>
          </cell>
        </row>
        <row r="12367">
          <cell r="B12367" t="str">
            <v>Ferdeen, Erik (Eferdeen)</v>
          </cell>
        </row>
        <row r="12368">
          <cell r="B12368" t="str">
            <v>Ferdos, Farzad</v>
          </cell>
        </row>
        <row r="12369">
          <cell r="B12369" t="str">
            <v>Fereidonian, Sareh</v>
          </cell>
        </row>
        <row r="12370">
          <cell r="B12370" t="str">
            <v>Ferenius, Daniel (Danfer)</v>
          </cell>
        </row>
        <row r="12371">
          <cell r="B12371" t="str">
            <v>Ferenius, Elin (Ferenius)</v>
          </cell>
        </row>
        <row r="12372">
          <cell r="B12372" t="str">
            <v>Fereshteh, Rezai (Ej Ug)</v>
          </cell>
        </row>
        <row r="12373">
          <cell r="B12373" t="str">
            <v>Fergestad, Halvor</v>
          </cell>
        </row>
        <row r="12374">
          <cell r="B12374" t="str">
            <v>Fergestad, Halvor (Halvorf)</v>
          </cell>
        </row>
        <row r="12375">
          <cell r="B12375" t="str">
            <v>Ferhat, Sehla</v>
          </cell>
        </row>
        <row r="12376">
          <cell r="B12376" t="str">
            <v>Ferizaj, Ruke</v>
          </cell>
        </row>
        <row r="12377">
          <cell r="B12377" t="str">
            <v>Ferizbegovic, Mina</v>
          </cell>
        </row>
        <row r="12378">
          <cell r="B12378" t="str">
            <v>Ferm, Håkan</v>
          </cell>
        </row>
        <row r="12379">
          <cell r="B12379" t="str">
            <v>Ferm, Håkan (Hakan)</v>
          </cell>
        </row>
        <row r="12380">
          <cell r="B12380" t="str">
            <v>Ferm, Julia</v>
          </cell>
        </row>
        <row r="12381">
          <cell r="B12381" t="str">
            <v>Fermelin, Fanny</v>
          </cell>
        </row>
        <row r="12382">
          <cell r="B12382" t="str">
            <v>Fernaeus, Ylva</v>
          </cell>
        </row>
        <row r="12383">
          <cell r="B12383" t="str">
            <v>Fernaeus, Ylva (Fernaeus)</v>
          </cell>
        </row>
        <row r="12384">
          <cell r="B12384" t="str">
            <v>Fernanda, Mendonca Pitta (Ej Ug)</v>
          </cell>
        </row>
        <row r="12385">
          <cell r="B12385" t="str">
            <v>Fernandes, Melita Lis (Mlfe)</v>
          </cell>
        </row>
        <row r="12386">
          <cell r="B12386" t="str">
            <v>Fernandes Pinto, Inês</v>
          </cell>
        </row>
        <row r="12387">
          <cell r="B12387" t="str">
            <v>Fernandes Pinto, Inês (Fpines)</v>
          </cell>
        </row>
        <row r="12388">
          <cell r="B12388" t="str">
            <v>Fernandez Acevedo, Macarena Del Carmen (Mdcfa)</v>
          </cell>
        </row>
        <row r="12389">
          <cell r="B12389" t="str">
            <v>Fernandez, Alejandro</v>
          </cell>
        </row>
        <row r="12390">
          <cell r="B12390" t="str">
            <v>Fernandez, Ana Ines (Aife)</v>
          </cell>
        </row>
        <row r="12391">
          <cell r="B12391" t="str">
            <v>Fernández Bonet, David</v>
          </cell>
        </row>
        <row r="12392">
          <cell r="B12392" t="str">
            <v>Fernández Bonet, David (Dfb)</v>
          </cell>
        </row>
        <row r="12393">
          <cell r="B12393" t="str">
            <v>Fernandez Carnota, Marina</v>
          </cell>
        </row>
        <row r="12394">
          <cell r="B12394" t="str">
            <v>Fernandez, Elena</v>
          </cell>
        </row>
        <row r="12395">
          <cell r="B12395" t="str">
            <v>Fernández Garcés, Lidia</v>
          </cell>
        </row>
        <row r="12396">
          <cell r="B12396" t="str">
            <v>Fernandez, Hanna</v>
          </cell>
        </row>
        <row r="12397">
          <cell r="B12397" t="str">
            <v>Fernandez Horcajuelo, Alba</v>
          </cell>
        </row>
        <row r="12398">
          <cell r="B12398" t="str">
            <v>Fernandez I Reixach, Pol</v>
          </cell>
        </row>
        <row r="12399">
          <cell r="B12399" t="str">
            <v>Fernandez I Reixach, Pol (Polfir)</v>
          </cell>
        </row>
        <row r="12400">
          <cell r="B12400" t="str">
            <v>Fernandez, Leon</v>
          </cell>
        </row>
        <row r="12401">
          <cell r="B12401" t="str">
            <v>Fernandez, Leon (Leonfe)</v>
          </cell>
        </row>
        <row r="12402">
          <cell r="B12402" t="str">
            <v>Fernandez Martinez, Enrique</v>
          </cell>
        </row>
        <row r="12403">
          <cell r="B12403" t="str">
            <v>Fernandez Reixach, Pol</v>
          </cell>
        </row>
        <row r="12404">
          <cell r="B12404" t="str">
            <v>Fernandez Rodriguez, Berta</v>
          </cell>
        </row>
        <row r="12405">
          <cell r="B12405" t="str">
            <v>Fernandez Sanchez, Javier</v>
          </cell>
        </row>
        <row r="12406">
          <cell r="B12406" t="str">
            <v>Fernandez Schrunder, Alejandro</v>
          </cell>
        </row>
        <row r="12407">
          <cell r="B12407" t="str">
            <v>Fernandez Serra, Maria Victoria</v>
          </cell>
        </row>
        <row r="12408">
          <cell r="B12408" t="str">
            <v>Fernandino, Maria</v>
          </cell>
        </row>
        <row r="12409">
          <cell r="B12409" t="str">
            <v>Fernando, Alonso Fernandez (Ej Ug)</v>
          </cell>
        </row>
        <row r="12410">
          <cell r="B12410" t="str">
            <v>Fernando, Gayanath</v>
          </cell>
        </row>
        <row r="12411">
          <cell r="B12411" t="str">
            <v>Fernando, Jaramillo (Fjam)</v>
          </cell>
        </row>
        <row r="12412">
          <cell r="B12412" t="str">
            <v>Fernando Josue, Escoto Calix (Ej Ug)</v>
          </cell>
        </row>
        <row r="12413">
          <cell r="B12413" t="str">
            <v>Fernando, Leonard</v>
          </cell>
        </row>
        <row r="12414">
          <cell r="B12414" t="str">
            <v>Fernando, Malaweerapatab</v>
          </cell>
        </row>
        <row r="12415">
          <cell r="B12415" t="str">
            <v>Fernando, Shirmila</v>
          </cell>
        </row>
        <row r="12416">
          <cell r="B12416" t="str">
            <v>Fernando, Shirmila</v>
          </cell>
        </row>
        <row r="12417">
          <cell r="B12417" t="str">
            <v>Fernando, Shirmila (Wbspfe)</v>
          </cell>
        </row>
        <row r="12418">
          <cell r="B12418" t="str">
            <v>Fernando Siyaguna Kosgodage, Akila</v>
          </cell>
        </row>
        <row r="12419">
          <cell r="B12419" t="str">
            <v>Fernando Siyaguna Kosgodage, Akila</v>
          </cell>
        </row>
        <row r="12420">
          <cell r="B12420" t="str">
            <v>Fernberg, Patrik</v>
          </cell>
        </row>
        <row r="12421">
          <cell r="B12421" t="str">
            <v>Fernholtz, Hans-Herman</v>
          </cell>
        </row>
        <row r="12422">
          <cell r="B12422" t="str">
            <v>Fernström, Hugo</v>
          </cell>
        </row>
        <row r="12423">
          <cell r="B12423" t="str">
            <v>Fernström, Hugo (Hugofe)</v>
          </cell>
        </row>
        <row r="12424">
          <cell r="B12424" t="str">
            <v>Fernström, Ian</v>
          </cell>
        </row>
        <row r="12425">
          <cell r="B12425" t="str">
            <v>Fernström, Isabella (Ife)</v>
          </cell>
        </row>
        <row r="12426">
          <cell r="B12426" t="str">
            <v>Fernström, Maria</v>
          </cell>
        </row>
        <row r="12427">
          <cell r="B12427" t="str">
            <v>Ferrante-Bannera, Adrian</v>
          </cell>
        </row>
        <row r="12428">
          <cell r="B12428" t="str">
            <v>Ferranti, Francesco</v>
          </cell>
        </row>
        <row r="12429">
          <cell r="B12429" t="str">
            <v>Ferranti, Francesco</v>
          </cell>
        </row>
        <row r="12430">
          <cell r="B12430" t="str">
            <v>Ferrao, Tigik</v>
          </cell>
        </row>
        <row r="12431">
          <cell r="B12431" t="str">
            <v>Ferrara, Antonella</v>
          </cell>
        </row>
        <row r="12432">
          <cell r="B12432" t="str">
            <v>Ferrari, Claudia</v>
          </cell>
        </row>
        <row r="12433">
          <cell r="B12433" t="str">
            <v>Ferrari, Francisco Jose</v>
          </cell>
        </row>
        <row r="12434">
          <cell r="B12434" t="str">
            <v>Ferrari Trecate, Giancarlo</v>
          </cell>
        </row>
        <row r="12435">
          <cell r="B12435" t="str">
            <v>Ferraro, Davide (Ferraro)</v>
          </cell>
        </row>
        <row r="12436">
          <cell r="B12436" t="str">
            <v>Ferre, Noe (Nferre)</v>
          </cell>
        </row>
        <row r="12437">
          <cell r="B12437" t="str">
            <v>Ferreira Andrén, William (Wifa)</v>
          </cell>
        </row>
        <row r="12438">
          <cell r="B12438" t="str">
            <v>Ferreira Carimbo De Freitas Alcântara, Constança</v>
          </cell>
        </row>
        <row r="12439">
          <cell r="B12439" t="str">
            <v>Ferreira Lobo Pereira, Fernando Manuel</v>
          </cell>
        </row>
        <row r="12440">
          <cell r="B12440" t="str">
            <v>Ferreira, Pedro (Pedrofe)</v>
          </cell>
        </row>
        <row r="12441">
          <cell r="B12441" t="str">
            <v>Ferreira, Priscila Richa Ribei</v>
          </cell>
        </row>
        <row r="12442">
          <cell r="B12442" t="str">
            <v>Ferreira Santos, Ilmar</v>
          </cell>
        </row>
        <row r="12443">
          <cell r="B12443" t="str">
            <v xml:space="preserve">Ferreira, Tiago	</v>
          </cell>
        </row>
        <row r="12444">
          <cell r="B12444" t="str">
            <v>Ferreirós, Yago</v>
          </cell>
        </row>
        <row r="12445">
          <cell r="B12445" t="str">
            <v>Ferreora, Barbara</v>
          </cell>
        </row>
        <row r="12446">
          <cell r="B12446" t="str">
            <v>Ferrer Vilanova, Amparo (Ampar)</v>
          </cell>
        </row>
        <row r="12447">
          <cell r="B12447" t="str">
            <v>Ferreria, Leticia</v>
          </cell>
        </row>
        <row r="12448">
          <cell r="B12448" t="str">
            <v>Ferretti, Gabriele</v>
          </cell>
        </row>
        <row r="12449">
          <cell r="B12449" t="str">
            <v>Ferris, Daniel</v>
          </cell>
        </row>
        <row r="12450">
          <cell r="B12450" t="str">
            <v>Ferro, Federica</v>
          </cell>
        </row>
        <row r="12451">
          <cell r="B12451" t="str">
            <v>Ferro, Livia</v>
          </cell>
        </row>
        <row r="12452">
          <cell r="B12452" t="str">
            <v>Ferro, Marco</v>
          </cell>
        </row>
        <row r="12453">
          <cell r="B12453" t="str">
            <v>Ferroni, Luis</v>
          </cell>
        </row>
        <row r="12454">
          <cell r="B12454" t="str">
            <v>Ferruzza, Davide</v>
          </cell>
        </row>
        <row r="12455">
          <cell r="B12455" t="str">
            <v>Ferruzza, Davide</v>
          </cell>
        </row>
        <row r="12456">
          <cell r="B12456" t="str">
            <v>Fertig, Herbert</v>
          </cell>
        </row>
        <row r="12457">
          <cell r="B12457" t="str">
            <v>Festuccia, Guido</v>
          </cell>
        </row>
        <row r="12458">
          <cell r="B12458" t="str">
            <v>Fet, Annik Magerholm</v>
          </cell>
        </row>
        <row r="12459">
          <cell r="B12459" t="str">
            <v>Feuk, Lars</v>
          </cell>
        </row>
        <row r="12460">
          <cell r="B12460" t="str">
            <v>Feurst, Charlotte</v>
          </cell>
        </row>
        <row r="12461">
          <cell r="B12461" t="str">
            <v>Feven Bekure, Mulugeta</v>
          </cell>
        </row>
        <row r="12462">
          <cell r="B12462" t="str">
            <v>Feynman, Joan</v>
          </cell>
        </row>
        <row r="12463">
          <cell r="B12463" t="str">
            <v>Fhager, Andreas (Elfad)</v>
          </cell>
        </row>
        <row r="12464">
          <cell r="B12464" t="str">
            <v>Fialho, Ian</v>
          </cell>
        </row>
        <row r="12465">
          <cell r="B12465" t="str">
            <v>Ficapal Vila, Joan</v>
          </cell>
        </row>
        <row r="12466">
          <cell r="B12466" t="str">
            <v>Fichot, Florian</v>
          </cell>
        </row>
        <row r="12467">
          <cell r="B12467" t="str">
            <v>Fichtel, Joakim</v>
          </cell>
        </row>
        <row r="12468">
          <cell r="B12468" t="str">
            <v>Fichtel, Joakim (Fichtel)</v>
          </cell>
        </row>
        <row r="12469">
          <cell r="B12469" t="str">
            <v>Fick, Jörg</v>
          </cell>
        </row>
        <row r="12470">
          <cell r="B12470" t="str">
            <v>Fidai, Muhammad Hassan</v>
          </cell>
        </row>
        <row r="12471">
          <cell r="B12471" t="str">
            <v>Fidan, Baris</v>
          </cell>
        </row>
        <row r="12472">
          <cell r="B12472" t="str">
            <v>Fiddi, Yassir</v>
          </cell>
        </row>
        <row r="12473">
          <cell r="B12473" t="str">
            <v>Fiddi, Yassir (Fiddi)</v>
          </cell>
        </row>
        <row r="12474">
          <cell r="B12474" t="str">
            <v>Fidler, Lukás (Lfidler)</v>
          </cell>
        </row>
        <row r="12475">
          <cell r="B12475" t="str">
            <v>Fidrysiak, Maciej</v>
          </cell>
        </row>
        <row r="12476">
          <cell r="B12476" t="str">
            <v>Fidvi, Husain</v>
          </cell>
        </row>
        <row r="12477">
          <cell r="B12477" t="str">
            <v>Fiebrink, Rebecca Anne</v>
          </cell>
        </row>
        <row r="12478">
          <cell r="B12478" t="str">
            <v>Fiebrink, Rebecca Anne (Fiebrink)</v>
          </cell>
        </row>
        <row r="12479">
          <cell r="B12479" t="str">
            <v>Fiedler, Markus</v>
          </cell>
        </row>
        <row r="12480">
          <cell r="B12480" t="str">
            <v>Field, Robert A</v>
          </cell>
        </row>
        <row r="12481">
          <cell r="B12481" t="str">
            <v>Fielden, Matthew</v>
          </cell>
        </row>
        <row r="12482">
          <cell r="B12482" t="str">
            <v>Fielden, Matthew (Fielden)</v>
          </cell>
        </row>
        <row r="12483">
          <cell r="B12483" t="str">
            <v>Fiengo, Giuseppe (Fiengo)</v>
          </cell>
        </row>
        <row r="12484">
          <cell r="B12484" t="str">
            <v>Fiere, Clement</v>
          </cell>
        </row>
        <row r="12485">
          <cell r="B12485" t="str">
            <v>Fiete, Greg</v>
          </cell>
        </row>
        <row r="12486">
          <cell r="B12486" t="str">
            <v>Figueiredo De Rezende, Susanna</v>
          </cell>
        </row>
        <row r="12487">
          <cell r="B12487" t="str">
            <v>Figueiredo Monteiro, Safira</v>
          </cell>
        </row>
        <row r="12488">
          <cell r="B12488" t="str">
            <v>Figueroa, Roberto</v>
          </cell>
        </row>
        <row r="12489">
          <cell r="B12489" t="str">
            <v>Figueroa, Roberto (Rfi)</v>
          </cell>
        </row>
        <row r="12490">
          <cell r="B12490" t="str">
            <v>Figueroa-O´Farrill, José M</v>
          </cell>
        </row>
        <row r="12491">
          <cell r="B12491" t="str">
            <v>Fijalkowski, Wojciech (Wfi)</v>
          </cell>
        </row>
        <row r="12492">
          <cell r="B12492" t="str">
            <v>Fijol, Natalia (Fijol)</v>
          </cell>
        </row>
        <row r="12493">
          <cell r="B12493" t="str">
            <v>Fikan, Rohimsyah</v>
          </cell>
        </row>
        <row r="12494">
          <cell r="B12494" t="str">
            <v>Filannino, August</v>
          </cell>
        </row>
        <row r="12495">
          <cell r="B12495" t="str">
            <v>Filat, Nicolae (Filat)</v>
          </cell>
        </row>
        <row r="12496">
          <cell r="B12496" t="str">
            <v>Filatrella, Dario (Dariofi)</v>
          </cell>
        </row>
        <row r="12497">
          <cell r="B12497" t="str">
            <v>Fili, Andreas</v>
          </cell>
        </row>
        <row r="12498">
          <cell r="B12498" t="str">
            <v>Fili, Andreas (Agfili)</v>
          </cell>
        </row>
        <row r="12499">
          <cell r="B12499" t="str">
            <v>Filipovic, Doroteja (Doroteja)</v>
          </cell>
        </row>
        <row r="12500">
          <cell r="B12500" t="str">
            <v>Filipovikj, Predrag</v>
          </cell>
        </row>
        <row r="12501">
          <cell r="B12501" t="str">
            <v>Filipp, Stefan</v>
          </cell>
        </row>
        <row r="12502">
          <cell r="B12502" t="str">
            <v>Filippa, Dalesjö (Ej Ug)</v>
          </cell>
        </row>
        <row r="12503">
          <cell r="B12503" t="str">
            <v>Filippenko, Alexei</v>
          </cell>
        </row>
        <row r="12504">
          <cell r="B12504" t="str">
            <v>Filippeschi, Leonardo</v>
          </cell>
        </row>
        <row r="12505">
          <cell r="B12505" t="str">
            <v>Filippone, Antonino</v>
          </cell>
        </row>
        <row r="12506">
          <cell r="B12506" t="str">
            <v>Filipsson, Lars</v>
          </cell>
        </row>
        <row r="12507">
          <cell r="B12507" t="str">
            <v>Filipsson, Lars (Lfn)</v>
          </cell>
        </row>
        <row r="12508">
          <cell r="B12508" t="str">
            <v>Finazzi, Davide (Finazzi)</v>
          </cell>
        </row>
        <row r="12509">
          <cell r="B12509" t="str">
            <v>Fincher, Geoff</v>
          </cell>
        </row>
        <row r="12510">
          <cell r="B12510" t="str">
            <v>Findahl, Olle</v>
          </cell>
        </row>
        <row r="12511">
          <cell r="B12511" t="str">
            <v>Findahl, Susanna</v>
          </cell>
        </row>
        <row r="12512">
          <cell r="B12512" t="str">
            <v>Findahl, Susanna (Sfindahl)</v>
          </cell>
        </row>
        <row r="12513">
          <cell r="B12513" t="str">
            <v>Finér, Björn</v>
          </cell>
        </row>
        <row r="12514">
          <cell r="B12514" t="str">
            <v>Finér, Björn (Bfiner)</v>
          </cell>
        </row>
        <row r="12515">
          <cell r="B12515" t="str">
            <v>Finimundi, Daniel</v>
          </cell>
        </row>
        <row r="12516">
          <cell r="B12516" t="str">
            <v>Finlator, Kristian</v>
          </cell>
        </row>
        <row r="12517">
          <cell r="B12517" t="str">
            <v>Finn Arne, Jørgensen (Ej Ug)</v>
          </cell>
        </row>
        <row r="12518">
          <cell r="B12518" t="str">
            <v>Finn, Tobias</v>
          </cell>
        </row>
        <row r="12519">
          <cell r="B12519" t="str">
            <v>Finnborg, Jan</v>
          </cell>
        </row>
        <row r="12520">
          <cell r="B12520" t="str">
            <v>Finnborg, Lillis</v>
          </cell>
        </row>
        <row r="12521">
          <cell r="B12521" t="str">
            <v>Finne Wistrand, Anna</v>
          </cell>
        </row>
        <row r="12522">
          <cell r="B12522" t="str">
            <v>Finne Wistrand, Anna (Annaf)</v>
          </cell>
        </row>
        <row r="12523">
          <cell r="B12523" t="str">
            <v>Finnerman, Erik</v>
          </cell>
        </row>
        <row r="12524">
          <cell r="B12524" t="str">
            <v>Finnson, Anton</v>
          </cell>
        </row>
        <row r="12525">
          <cell r="B12525" t="str">
            <v>Finnström, Bengt</v>
          </cell>
        </row>
        <row r="12526">
          <cell r="B12526" t="str">
            <v>Finnveden, Göran</v>
          </cell>
        </row>
        <row r="12527">
          <cell r="B12527" t="str">
            <v>Finnveden, Göran (Goranfi)</v>
          </cell>
        </row>
        <row r="12528">
          <cell r="B12528" t="str">
            <v>Finnveden, Maja</v>
          </cell>
        </row>
        <row r="12529">
          <cell r="B12529" t="str">
            <v>Finnveden, Svante</v>
          </cell>
        </row>
        <row r="12530">
          <cell r="B12530" t="str">
            <v>Finta Alestedt, Valdermar</v>
          </cell>
        </row>
        <row r="12531">
          <cell r="B12531" t="str">
            <v>Finta, Hajna</v>
          </cell>
        </row>
        <row r="12532">
          <cell r="B12532" t="str">
            <v>Fiona, Mathe (Fionam)</v>
          </cell>
        </row>
        <row r="12533">
          <cell r="B12533" t="str">
            <v>Fiorani, Matteo</v>
          </cell>
        </row>
        <row r="12534">
          <cell r="B12534" t="str">
            <v>Fioravanti, Davide</v>
          </cell>
        </row>
        <row r="12535">
          <cell r="B12535" t="str">
            <v>Fiorenza, Roberta Maria</v>
          </cell>
        </row>
        <row r="12536">
          <cell r="B12536" t="str">
            <v>Fioretto, Davide</v>
          </cell>
        </row>
        <row r="12537">
          <cell r="B12537" t="str">
            <v>Fiori, Gianluca</v>
          </cell>
        </row>
        <row r="12538">
          <cell r="B12538" t="str">
            <v>Fique, Simon</v>
          </cell>
        </row>
        <row r="12539">
          <cell r="B12539" t="str">
            <v>Firdaus, Alfi Hadi</v>
          </cell>
        </row>
        <row r="12540">
          <cell r="B12540" t="str">
            <v>Firman, Fikri</v>
          </cell>
        </row>
        <row r="12541">
          <cell r="B12541" t="str">
            <v>Firmansyah, Husni</v>
          </cell>
        </row>
        <row r="12542">
          <cell r="B12542" t="str">
            <v>Firnanda, Ari Nova</v>
          </cell>
        </row>
        <row r="12543">
          <cell r="B12543" t="str">
            <v>Firouzi, Nick</v>
          </cell>
        </row>
        <row r="12544">
          <cell r="B12544" t="str">
            <v>Firouzi, Reza</v>
          </cell>
        </row>
        <row r="12545">
          <cell r="B12545" t="str">
            <v>Firouzi, Seyed Reza</v>
          </cell>
        </row>
        <row r="12546">
          <cell r="B12546" t="str">
            <v>First Carr, Mimi (Mimifc)</v>
          </cell>
        </row>
        <row r="12547">
          <cell r="B12547" t="str">
            <v>Fischer, Adam (Adamfi)</v>
          </cell>
        </row>
        <row r="12548">
          <cell r="B12548" t="str">
            <v>Fischer, Andreas</v>
          </cell>
        </row>
        <row r="12549">
          <cell r="B12549" t="str">
            <v>Fischer, Anette</v>
          </cell>
        </row>
        <row r="12550">
          <cell r="B12550" t="str">
            <v>Fischer, Björn</v>
          </cell>
        </row>
        <row r="12551">
          <cell r="B12551" t="str">
            <v>Fischer, Björn (Bjorfisc)</v>
          </cell>
        </row>
        <row r="12552">
          <cell r="B12552" t="str">
            <v>Fischer, Daniel</v>
          </cell>
        </row>
        <row r="12553">
          <cell r="B12553" t="str">
            <v>Fischer, Evelina (Efis)</v>
          </cell>
        </row>
        <row r="12554">
          <cell r="B12554" t="str">
            <v>Fischer, Jannis (Jannisf)</v>
          </cell>
        </row>
        <row r="12555">
          <cell r="B12555" t="str">
            <v>Fischer, Kerstin</v>
          </cell>
        </row>
        <row r="12556">
          <cell r="B12556" t="str">
            <v>Fischer, Louise</v>
          </cell>
        </row>
        <row r="12557">
          <cell r="B12557" t="str">
            <v>Fischer, Tim</v>
          </cell>
        </row>
        <row r="12558">
          <cell r="B12558" t="str">
            <v>Fischer-Hubner, Simone</v>
          </cell>
        </row>
        <row r="12559">
          <cell r="B12559" t="str">
            <v>Fischer-Kowalski, Marina</v>
          </cell>
        </row>
        <row r="12560">
          <cell r="B12560" t="str">
            <v>Fischione, Carlo</v>
          </cell>
        </row>
        <row r="12561">
          <cell r="B12561" t="str">
            <v>Fischione, Carlo (Carlofi)</v>
          </cell>
        </row>
        <row r="12562">
          <cell r="B12562" t="str">
            <v>Fischlin, Marc</v>
          </cell>
        </row>
        <row r="12563">
          <cell r="B12563" t="str">
            <v>Fisher, Lesley</v>
          </cell>
        </row>
        <row r="12564">
          <cell r="B12564" t="str">
            <v>Fisher, Matthew</v>
          </cell>
        </row>
        <row r="12565">
          <cell r="B12565" t="str">
            <v>Fishman, Randy</v>
          </cell>
        </row>
        <row r="12566">
          <cell r="B12566" t="str">
            <v>Fitamo, Temesgen</v>
          </cell>
        </row>
        <row r="12567">
          <cell r="B12567" t="str">
            <v>Fitger, Daniela</v>
          </cell>
        </row>
        <row r="12568">
          <cell r="B12568" t="str">
            <v>Fitzgerald, Edward</v>
          </cell>
        </row>
        <row r="12569">
          <cell r="B12569" t="str">
            <v>Fitzpatrick, Emma Jane</v>
          </cell>
        </row>
        <row r="12570">
          <cell r="B12570" t="str">
            <v>Fitzpatrick, Geraldine Ann</v>
          </cell>
        </row>
        <row r="12571">
          <cell r="B12571" t="str">
            <v>Fitzpatrick, Michael</v>
          </cell>
        </row>
        <row r="12572">
          <cell r="B12572" t="str">
            <v>Fiusco, Francesco</v>
          </cell>
        </row>
        <row r="12573">
          <cell r="B12573" t="str">
            <v>Fjeld, Morten</v>
          </cell>
        </row>
        <row r="12574">
          <cell r="B12574" t="str">
            <v>Fjeldmose, Grith</v>
          </cell>
        </row>
        <row r="12575">
          <cell r="B12575" t="str">
            <v>Fjelkestam, Sandra</v>
          </cell>
        </row>
        <row r="12576">
          <cell r="B12576" t="str">
            <v>Fjelkestam, Sofia</v>
          </cell>
        </row>
        <row r="12577">
          <cell r="B12577" t="str">
            <v>Fjelkner, Daniel</v>
          </cell>
        </row>
        <row r="12578">
          <cell r="B12578" t="str">
            <v>Fjellheim, Sebastian</v>
          </cell>
        </row>
        <row r="12579">
          <cell r="B12579" t="str">
            <v>Fjellström, Alexander</v>
          </cell>
        </row>
        <row r="12580">
          <cell r="B12580" t="str">
            <v>Fjellström, Mattias</v>
          </cell>
        </row>
        <row r="12581">
          <cell r="B12581" t="str">
            <v>Fjellvind, Sofi</v>
          </cell>
        </row>
        <row r="12582">
          <cell r="B12582" t="str">
            <v>Fjellvind, Sofi (Sofim)</v>
          </cell>
        </row>
        <row r="12583">
          <cell r="B12583" t="str">
            <v>Fjordholm, Ulrik Skre</v>
          </cell>
        </row>
        <row r="12584">
          <cell r="B12584" t="str">
            <v>Fjägers, Adam</v>
          </cell>
        </row>
        <row r="12585">
          <cell r="B12585" t="str">
            <v>Fjällstorm, Johan</v>
          </cell>
        </row>
        <row r="12586">
          <cell r="B12586" t="str">
            <v>Fjällström, Emil</v>
          </cell>
        </row>
        <row r="12587">
          <cell r="B12587" t="str">
            <v>Flack, Sverre</v>
          </cell>
        </row>
        <row r="12588">
          <cell r="B12588" t="str">
            <v>Flahaut, Gabin</v>
          </cell>
        </row>
        <row r="12589">
          <cell r="B12589" t="str">
            <v>Flaquer, Berta</v>
          </cell>
        </row>
        <row r="12590">
          <cell r="B12590" t="str">
            <v>Flateland Ahlberg, Kristian</v>
          </cell>
        </row>
        <row r="12591">
          <cell r="B12591" t="str">
            <v>Fleckenstein, Christoph</v>
          </cell>
        </row>
        <row r="12592">
          <cell r="B12592" t="str">
            <v>Fleetwood, James Oliver</v>
          </cell>
        </row>
        <row r="12593">
          <cell r="B12593" t="str">
            <v>Fleetwood Olsson, Filippa</v>
          </cell>
        </row>
        <row r="12594">
          <cell r="B12594" t="str">
            <v>Fleischmann, Stefan</v>
          </cell>
        </row>
        <row r="12595">
          <cell r="B12595" t="str">
            <v>Fleischmann, Stefan (Sfle)</v>
          </cell>
        </row>
        <row r="12596">
          <cell r="B12596" t="str">
            <v>Flekköy, Elirik</v>
          </cell>
        </row>
        <row r="12597">
          <cell r="B12597" t="str">
            <v>Fleming, Michaela</v>
          </cell>
        </row>
        <row r="12598">
          <cell r="B12598" t="str">
            <v>Fleming, Ulla</v>
          </cell>
        </row>
        <row r="12599">
          <cell r="B12599" t="str">
            <v>Flemming Svedmark, Siri</v>
          </cell>
        </row>
        <row r="12600">
          <cell r="B12600" t="str">
            <v>Flemming Svedmark, Siri (Siris)</v>
          </cell>
        </row>
        <row r="12601">
          <cell r="B12601" t="str">
            <v>Flemström, Malin</v>
          </cell>
        </row>
        <row r="12602">
          <cell r="B12602" t="str">
            <v>Flening, Elias</v>
          </cell>
        </row>
        <row r="12603">
          <cell r="B12603" t="str">
            <v>Flening, Elias (Flening)</v>
          </cell>
        </row>
        <row r="12604">
          <cell r="B12604" t="str">
            <v>Fletcher, Andrew</v>
          </cell>
        </row>
        <row r="12605">
          <cell r="B12605" t="str">
            <v>Fletcher, Denise</v>
          </cell>
        </row>
        <row r="12606">
          <cell r="B12606" t="str">
            <v>Fletcher Sjöman, Max (Maxfs)</v>
          </cell>
        </row>
        <row r="12607">
          <cell r="B12607" t="str">
            <v>Fleury, Pierre</v>
          </cell>
        </row>
        <row r="12608">
          <cell r="B12608" t="str">
            <v>Flid Fridell, Johan</v>
          </cell>
        </row>
        <row r="12609">
          <cell r="B12609" t="str">
            <v>Flierl, Markus</v>
          </cell>
        </row>
        <row r="12610">
          <cell r="B12610" t="str">
            <v>Flierl, Markus (Mflierl)</v>
          </cell>
        </row>
        <row r="12611">
          <cell r="B12611" t="str">
            <v>Flink, Alexander</v>
          </cell>
        </row>
        <row r="12612">
          <cell r="B12612" t="str">
            <v>Flink, Elin</v>
          </cell>
        </row>
        <row r="12613">
          <cell r="B12613" t="str">
            <v>Flink, Erik</v>
          </cell>
        </row>
        <row r="12614">
          <cell r="B12614" t="str">
            <v>Flinois, Guillaume (Flinois)</v>
          </cell>
        </row>
        <row r="12615">
          <cell r="B12615" t="str">
            <v>Flitig, Lina</v>
          </cell>
        </row>
        <row r="12616">
          <cell r="B12616" t="str">
            <v>Flitsch, Sabine</v>
          </cell>
        </row>
        <row r="12617">
          <cell r="B12617" t="str">
            <v>Flodberg, Ingrid</v>
          </cell>
        </row>
        <row r="12618">
          <cell r="B12618" t="str">
            <v>Floden, Jonas (Jfloden)</v>
          </cell>
        </row>
        <row r="12619">
          <cell r="B12619" t="str">
            <v>Flodén Schönherr, Sabina</v>
          </cell>
        </row>
        <row r="12620">
          <cell r="B12620" t="str">
            <v>Flodén Schönherr, Sabina (Sabinafs)</v>
          </cell>
        </row>
        <row r="12621">
          <cell r="B12621" t="str">
            <v>Flodén, Ulf</v>
          </cell>
        </row>
        <row r="12622">
          <cell r="B12622" t="str">
            <v>Flodin, Charlotte</v>
          </cell>
        </row>
        <row r="12623">
          <cell r="B12623" t="str">
            <v>Flodin, Charlotte (Chaflo)</v>
          </cell>
        </row>
        <row r="12624">
          <cell r="B12624" t="str">
            <v>Flodin, Felicia</v>
          </cell>
        </row>
        <row r="12625">
          <cell r="B12625" t="str">
            <v>Flodin, Felicia (Fflo)</v>
          </cell>
        </row>
        <row r="12626">
          <cell r="B12626" t="str">
            <v>Flodin, Jonny</v>
          </cell>
        </row>
        <row r="12627">
          <cell r="B12627" t="str">
            <v>Flodin, Jonny (Jonnyf)</v>
          </cell>
        </row>
        <row r="12628">
          <cell r="B12628" t="str">
            <v>Flodin, Samuel</v>
          </cell>
        </row>
        <row r="12629">
          <cell r="B12629" t="str">
            <v>Flodin, Samuel (Samflo)</v>
          </cell>
        </row>
        <row r="12630">
          <cell r="B12630" t="str">
            <v>Flodin, Sara</v>
          </cell>
        </row>
        <row r="12631">
          <cell r="B12631" t="str">
            <v>Flodkvist, Olivia (Oliviafl)</v>
          </cell>
        </row>
        <row r="12632">
          <cell r="B12632" t="str">
            <v>Flodström, Anders</v>
          </cell>
        </row>
        <row r="12633">
          <cell r="B12633" t="str">
            <v>Flognfeldt, David</v>
          </cell>
        </row>
        <row r="12634">
          <cell r="B12634" t="str">
            <v>Flognfeldt, David (Davidflo)</v>
          </cell>
        </row>
        <row r="12635">
          <cell r="B12635" t="str">
            <v>Flood, Linnea</v>
          </cell>
        </row>
        <row r="12636">
          <cell r="B12636" t="str">
            <v>Flook, Valerie</v>
          </cell>
        </row>
        <row r="12637">
          <cell r="B12637" t="str">
            <v>Flór, Ian Matthias</v>
          </cell>
        </row>
        <row r="12638">
          <cell r="B12638" t="str">
            <v>Flór, Matthias (Imflor)</v>
          </cell>
        </row>
        <row r="12639">
          <cell r="B12639" t="str">
            <v>Flora, Lindberg (Ej Ug)</v>
          </cell>
        </row>
        <row r="12640">
          <cell r="B12640" t="str">
            <v>Flore, Pascal</v>
          </cell>
        </row>
        <row r="12641">
          <cell r="B12641" t="str">
            <v>Flore, Pascal (Pflore)</v>
          </cell>
        </row>
        <row r="12642">
          <cell r="B12642" t="str">
            <v>Florea, Maria-Alexandra</v>
          </cell>
        </row>
        <row r="12643">
          <cell r="B12643" t="str">
            <v>Florea, Maria-Alexandra (Maflorea)</v>
          </cell>
        </row>
        <row r="12644">
          <cell r="B12644" t="str">
            <v>Florenova, Melissa</v>
          </cell>
        </row>
        <row r="12645">
          <cell r="B12645" t="str">
            <v>Flores Bjurström, Carmen</v>
          </cell>
        </row>
        <row r="12646">
          <cell r="B12646" t="str">
            <v>Flores, Edit</v>
          </cell>
        </row>
        <row r="12647">
          <cell r="B12647" t="str">
            <v>Flores, Edward</v>
          </cell>
        </row>
        <row r="12648">
          <cell r="B12648" t="str">
            <v>Flores, Erik (Efs01)</v>
          </cell>
        </row>
        <row r="12649">
          <cell r="B12649" t="str">
            <v>Flores Espinosa, Núria</v>
          </cell>
        </row>
        <row r="12650">
          <cell r="B12650" t="str">
            <v>Flores Espinosa, Núria (Nuriafe)</v>
          </cell>
        </row>
        <row r="12651">
          <cell r="B12651" t="str">
            <v>Flores Garcia, Erik</v>
          </cell>
        </row>
        <row r="12652">
          <cell r="B12652" t="str">
            <v>Flores, Javier Alberto Rosales</v>
          </cell>
        </row>
        <row r="12653">
          <cell r="B12653" t="str">
            <v>Flores Leal, Edy Alberto</v>
          </cell>
        </row>
        <row r="12654">
          <cell r="B12654" t="str">
            <v>Flores Peña, Oscar Enrique</v>
          </cell>
        </row>
        <row r="12655">
          <cell r="B12655" t="str">
            <v>Flores Peña, Oscar Enrique</v>
          </cell>
        </row>
        <row r="12656">
          <cell r="B12656" t="str">
            <v>Flores Reyna, Cesar</v>
          </cell>
        </row>
        <row r="12657">
          <cell r="B12657" t="str">
            <v>Flores, Samuel</v>
          </cell>
        </row>
        <row r="12658">
          <cell r="B12658" t="str">
            <v>Floreteng, Elias</v>
          </cell>
        </row>
        <row r="12659">
          <cell r="B12659" t="str">
            <v>Floreteng, Elias (Eliasfl)</v>
          </cell>
        </row>
        <row r="12660">
          <cell r="B12660" t="str">
            <v>Florez Gallego, David</v>
          </cell>
        </row>
        <row r="12661">
          <cell r="B12661" t="str">
            <v>Florez Gallego, David (Davidfg)</v>
          </cell>
        </row>
        <row r="12662">
          <cell r="B12662" t="str">
            <v>Florgård, Clas</v>
          </cell>
        </row>
        <row r="12663">
          <cell r="B12663" t="str">
            <v>Florian, Fichot (Fichot)</v>
          </cell>
        </row>
        <row r="12664">
          <cell r="B12664" t="str">
            <v>Florian Ulrich, Banhart (Ej Ug)</v>
          </cell>
        </row>
        <row r="12665">
          <cell r="B12665" t="str">
            <v>Florin, Christina</v>
          </cell>
        </row>
        <row r="12666">
          <cell r="B12666" t="str">
            <v>Florman Lindeberg, Charles</v>
          </cell>
        </row>
        <row r="12667">
          <cell r="B12667" t="str">
            <v>Floros Malivitsis, Orestis</v>
          </cell>
        </row>
        <row r="12668">
          <cell r="B12668" t="str">
            <v>Floxby, Peter</v>
          </cell>
        </row>
        <row r="12669">
          <cell r="B12669" t="str">
            <v>Floxby, Peter (Floxby)</v>
          </cell>
        </row>
        <row r="12670">
          <cell r="B12670" t="str">
            <v>Floxner, Mattias</v>
          </cell>
        </row>
        <row r="12671">
          <cell r="B12671" t="str">
            <v>Flyg, Miranda (Mflyg)</v>
          </cell>
        </row>
        <row r="12672">
          <cell r="B12672" t="str">
            <v>Flygar, Sara</v>
          </cell>
        </row>
        <row r="12673">
          <cell r="B12673" t="str">
            <v>Flygare Floderer, Astrid</v>
          </cell>
        </row>
        <row r="12674">
          <cell r="B12674" t="str">
            <v>Flygare Floderer, Astrid (Astridff)</v>
          </cell>
        </row>
        <row r="12675">
          <cell r="B12675" t="str">
            <v>Flygare, Jesper</v>
          </cell>
        </row>
        <row r="12676">
          <cell r="B12676" t="str">
            <v>Flygare, Mattias</v>
          </cell>
        </row>
        <row r="12677">
          <cell r="B12677" t="str">
            <v>Flykt, Ebba</v>
          </cell>
        </row>
        <row r="12678">
          <cell r="B12678" t="str">
            <v>Flykt, Gabriel</v>
          </cell>
        </row>
        <row r="12679">
          <cell r="B12679" t="str">
            <v>Flykt, Gabriel (Gflykt)</v>
          </cell>
        </row>
        <row r="12680">
          <cell r="B12680" t="str">
            <v>Flynn, Damian</v>
          </cell>
        </row>
        <row r="12681">
          <cell r="B12681" t="str">
            <v>Flöhr, Meryem</v>
          </cell>
        </row>
        <row r="12682">
          <cell r="B12682" t="str">
            <v>Flöjs, Johan (Jflojs)</v>
          </cell>
        </row>
        <row r="12683">
          <cell r="B12683" t="str">
            <v>Flötteröd, Gunnar</v>
          </cell>
        </row>
        <row r="12684">
          <cell r="B12684" t="str">
            <v>Flötteröd, Gunnar</v>
          </cell>
        </row>
        <row r="12685">
          <cell r="B12685" t="str">
            <v>Foadi, Roshan</v>
          </cell>
        </row>
        <row r="12686">
          <cell r="B12686" t="str">
            <v>Fodor, Gabor</v>
          </cell>
        </row>
        <row r="12687">
          <cell r="B12687" t="str">
            <v>Fodor, Gabor (Gaborf)</v>
          </cell>
        </row>
        <row r="12688">
          <cell r="B12688" t="str">
            <v>Fodor, Viktoria</v>
          </cell>
        </row>
        <row r="12689">
          <cell r="B12689" t="str">
            <v>Fodor, Viktoria (Vjfodor)</v>
          </cell>
        </row>
        <row r="12690">
          <cell r="B12690" t="str">
            <v>Foffano, Daniele</v>
          </cell>
        </row>
        <row r="12691">
          <cell r="B12691" t="str">
            <v>Foffano, Daniele (Foffano)</v>
          </cell>
        </row>
        <row r="12692">
          <cell r="B12692" t="str">
            <v>Fogdal Lang, Adam</v>
          </cell>
        </row>
        <row r="12693">
          <cell r="B12693" t="str">
            <v>Fogdal Lang, Hanna</v>
          </cell>
        </row>
        <row r="12694">
          <cell r="B12694" t="str">
            <v>Fogde, Charlotta</v>
          </cell>
        </row>
        <row r="12695">
          <cell r="B12695" t="str">
            <v>Fogde, Charlotta (Cfogde)</v>
          </cell>
        </row>
        <row r="12696">
          <cell r="B12696" t="str">
            <v>Fogde, Julia (Fogde)</v>
          </cell>
        </row>
        <row r="12697">
          <cell r="B12697" t="str">
            <v>Foged, Hans Isak Worre</v>
          </cell>
        </row>
        <row r="12698">
          <cell r="B12698" t="str">
            <v>Fogedby, Hans</v>
          </cell>
        </row>
        <row r="12699">
          <cell r="B12699" t="str">
            <v>Fogelberg, Hanna (Hannafo)</v>
          </cell>
        </row>
        <row r="12700">
          <cell r="B12700" t="str">
            <v>Fogelberg, Viktor</v>
          </cell>
        </row>
        <row r="12701">
          <cell r="B12701" t="str">
            <v>Fogelberg, Viktor (Vfog)</v>
          </cell>
        </row>
        <row r="12702">
          <cell r="B12702" t="str">
            <v>Fogelholm, Carl-Johan</v>
          </cell>
        </row>
        <row r="12703">
          <cell r="B12703" t="str">
            <v>Fogelklou, Oswald</v>
          </cell>
        </row>
        <row r="12704">
          <cell r="B12704" t="str">
            <v>Fogelklou, Oswald (Oswaldf)</v>
          </cell>
        </row>
        <row r="12705">
          <cell r="B12705" t="str">
            <v>Fogelqvist, Emelie</v>
          </cell>
        </row>
        <row r="12706">
          <cell r="B12706" t="str">
            <v>Fogelström, Linda</v>
          </cell>
        </row>
        <row r="12707">
          <cell r="B12707" t="str">
            <v>Fogelström, Linda (Lindafo)</v>
          </cell>
        </row>
        <row r="12708">
          <cell r="B12708" t="str">
            <v>Fogelström, Mikael</v>
          </cell>
        </row>
        <row r="12709">
          <cell r="B12709" t="str">
            <v>Fohler, Gerhard</v>
          </cell>
        </row>
        <row r="12710">
          <cell r="B12710" t="str">
            <v>Fois, Antonio Sebastiano</v>
          </cell>
        </row>
        <row r="12711">
          <cell r="B12711" t="str">
            <v>Fokine, Michael</v>
          </cell>
        </row>
        <row r="12712">
          <cell r="B12712" t="str">
            <v>Fokine, Michael (Fokine)</v>
          </cell>
        </row>
        <row r="12713">
          <cell r="B12713" t="str">
            <v>Folcker, Fabian</v>
          </cell>
        </row>
        <row r="12714">
          <cell r="B12714" t="str">
            <v>Foletto, Giulio</v>
          </cell>
        </row>
        <row r="12715">
          <cell r="B12715" t="str">
            <v>Foletto, Giulio (Foletto)</v>
          </cell>
        </row>
        <row r="12716">
          <cell r="B12716" t="str">
            <v>Foley, Amanda</v>
          </cell>
        </row>
        <row r="12717">
          <cell r="B12717" t="str">
            <v>Folke, Gustav (Gfolke)</v>
          </cell>
        </row>
        <row r="12718">
          <cell r="B12718" t="str">
            <v>Folke, Klara</v>
          </cell>
        </row>
        <row r="12719">
          <cell r="B12719" t="str">
            <v>Folke, Oliver (Ofolke)</v>
          </cell>
        </row>
        <row r="12720">
          <cell r="B12720" t="str">
            <v>Folke, Tersman (Ej Ug)</v>
          </cell>
        </row>
        <row r="12721">
          <cell r="B12721" t="str">
            <v>Folke, Vendela</v>
          </cell>
        </row>
        <row r="12722">
          <cell r="B12722" t="str">
            <v>Folkesson, Anna</v>
          </cell>
        </row>
        <row r="12723">
          <cell r="B12723" t="str">
            <v>Folkesson, Anna (Annafol)</v>
          </cell>
        </row>
        <row r="12724">
          <cell r="B12724" t="str">
            <v>Folkesson Cronhielm, Patrick</v>
          </cell>
        </row>
        <row r="12725">
          <cell r="B12725" t="str">
            <v>Folkesson, John</v>
          </cell>
        </row>
        <row r="12726">
          <cell r="B12726" t="str">
            <v>Folkesson, John (Johnf)</v>
          </cell>
        </row>
        <row r="12727">
          <cell r="B12727" t="str">
            <v>Folkesson, Klara</v>
          </cell>
        </row>
        <row r="12728">
          <cell r="B12728" t="str">
            <v>Folkesson, Klara (Klarafo)</v>
          </cell>
        </row>
        <row r="12729">
          <cell r="B12729" t="str">
            <v>Folkesson, Linda</v>
          </cell>
        </row>
        <row r="12730">
          <cell r="B12730" t="str">
            <v>Folkesson, Yvonne</v>
          </cell>
        </row>
        <row r="12731">
          <cell r="B12731" t="str">
            <v>Folloni, Alessandro</v>
          </cell>
        </row>
        <row r="12732">
          <cell r="B12732" t="str">
            <v>Fomin, Fedor</v>
          </cell>
        </row>
        <row r="12733">
          <cell r="B12733" t="str">
            <v>Fomin Malmros, Olle (Ollefm)</v>
          </cell>
        </row>
        <row r="12734">
          <cell r="B12734" t="str">
            <v>Fomin, Sergey</v>
          </cell>
        </row>
        <row r="12735">
          <cell r="B12735" t="str">
            <v>Fong, Monica</v>
          </cell>
        </row>
        <row r="12736">
          <cell r="B12736" t="str">
            <v>Fonmartin, Gatien</v>
          </cell>
        </row>
        <row r="12737">
          <cell r="B12737" t="str">
            <v>Fonsati, Arianna</v>
          </cell>
        </row>
        <row r="12738">
          <cell r="B12738" t="str">
            <v>Fonsati, Arianna (Ariannaf)</v>
          </cell>
        </row>
        <row r="12739">
          <cell r="B12739" t="str">
            <v xml:space="preserve">Fonseca, Alexandre	</v>
          </cell>
        </row>
        <row r="12740">
          <cell r="B12740" t="str">
            <v>Fonseca Cevallos, Oscar Rodrigo</v>
          </cell>
        </row>
        <row r="12741">
          <cell r="B12741" t="str">
            <v>Fonseca Galan, Alexsandra</v>
          </cell>
        </row>
        <row r="12742">
          <cell r="B12742" t="str">
            <v>Fonseca, Nelson Jorge (Ej Ug)</v>
          </cell>
        </row>
        <row r="12743">
          <cell r="B12743" t="str">
            <v>Fontan, Angela</v>
          </cell>
        </row>
        <row r="12744">
          <cell r="B12744" t="str">
            <v>Fontan, Angela (Angfon)</v>
          </cell>
        </row>
        <row r="12745">
          <cell r="B12745" t="str">
            <v>Fontana, Jacopo</v>
          </cell>
        </row>
        <row r="12746">
          <cell r="B12746" t="str">
            <v>Foord, Johan</v>
          </cell>
        </row>
        <row r="12747">
          <cell r="B12747" t="str">
            <v>Forberg, Tor</v>
          </cell>
        </row>
        <row r="12748">
          <cell r="B12748" t="str">
            <v>Forchhammer, Karl Stephan</v>
          </cell>
        </row>
        <row r="12749">
          <cell r="B12749" t="str">
            <v>Forchheimer, Robert</v>
          </cell>
        </row>
        <row r="12750">
          <cell r="B12750" t="str">
            <v>Fordner, Joakim</v>
          </cell>
        </row>
        <row r="12751">
          <cell r="B12751" t="str">
            <v>Fordner, Joakim (Fordner)</v>
          </cell>
        </row>
        <row r="12752">
          <cell r="B12752" t="str">
            <v>Forero Rodriguez, Carlos Anders</v>
          </cell>
        </row>
        <row r="12753">
          <cell r="B12753" t="str">
            <v>Forestam Wijkander, Olle</v>
          </cell>
        </row>
        <row r="12754">
          <cell r="B12754" t="str">
            <v>Forestier, Germain</v>
          </cell>
        </row>
        <row r="12755">
          <cell r="B12755" t="str">
            <v>Forfang, Sina</v>
          </cell>
        </row>
        <row r="12756">
          <cell r="B12756" t="str">
            <v>Forfang, Sina (Forfang)</v>
          </cell>
        </row>
        <row r="12757">
          <cell r="B12757" t="str">
            <v>Forhaug, Maja</v>
          </cell>
        </row>
        <row r="12758">
          <cell r="B12758" t="str">
            <v>Forhaug, Maja (Forhaug)</v>
          </cell>
        </row>
        <row r="12759">
          <cell r="B12759" t="str">
            <v>Forlizzi, Jodi</v>
          </cell>
        </row>
        <row r="12760">
          <cell r="B12760" t="str">
            <v>Formgren, Björn</v>
          </cell>
        </row>
        <row r="12761">
          <cell r="B12761" t="str">
            <v>Formichetti, Martina</v>
          </cell>
        </row>
        <row r="12762">
          <cell r="B12762" t="str">
            <v>Formo, Mattias (Mformo)</v>
          </cell>
        </row>
        <row r="12763">
          <cell r="B12763" t="str">
            <v>Fornaro, Gianfilippo</v>
          </cell>
        </row>
        <row r="12764">
          <cell r="B12764" t="str">
            <v>Fornaro, Gianfilippo (Fornaro)</v>
          </cell>
        </row>
        <row r="12765">
          <cell r="B12765" t="str">
            <v>Fornasier, Marco</v>
          </cell>
        </row>
        <row r="12766">
          <cell r="B12766" t="str">
            <v>Fornasier, Marco (Marcofo)</v>
          </cell>
        </row>
        <row r="12767">
          <cell r="B12767" t="str">
            <v>Fornborg, David (Fornborg)</v>
          </cell>
        </row>
        <row r="12768">
          <cell r="B12768" t="str">
            <v>Fornstad, Matilda</v>
          </cell>
        </row>
        <row r="12769">
          <cell r="B12769" t="str">
            <v>Fornstad, Viktor</v>
          </cell>
        </row>
        <row r="12770">
          <cell r="B12770" t="str">
            <v>Fornstedt, Cecilia</v>
          </cell>
        </row>
        <row r="12771">
          <cell r="B12771" t="str">
            <v>Forouzesh-Asl, Reza</v>
          </cell>
        </row>
        <row r="12772">
          <cell r="B12772" t="str">
            <v>Fors, Amalia</v>
          </cell>
        </row>
        <row r="12773">
          <cell r="B12773" t="str">
            <v>Fors, Dennis Pedro</v>
          </cell>
        </row>
        <row r="12774">
          <cell r="B12774" t="str">
            <v>Fors, Josefine</v>
          </cell>
        </row>
        <row r="12775">
          <cell r="B12775" t="str">
            <v>Fors, Leif</v>
          </cell>
        </row>
        <row r="12776">
          <cell r="B12776" t="str">
            <v>Fors, Mika</v>
          </cell>
        </row>
        <row r="12777">
          <cell r="B12777" t="str">
            <v>Forsberg, Agnes</v>
          </cell>
        </row>
        <row r="12778">
          <cell r="B12778" t="str">
            <v>Forsberg, Anton</v>
          </cell>
        </row>
        <row r="12779">
          <cell r="B12779" t="str">
            <v>Forsberg, Barbro</v>
          </cell>
        </row>
        <row r="12780">
          <cell r="B12780" t="str">
            <v>Forsberg, Caroline</v>
          </cell>
        </row>
        <row r="12781">
          <cell r="B12781" t="str">
            <v>Forsberg Cederlund, Birgitta</v>
          </cell>
        </row>
        <row r="12782">
          <cell r="B12782" t="str">
            <v>Forsberg Cederlund, Birgitta (Bfc)</v>
          </cell>
        </row>
        <row r="12783">
          <cell r="B12783" t="str">
            <v>Forsberg, Christina</v>
          </cell>
        </row>
        <row r="12784">
          <cell r="B12784" t="str">
            <v>Forsberg, Christoffer (Chforsb)</v>
          </cell>
        </row>
        <row r="12785">
          <cell r="B12785" t="str">
            <v>Forsberg, Elin</v>
          </cell>
        </row>
        <row r="12786">
          <cell r="B12786" t="str">
            <v>Forsberg, Elise</v>
          </cell>
        </row>
        <row r="12787">
          <cell r="B12787" t="str">
            <v>Forsberg, Elise (Elisefo)</v>
          </cell>
        </row>
        <row r="12788">
          <cell r="B12788" t="str">
            <v>Forsberg, Emilia</v>
          </cell>
        </row>
        <row r="12789">
          <cell r="B12789" t="str">
            <v>Forsberg, Emilia (Emfo)</v>
          </cell>
        </row>
        <row r="12790">
          <cell r="B12790" t="str">
            <v>Forsberg, Erik</v>
          </cell>
        </row>
        <row r="12791">
          <cell r="B12791" t="str">
            <v>Forsberg, Ethel</v>
          </cell>
        </row>
        <row r="12792">
          <cell r="B12792" t="str">
            <v>Forsberg, Fabian</v>
          </cell>
        </row>
        <row r="12793">
          <cell r="B12793" t="str">
            <v>Forsberg, Fabian (Fabfor)</v>
          </cell>
        </row>
        <row r="12794">
          <cell r="B12794" t="str">
            <v>Forsberg, Filip</v>
          </cell>
        </row>
        <row r="12795">
          <cell r="B12795" t="str">
            <v>Forsberg, Gunnel</v>
          </cell>
        </row>
        <row r="12796">
          <cell r="B12796" t="str">
            <v>Forsberg, Gustav</v>
          </cell>
        </row>
        <row r="12797">
          <cell r="B12797" t="str">
            <v>Forsberg, Isabelle</v>
          </cell>
        </row>
        <row r="12798">
          <cell r="B12798" t="str">
            <v>Forsberg, Joar</v>
          </cell>
        </row>
        <row r="12799">
          <cell r="B12799" t="str">
            <v>Forsberg, Johan</v>
          </cell>
        </row>
        <row r="12800">
          <cell r="B12800" t="str">
            <v>Forsberg, Kerstin</v>
          </cell>
        </row>
        <row r="12801">
          <cell r="B12801" t="str">
            <v>Forsberg, Kerstin (Kerstino)</v>
          </cell>
        </row>
        <row r="12802">
          <cell r="B12802" t="str">
            <v>Forsberg, Lars</v>
          </cell>
        </row>
        <row r="12803">
          <cell r="B12803" t="str">
            <v>Forsberg, Lars</v>
          </cell>
        </row>
        <row r="12804">
          <cell r="B12804" t="str">
            <v>Forsberg Lindberg, Jenny</v>
          </cell>
        </row>
        <row r="12805">
          <cell r="B12805" t="str">
            <v>Forsberg, Lovisa</v>
          </cell>
        </row>
        <row r="12806">
          <cell r="B12806" t="str">
            <v>Forsberg, Lovisa</v>
          </cell>
        </row>
        <row r="12807">
          <cell r="B12807" t="str">
            <v>Forsberg, Mattias</v>
          </cell>
        </row>
        <row r="12808">
          <cell r="B12808" t="str">
            <v>Forsberg, Mattias (Matfo)</v>
          </cell>
        </row>
        <row r="12809">
          <cell r="B12809" t="str">
            <v>Forsberg, Max Junior</v>
          </cell>
        </row>
        <row r="12810">
          <cell r="B12810" t="str">
            <v>Forsberg, Nicole</v>
          </cell>
        </row>
        <row r="12811">
          <cell r="B12811" t="str">
            <v>Forsberg, Nils</v>
          </cell>
        </row>
        <row r="12812">
          <cell r="B12812" t="str">
            <v>Forsberg, Nils (Nilsfors)</v>
          </cell>
        </row>
        <row r="12813">
          <cell r="B12813" t="str">
            <v>Forsberg, Olof</v>
          </cell>
        </row>
        <row r="12814">
          <cell r="B12814" t="str">
            <v>Forsberg, Olof (Oloffor)</v>
          </cell>
        </row>
        <row r="12815">
          <cell r="B12815" t="str">
            <v>Forsberg, Rebecka</v>
          </cell>
        </row>
        <row r="12816">
          <cell r="B12816" t="str">
            <v>Forsberg, Rene</v>
          </cell>
        </row>
        <row r="12817">
          <cell r="B12817" t="str">
            <v>Forsberg, Sanna</v>
          </cell>
        </row>
        <row r="12818">
          <cell r="B12818" t="str">
            <v>Forsberg, Sanna (Sannaf)</v>
          </cell>
        </row>
        <row r="12819">
          <cell r="B12819" t="str">
            <v>Forsberg, Torgny</v>
          </cell>
        </row>
        <row r="12820">
          <cell r="B12820" t="str">
            <v>Forsberg, Victor</v>
          </cell>
        </row>
        <row r="12821">
          <cell r="B12821" t="str">
            <v>Forsbäck, Emma</v>
          </cell>
        </row>
        <row r="12822">
          <cell r="B12822" t="str">
            <v>Forsbäck, Max (Maxfor)</v>
          </cell>
        </row>
        <row r="12823">
          <cell r="B12823" t="str">
            <v>Forsell, Eric</v>
          </cell>
        </row>
        <row r="12824">
          <cell r="B12824" t="str">
            <v>Forsell, Eric (Eforsel)</v>
          </cell>
        </row>
        <row r="12825">
          <cell r="B12825" t="str">
            <v>Forsell, Jessica</v>
          </cell>
        </row>
        <row r="12826">
          <cell r="B12826" t="str">
            <v>Forsell Skinner, Åsa</v>
          </cell>
        </row>
        <row r="12827">
          <cell r="B12827" t="str">
            <v>Forsell Skinner, Åsa (Asafs)</v>
          </cell>
        </row>
        <row r="12828">
          <cell r="B12828" t="str">
            <v>Forsell-Aronsson, Eva</v>
          </cell>
        </row>
        <row r="12829">
          <cell r="B12829" t="str">
            <v>Forsemalm, Joakim</v>
          </cell>
        </row>
        <row r="12830">
          <cell r="B12830" t="str">
            <v>Forsén, Folger</v>
          </cell>
        </row>
        <row r="12831">
          <cell r="B12831" t="str">
            <v>Forsén, Olof</v>
          </cell>
        </row>
        <row r="12832">
          <cell r="B12832" t="str">
            <v>Forsén, Olof (Oforsen)</v>
          </cell>
        </row>
        <row r="12833">
          <cell r="B12833" t="str">
            <v>Forsgren, Anders</v>
          </cell>
        </row>
        <row r="12834">
          <cell r="B12834" t="str">
            <v>Forsgren, Anders (Andersf)</v>
          </cell>
        </row>
        <row r="12835">
          <cell r="B12835" t="str">
            <v>Forsgren, Christer (Cforsg)</v>
          </cell>
        </row>
        <row r="12836">
          <cell r="B12836" t="str">
            <v>Forsgren, Erik</v>
          </cell>
        </row>
        <row r="12837">
          <cell r="B12837" t="str">
            <v>Forsgren, Erik</v>
          </cell>
        </row>
        <row r="12838">
          <cell r="B12838" t="str">
            <v>Forsgren, Erik (Erf)</v>
          </cell>
        </row>
        <row r="12839">
          <cell r="B12839" t="str">
            <v>Forsgren Hurst, Emma</v>
          </cell>
        </row>
        <row r="12840">
          <cell r="B12840" t="str">
            <v>Forsgren Hurst, Emma (Emmafh)</v>
          </cell>
        </row>
        <row r="12841">
          <cell r="B12841" t="str">
            <v>Forsgren, Magdalena (Mforsgr)</v>
          </cell>
        </row>
        <row r="12842">
          <cell r="B12842" t="str">
            <v>Forsgren, Nils</v>
          </cell>
        </row>
        <row r="12843">
          <cell r="B12843" t="str">
            <v>Forsgren, Nils (Nforsg)</v>
          </cell>
        </row>
        <row r="12844">
          <cell r="B12844" t="str">
            <v>Forsgård, Jens</v>
          </cell>
        </row>
        <row r="12845">
          <cell r="B12845" t="str">
            <v>Forsgårdh, Ebba (Ebbafor)</v>
          </cell>
        </row>
        <row r="12846">
          <cell r="B12846" t="str">
            <v>Forslars, Henrik (Forslars)</v>
          </cell>
        </row>
        <row r="12847">
          <cell r="B12847" t="str">
            <v>Forslin, Axel</v>
          </cell>
        </row>
        <row r="12848">
          <cell r="B12848" t="str">
            <v>Forslin, Karl</v>
          </cell>
        </row>
        <row r="12849">
          <cell r="B12849" t="str">
            <v>Forslin, Tilda</v>
          </cell>
        </row>
        <row r="12850">
          <cell r="B12850" t="str">
            <v>Forsling, Rick</v>
          </cell>
        </row>
        <row r="12851">
          <cell r="B12851" t="str">
            <v>Forslund, Alexander</v>
          </cell>
        </row>
        <row r="12852">
          <cell r="B12852" t="str">
            <v>Forslund, Axel</v>
          </cell>
        </row>
        <row r="12853">
          <cell r="B12853" t="str">
            <v>Forslund, Axel (Axefor)</v>
          </cell>
        </row>
        <row r="12854">
          <cell r="B12854" t="str">
            <v>Forslund, Cecilia</v>
          </cell>
        </row>
        <row r="12855">
          <cell r="B12855" t="str">
            <v>Forslund, Elin</v>
          </cell>
        </row>
        <row r="12856">
          <cell r="B12856" t="str">
            <v>Forslund, Helena</v>
          </cell>
        </row>
        <row r="12857">
          <cell r="B12857" t="str">
            <v>Forslund, Herman</v>
          </cell>
        </row>
        <row r="12858">
          <cell r="B12858" t="str">
            <v>Forslund, Hugo</v>
          </cell>
        </row>
        <row r="12859">
          <cell r="B12859" t="str">
            <v>Forslund, Martin</v>
          </cell>
        </row>
        <row r="12860">
          <cell r="B12860" t="str">
            <v>Forslund, Matilda</v>
          </cell>
        </row>
        <row r="12861">
          <cell r="B12861" t="str">
            <v>Forslund, Ola Kenji</v>
          </cell>
        </row>
        <row r="12862">
          <cell r="B12862" t="str">
            <v>Forslycke, Maria</v>
          </cell>
        </row>
        <row r="12863">
          <cell r="B12863" t="str">
            <v>Forsman, Alexander</v>
          </cell>
        </row>
        <row r="12864">
          <cell r="B12864" t="str">
            <v>Forsman, Anton</v>
          </cell>
        </row>
        <row r="12865">
          <cell r="B12865" t="str">
            <v>Forsman, Fonzie</v>
          </cell>
        </row>
        <row r="12866">
          <cell r="B12866" t="str">
            <v>Forsman, Gustaf</v>
          </cell>
        </row>
        <row r="12867">
          <cell r="B12867" t="str">
            <v>Forsman, Joakim</v>
          </cell>
        </row>
        <row r="12868">
          <cell r="B12868" t="str">
            <v>Forsman, Mikael</v>
          </cell>
        </row>
        <row r="12869">
          <cell r="B12869" t="str">
            <v>Forsman, Mikael (Miforsm)</v>
          </cell>
        </row>
        <row r="12870">
          <cell r="B12870" t="str">
            <v>Forsman, Rasmus</v>
          </cell>
        </row>
        <row r="12871">
          <cell r="B12871" t="str">
            <v>Forsman Sandin, Kerstin</v>
          </cell>
        </row>
        <row r="12872">
          <cell r="B12872" t="str">
            <v>Forsman Sandin, Kerstin (Kfs)</v>
          </cell>
        </row>
        <row r="12873">
          <cell r="B12873" t="str">
            <v>Forsmark, Harald</v>
          </cell>
        </row>
        <row r="12874">
          <cell r="B12874" t="str">
            <v>Forsmark, Per</v>
          </cell>
        </row>
        <row r="12875">
          <cell r="B12875" t="str">
            <v>Forsmark, Sebastian</v>
          </cell>
        </row>
        <row r="12876">
          <cell r="B12876" t="str">
            <v>Forsmark, Viktor</v>
          </cell>
        </row>
        <row r="12877">
          <cell r="B12877" t="str">
            <v>Forss, Charlotta (Chforss)</v>
          </cell>
        </row>
        <row r="12878">
          <cell r="B12878" t="str">
            <v>Forss, Ida</v>
          </cell>
        </row>
        <row r="12879">
          <cell r="B12879" t="str">
            <v>Forss, Jenny</v>
          </cell>
        </row>
        <row r="12880">
          <cell r="B12880" t="str">
            <v>Forssell, Ann-Christin</v>
          </cell>
        </row>
        <row r="12881">
          <cell r="B12881" t="str">
            <v>Forssell, Johanna</v>
          </cell>
        </row>
        <row r="12882">
          <cell r="B12882" t="str">
            <v>Forssell, Karl Henrik Jakob</v>
          </cell>
        </row>
        <row r="12883">
          <cell r="B12883" t="str">
            <v>Forssell, Maria</v>
          </cell>
        </row>
        <row r="12884">
          <cell r="B12884" t="str">
            <v>Forssell, Maria (Maforss)</v>
          </cell>
        </row>
        <row r="12885">
          <cell r="B12885" t="str">
            <v>Forssell, Urban (Urbanf)</v>
          </cell>
        </row>
        <row r="12886">
          <cell r="B12886" t="str">
            <v>Forssén, Fanny (Fskfo)</v>
          </cell>
        </row>
        <row r="12887">
          <cell r="B12887" t="str">
            <v>Forssen, Jens</v>
          </cell>
        </row>
        <row r="12888">
          <cell r="B12888" t="str">
            <v>Forssén, Per-Erik</v>
          </cell>
        </row>
        <row r="12889">
          <cell r="B12889" t="str">
            <v>Forsslund, Annika</v>
          </cell>
        </row>
        <row r="12890">
          <cell r="B12890" t="str">
            <v>Forsslund, Helena</v>
          </cell>
        </row>
        <row r="12891">
          <cell r="B12891" t="str">
            <v>Forsslund, Jonas</v>
          </cell>
        </row>
        <row r="12892">
          <cell r="B12892" t="str">
            <v>Forsström, Björn Erik Ragnar</v>
          </cell>
        </row>
        <row r="12893">
          <cell r="B12893" t="str">
            <v>Forsström, Oskar Georg Hoang Viet</v>
          </cell>
        </row>
        <row r="12894">
          <cell r="B12894" t="str">
            <v>Forsten, Andreas</v>
          </cell>
        </row>
        <row r="12895">
          <cell r="B12895" t="str">
            <v>Forstén, Lucy</v>
          </cell>
        </row>
        <row r="12896">
          <cell r="B12896" t="str">
            <v>Forstén, Lucy (Lucyf)</v>
          </cell>
        </row>
        <row r="12897">
          <cell r="B12897" t="str">
            <v>Forswall, Caroline</v>
          </cell>
        </row>
        <row r="12898">
          <cell r="B12898" t="str">
            <v>Forti, Filippo</v>
          </cell>
        </row>
        <row r="12899">
          <cell r="B12899" t="str">
            <v>Foscoli, Beatrice</v>
          </cell>
        </row>
        <row r="12900">
          <cell r="B12900" t="str">
            <v>Foss, Bjarne</v>
          </cell>
        </row>
        <row r="12901">
          <cell r="B12901" t="str">
            <v>Fosso, Olav Bjarte</v>
          </cell>
        </row>
        <row r="12902">
          <cell r="B12902" t="str">
            <v>Fossum, Anna</v>
          </cell>
        </row>
        <row r="12903">
          <cell r="B12903" t="str">
            <v>Fossum, Elin</v>
          </cell>
        </row>
        <row r="12904">
          <cell r="B12904" t="str">
            <v>Fossum, Emma (Emmafos)</v>
          </cell>
        </row>
        <row r="12905">
          <cell r="B12905" t="str">
            <v>Foster, Adam</v>
          </cell>
        </row>
        <row r="12906">
          <cell r="B12906" t="str">
            <v>Fosuhene, Akua</v>
          </cell>
        </row>
        <row r="12907">
          <cell r="B12907" t="str">
            <v>Fosuhene, Akua</v>
          </cell>
        </row>
        <row r="12908">
          <cell r="B12908" t="str">
            <v>Fosuhene, Akua (Akua)</v>
          </cell>
        </row>
        <row r="12909">
          <cell r="B12909" t="str">
            <v>Foti, Paschalina</v>
          </cell>
        </row>
        <row r="12910">
          <cell r="B12910" t="str">
            <v>Fotinos, Joannis</v>
          </cell>
        </row>
        <row r="12911">
          <cell r="B12911" t="str">
            <v>Fotzpatrick, John</v>
          </cell>
        </row>
        <row r="12912">
          <cell r="B12912" t="str">
            <v>Fouquet, Sanne</v>
          </cell>
        </row>
        <row r="12913">
          <cell r="B12913" t="str">
            <v>Fouquier D'Hérouël, Aymeric</v>
          </cell>
        </row>
        <row r="12914">
          <cell r="B12914" t="str">
            <v>Fournier, Jonathan</v>
          </cell>
        </row>
        <row r="12915">
          <cell r="B12915" t="str">
            <v>Fournier, Jonathan</v>
          </cell>
        </row>
        <row r="12916">
          <cell r="B12916" t="str">
            <v>Fournier, Maylis</v>
          </cell>
        </row>
        <row r="12917">
          <cell r="B12917" t="str">
            <v>Fouxon, Yitzhak Alexander</v>
          </cell>
        </row>
        <row r="12918">
          <cell r="B12918" t="str">
            <v>Fowler, Peter Matthew Paul Toribio</v>
          </cell>
        </row>
        <row r="12919">
          <cell r="B12919" t="str">
            <v>Fowler, Peter Matthew Paul Toribio (Pmptfo)</v>
          </cell>
        </row>
        <row r="12920">
          <cell r="B12920" t="str">
            <v>Fracastoro, Giovanni</v>
          </cell>
        </row>
        <row r="12921">
          <cell r="B12921" t="str">
            <v>Frachon, Thomas</v>
          </cell>
        </row>
        <row r="12922">
          <cell r="B12922" t="str">
            <v>Frachon, Thomas (Frachon)</v>
          </cell>
        </row>
        <row r="12923">
          <cell r="B12923" t="str">
            <v>Fradera, Martin</v>
          </cell>
        </row>
        <row r="12924">
          <cell r="B12924" t="str">
            <v>Fradera, Martin (Fradera)</v>
          </cell>
        </row>
        <row r="12925">
          <cell r="B12925" t="str">
            <v>Fradkin, Eduardo</v>
          </cell>
        </row>
        <row r="12926">
          <cell r="B12926" t="str">
            <v>Fraenkel, Ludvig (Ludfra)</v>
          </cell>
        </row>
        <row r="12927">
          <cell r="B12927" t="str">
            <v>Fraga Da Luz, Caio</v>
          </cell>
        </row>
        <row r="12928">
          <cell r="B12928" t="str">
            <v>Fragile, Patrick</v>
          </cell>
        </row>
        <row r="12929">
          <cell r="B12929" t="str">
            <v>Fragkedaki, Kleio</v>
          </cell>
        </row>
        <row r="12930">
          <cell r="B12930" t="str">
            <v>Fragoso Garcia, Joshua</v>
          </cell>
        </row>
        <row r="12931">
          <cell r="B12931" t="str">
            <v>Fragoso Garcia, Joshua Alejandro</v>
          </cell>
        </row>
        <row r="12932">
          <cell r="B12932" t="str">
            <v>Fraizzoli, Damiano</v>
          </cell>
        </row>
        <row r="12933">
          <cell r="B12933" t="str">
            <v>Franc, Tina</v>
          </cell>
        </row>
        <row r="12934">
          <cell r="B12934" t="str">
            <v>Franca, Amila (Amilaf)</v>
          </cell>
        </row>
        <row r="12935">
          <cell r="B12935" t="str">
            <v>Franca, Josue</v>
          </cell>
        </row>
        <row r="12936">
          <cell r="B12936" t="str">
            <v>Franca, Josue (Josuef)</v>
          </cell>
        </row>
        <row r="12937">
          <cell r="B12937" t="str">
            <v>Francart, Nicolas</v>
          </cell>
        </row>
        <row r="12938">
          <cell r="B12938" t="str">
            <v>Francart, Nicolas Xavier</v>
          </cell>
        </row>
        <row r="12939">
          <cell r="B12939" t="str">
            <v>France-Lanord, Albert</v>
          </cell>
        </row>
        <row r="12940">
          <cell r="B12940" t="str">
            <v>France-Lanord, Albert (Albertfl)</v>
          </cell>
        </row>
        <row r="12941">
          <cell r="B12941" t="str">
            <v>Frances Natasha, Sprei (Sprei)</v>
          </cell>
        </row>
        <row r="12942">
          <cell r="B12942" t="str">
            <v>Francesc, Purroy (Ej Ug)</v>
          </cell>
        </row>
        <row r="12943">
          <cell r="B12943" t="str">
            <v>Francesca, Apollonio (Ej Ug)</v>
          </cell>
        </row>
        <row r="12944">
          <cell r="B12944" t="str">
            <v>Francesca, Biagini (Biagini)</v>
          </cell>
        </row>
        <row r="12945">
          <cell r="B12945" t="str">
            <v>Francesca, Bovolo (Ej Ug)</v>
          </cell>
        </row>
        <row r="12946">
          <cell r="B12946" t="str">
            <v>Francesco Davide, Calabrese (Ej Ug)</v>
          </cell>
        </row>
        <row r="12947">
          <cell r="B12947" t="str">
            <v>Francesco Gabriele, Amigoni (Ej Ug)</v>
          </cell>
        </row>
        <row r="12948">
          <cell r="B12948" t="str">
            <v>Francesco, Locatello (Ej Ug)</v>
          </cell>
        </row>
        <row r="12949">
          <cell r="B12949" t="str">
            <v>Francesco, Massi (Ej Ug)</v>
          </cell>
        </row>
        <row r="12950">
          <cell r="B12950" t="str">
            <v>Francesco, Romano (Ej Ug)</v>
          </cell>
        </row>
        <row r="12951">
          <cell r="B12951" t="str">
            <v>Francesia, Lorenzo</v>
          </cell>
        </row>
        <row r="12952">
          <cell r="B12952" t="str">
            <v>Francesia, Lorenzo (Lorfra)</v>
          </cell>
        </row>
        <row r="12953">
          <cell r="B12953" t="str">
            <v>Franchesca Lenia, Salcedo Miranda</v>
          </cell>
        </row>
        <row r="12954">
          <cell r="B12954" t="str">
            <v>Franchini, Fabio</v>
          </cell>
        </row>
        <row r="12955">
          <cell r="B12955" t="str">
            <v>Francis, Juliana</v>
          </cell>
        </row>
        <row r="12956">
          <cell r="B12956" t="str">
            <v>Francis, Juliana (Jfrancis)</v>
          </cell>
        </row>
        <row r="12957">
          <cell r="B12957" t="str">
            <v>Francis, Wanda</v>
          </cell>
        </row>
        <row r="12958">
          <cell r="B12958" t="str">
            <v>Francisco Jose, Marquez Fernandez (Ej Ug)</v>
          </cell>
        </row>
        <row r="12959">
          <cell r="B12959" t="str">
            <v>Francisco, Santos Leal (Ej Ug)</v>
          </cell>
        </row>
        <row r="12960">
          <cell r="B12960" t="str">
            <v>Franck Claude, Nicoud (Ej Ug)</v>
          </cell>
        </row>
        <row r="12961">
          <cell r="B12961" t="str">
            <v>Franck, Lena</v>
          </cell>
        </row>
        <row r="12962">
          <cell r="B12962" t="str">
            <v>Franck, Scuiller (Ej Ug)</v>
          </cell>
        </row>
        <row r="12963">
          <cell r="B12963" t="str">
            <v>Franck Yves, D Agosto (Ej Ug)</v>
          </cell>
        </row>
        <row r="12964">
          <cell r="B12964" t="str">
            <v>Francke, Elsa</v>
          </cell>
        </row>
        <row r="12965">
          <cell r="B12965" t="str">
            <v>Franco Franco, Saul Felipe</v>
          </cell>
        </row>
        <row r="12966">
          <cell r="B12966" t="str">
            <v>Franco Gantiva, Joaquin Andre</v>
          </cell>
        </row>
        <row r="12967">
          <cell r="B12967" t="str">
            <v>Franco Gantiva, Joaquín Andrés</v>
          </cell>
        </row>
        <row r="12968">
          <cell r="B12968" t="str">
            <v>Franco Grisales, Andres</v>
          </cell>
        </row>
        <row r="12969">
          <cell r="B12969" t="str">
            <v>Franco Grisales, Andres (Anfg)</v>
          </cell>
        </row>
        <row r="12970">
          <cell r="B12970" t="str">
            <v>Franco, Pedro</v>
          </cell>
        </row>
        <row r="12971">
          <cell r="B12971" t="str">
            <v>Franco, Rodrigo</v>
          </cell>
        </row>
        <row r="12972">
          <cell r="B12972" t="str">
            <v>Franco, Rodrigo</v>
          </cell>
        </row>
        <row r="12973">
          <cell r="B12973" t="str">
            <v>Frandsen, Mads</v>
          </cell>
        </row>
        <row r="12974">
          <cell r="B12974" t="str">
            <v>Frangopol, Dan Mircea</v>
          </cell>
        </row>
        <row r="12975">
          <cell r="B12975" t="str">
            <v>Frank, Andreas</v>
          </cell>
        </row>
        <row r="12976">
          <cell r="B12976" t="str">
            <v>Frank, Anton</v>
          </cell>
        </row>
        <row r="12977">
          <cell r="B12977" t="str">
            <v>Frank, Eric</v>
          </cell>
        </row>
        <row r="12978">
          <cell r="B12978" t="str">
            <v>Frank, Lovisa</v>
          </cell>
        </row>
        <row r="12979">
          <cell r="B12979" t="str">
            <v>Frank, Per</v>
          </cell>
        </row>
        <row r="12980">
          <cell r="B12980" t="str">
            <v>Frank, Persson (Ej Ug)</v>
          </cell>
        </row>
        <row r="12981">
          <cell r="B12981" t="str">
            <v>Franke, Sigbrit</v>
          </cell>
        </row>
        <row r="12982">
          <cell r="B12982" t="str">
            <v>Frankedal Skoog, Douglas</v>
          </cell>
        </row>
        <row r="12983">
          <cell r="B12983" t="str">
            <v>Franklin, Ludwig</v>
          </cell>
        </row>
        <row r="12984">
          <cell r="B12984" t="str">
            <v>Franklin, Ludwig (Ludwigfr)</v>
          </cell>
        </row>
        <row r="12985">
          <cell r="B12985" t="str">
            <v>Frankowska, Hélène</v>
          </cell>
        </row>
        <row r="12986">
          <cell r="B12986" t="str">
            <v>Franovic, Tin</v>
          </cell>
        </row>
        <row r="12987">
          <cell r="B12987" t="str">
            <v>Franovic, Tin</v>
          </cell>
        </row>
        <row r="12988">
          <cell r="B12988" t="str">
            <v>Frans Pekka Emil, Saraste (Ej Ug)</v>
          </cell>
        </row>
        <row r="12989">
          <cell r="B12989" t="str">
            <v>Fransén, Charlotta</v>
          </cell>
        </row>
        <row r="12990">
          <cell r="B12990" t="str">
            <v>Fransén, Erik</v>
          </cell>
        </row>
        <row r="12991">
          <cell r="B12991" t="str">
            <v>Fransén, Erik (Erikf)</v>
          </cell>
        </row>
        <row r="12992">
          <cell r="B12992" t="str">
            <v>Fransén, Jonathan</v>
          </cell>
        </row>
        <row r="12993">
          <cell r="B12993" t="str">
            <v>Fransén, Peter</v>
          </cell>
        </row>
        <row r="12994">
          <cell r="B12994" t="str">
            <v>Fransholm, Elin</v>
          </cell>
        </row>
        <row r="12995">
          <cell r="B12995" t="str">
            <v>Franson, Johanna</v>
          </cell>
        </row>
        <row r="12996">
          <cell r="B12996" t="str">
            <v>Franson, Johanna (Franso)</v>
          </cell>
        </row>
        <row r="12997">
          <cell r="B12997" t="str">
            <v>Fransson, Ann-Charlotte</v>
          </cell>
        </row>
        <row r="12998">
          <cell r="B12998" t="str">
            <v>Fransson, Ann-Charlotte (Acfran)</v>
          </cell>
        </row>
        <row r="12999">
          <cell r="B12999" t="str">
            <v>Fransson, Carl</v>
          </cell>
        </row>
        <row r="13000">
          <cell r="B13000" t="str">
            <v>Fransson, Carl (Carlfran)</v>
          </cell>
        </row>
        <row r="13001">
          <cell r="B13001" t="str">
            <v>Fransson, Emil</v>
          </cell>
        </row>
        <row r="13002">
          <cell r="B13002" t="str">
            <v>Fransson, Helena</v>
          </cell>
        </row>
        <row r="13003">
          <cell r="B13003" t="str">
            <v>Fransson, Jens</v>
          </cell>
        </row>
        <row r="13004">
          <cell r="B13004" t="str">
            <v>Fransson, Jens (Jensf)</v>
          </cell>
        </row>
        <row r="13005">
          <cell r="B13005" t="str">
            <v>Fransson, Jonas</v>
          </cell>
        </row>
        <row r="13006">
          <cell r="B13006" t="str">
            <v>Fransson, Jonathan</v>
          </cell>
        </row>
        <row r="13007">
          <cell r="B13007" t="str">
            <v>Fransson, Jonathan</v>
          </cell>
        </row>
        <row r="13008">
          <cell r="B13008" t="str">
            <v>Fransson, Lena</v>
          </cell>
        </row>
        <row r="13009">
          <cell r="B13009" t="str">
            <v>Fransson, Markus</v>
          </cell>
        </row>
        <row r="13010">
          <cell r="B13010" t="str">
            <v>Fransson, Markus (Marfrans)</v>
          </cell>
        </row>
        <row r="13011">
          <cell r="B13011" t="str">
            <v>Fransson, Ola</v>
          </cell>
        </row>
        <row r="13012">
          <cell r="B13012" t="str">
            <v>Fransson, Per</v>
          </cell>
        </row>
        <row r="13013">
          <cell r="B13013" t="str">
            <v>Fransson, Per (Pfranson)</v>
          </cell>
        </row>
        <row r="13014">
          <cell r="B13014" t="str">
            <v>Fransson, Robin</v>
          </cell>
        </row>
        <row r="13015">
          <cell r="B13015" t="str">
            <v>Fransson, Roger</v>
          </cell>
        </row>
        <row r="13016">
          <cell r="B13016" t="str">
            <v>Fransson, Roger (Rogerfra)</v>
          </cell>
        </row>
        <row r="13017">
          <cell r="B13017" t="str">
            <v>Fransson, Thomas</v>
          </cell>
        </row>
        <row r="13018">
          <cell r="B13018" t="str">
            <v>Fransson, Torsten</v>
          </cell>
        </row>
        <row r="13019">
          <cell r="B13019" t="str">
            <v>Fransson, Viktor</v>
          </cell>
        </row>
        <row r="13020">
          <cell r="B13020" t="str">
            <v>Fransson, Åsa</v>
          </cell>
        </row>
        <row r="13021">
          <cell r="B13021" t="str">
            <v>Fransson, Åsa</v>
          </cell>
        </row>
        <row r="13022">
          <cell r="B13022" t="str">
            <v>Frantassieva, Kristina</v>
          </cell>
        </row>
        <row r="13023">
          <cell r="B13023" t="str">
            <v>Frantzolas, Christos</v>
          </cell>
        </row>
        <row r="13024">
          <cell r="B13024" t="str">
            <v>Franz, Dimitri</v>
          </cell>
        </row>
        <row r="13025">
          <cell r="B13025" t="str">
            <v>Franz, Silvio</v>
          </cell>
        </row>
        <row r="13026">
          <cell r="B13026" t="str">
            <v>Franze, Renato</v>
          </cell>
        </row>
        <row r="13027">
          <cell r="B13027" t="str">
            <v>Franzén, Ann</v>
          </cell>
        </row>
        <row r="13028">
          <cell r="B13028" t="str">
            <v>Franzén, Bella</v>
          </cell>
        </row>
        <row r="13029">
          <cell r="B13029" t="str">
            <v>Franzén, Christoffer (Cfranze)</v>
          </cell>
        </row>
        <row r="13030">
          <cell r="B13030" t="str">
            <v>Franzen, Daniel</v>
          </cell>
        </row>
        <row r="13031">
          <cell r="B13031" t="str">
            <v>Franzen, Daniel (Dfranz)</v>
          </cell>
        </row>
        <row r="13032">
          <cell r="B13032" t="str">
            <v>Franzén, Fanny</v>
          </cell>
        </row>
        <row r="13033">
          <cell r="B13033" t="str">
            <v>Franzén, Fanny (Fannyfra)</v>
          </cell>
        </row>
        <row r="13034">
          <cell r="B13034" t="str">
            <v>Franzén, Filip</v>
          </cell>
        </row>
        <row r="13035">
          <cell r="B13035" t="str">
            <v>Franzén, Frida</v>
          </cell>
        </row>
        <row r="13036">
          <cell r="B13036" t="str">
            <v>Franzen, Gunilla</v>
          </cell>
        </row>
        <row r="13037">
          <cell r="B13037" t="str">
            <v>Franzén, Johan</v>
          </cell>
        </row>
        <row r="13038">
          <cell r="B13038" t="str">
            <v>Franzén, Johan (Jfranze)</v>
          </cell>
        </row>
        <row r="13039">
          <cell r="B13039" t="str">
            <v>Franzén, Josefin</v>
          </cell>
        </row>
        <row r="13040">
          <cell r="B13040" t="str">
            <v>Franzén, Kenzo</v>
          </cell>
        </row>
        <row r="13041">
          <cell r="B13041" t="str">
            <v>Franzén, Kristina</v>
          </cell>
        </row>
        <row r="13042">
          <cell r="B13042" t="str">
            <v>Franzén, Kristina (Kfran)</v>
          </cell>
        </row>
        <row r="13043">
          <cell r="B13043" t="str">
            <v>Franzén, Linda</v>
          </cell>
        </row>
        <row r="13044">
          <cell r="B13044" t="str">
            <v>Franzén, Lovisa</v>
          </cell>
        </row>
        <row r="13045">
          <cell r="B13045" t="str">
            <v>Franzén, Lovisa (Lofran)</v>
          </cell>
        </row>
        <row r="13046">
          <cell r="B13046" t="str">
            <v>Franzén, Mats</v>
          </cell>
        </row>
        <row r="13047">
          <cell r="B13047" t="str">
            <v>Franzén, Rasmus</v>
          </cell>
        </row>
        <row r="13048">
          <cell r="B13048" t="str">
            <v>Franzén Sivard, Gunilla</v>
          </cell>
        </row>
        <row r="13049">
          <cell r="B13049" t="str">
            <v>Franziska, Riegger</v>
          </cell>
        </row>
        <row r="13050">
          <cell r="B13050" t="str">
            <v>Franzke, Christian</v>
          </cell>
        </row>
        <row r="13051">
          <cell r="B13051" t="str">
            <v>Franzon, Gerd</v>
          </cell>
        </row>
        <row r="13052">
          <cell r="B13052" t="str">
            <v>Franzon, Gerd (Gfranzon)</v>
          </cell>
        </row>
        <row r="13053">
          <cell r="B13053" t="str">
            <v>Frapard, Solène</v>
          </cell>
        </row>
        <row r="13054">
          <cell r="B13054" t="str">
            <v>Frapard, Solène (Frapard)</v>
          </cell>
        </row>
        <row r="13055">
          <cell r="B13055" t="str">
            <v>Fraser, Gordon (Ej Ug)</v>
          </cell>
        </row>
        <row r="13056">
          <cell r="B13056" t="str">
            <v>Fraser, Murray</v>
          </cell>
        </row>
        <row r="13057">
          <cell r="B13057" t="str">
            <v>Fraser-Krauss, Thomas</v>
          </cell>
        </row>
        <row r="13058">
          <cell r="B13058" t="str">
            <v>Frassinelli, Daniel</v>
          </cell>
        </row>
        <row r="13059">
          <cell r="B13059" t="str">
            <v>Frassinetti, Lorenzo</v>
          </cell>
        </row>
        <row r="13060">
          <cell r="B13060" t="str">
            <v>Frassinetti, Lorenzo (Lorenzof)</v>
          </cell>
        </row>
        <row r="13061">
          <cell r="B13061" t="str">
            <v>Frassy, Herve</v>
          </cell>
        </row>
        <row r="13062">
          <cell r="B13062" t="str">
            <v>Frattura, Martina</v>
          </cell>
        </row>
        <row r="13063">
          <cell r="B13063" t="str">
            <v>Fratzl, Emelie</v>
          </cell>
        </row>
        <row r="13064">
          <cell r="B13064" t="str">
            <v>Fratzl, Emelie (Fratzl)</v>
          </cell>
        </row>
        <row r="13065">
          <cell r="B13065" t="str">
            <v>Frau, Marialuisa</v>
          </cell>
        </row>
        <row r="13066">
          <cell r="B13066" t="str">
            <v>Freberg, Daniel</v>
          </cell>
        </row>
        <row r="13067">
          <cell r="B13067" t="str">
            <v>Fred, Tuva (Tuvafred)</v>
          </cell>
        </row>
        <row r="13068">
          <cell r="B13068" t="str">
            <v>Fredby, Magnus</v>
          </cell>
        </row>
        <row r="13069">
          <cell r="B13069" t="str">
            <v>Fredby, Magnus (Fredby)</v>
          </cell>
        </row>
        <row r="13070">
          <cell r="B13070" t="str">
            <v>Freddi, Giacomo</v>
          </cell>
        </row>
        <row r="13071">
          <cell r="B13071" t="str">
            <v>Frede, Daniel</v>
          </cell>
        </row>
        <row r="13072">
          <cell r="B13072" t="str">
            <v>Frede, Daniel (Frede)</v>
          </cell>
        </row>
        <row r="13073">
          <cell r="B13073" t="str">
            <v>Fredén, Anna</v>
          </cell>
        </row>
        <row r="13074">
          <cell r="B13074" t="str">
            <v>Fredén, Gustaf</v>
          </cell>
        </row>
        <row r="13075">
          <cell r="B13075" t="str">
            <v>Fredén, Ida-Marie</v>
          </cell>
        </row>
        <row r="13076">
          <cell r="B13076" t="str">
            <v>Fredenberg, Erik</v>
          </cell>
        </row>
        <row r="13077">
          <cell r="B13077" t="str">
            <v>Fredenberg, Erik (Fberg)</v>
          </cell>
        </row>
        <row r="13078">
          <cell r="B13078" t="str">
            <v>Fredenberg, Vilgot</v>
          </cell>
        </row>
        <row r="13079">
          <cell r="B13079" t="str">
            <v>Fredengren, Christina (Ej Ug)</v>
          </cell>
        </row>
        <row r="13080">
          <cell r="B13080" t="str">
            <v>Fredenhagen, Klaus</v>
          </cell>
        </row>
        <row r="13081">
          <cell r="B13081" t="str">
            <v>Frederic, Chazal (Ej Ug)</v>
          </cell>
        </row>
        <row r="13082">
          <cell r="B13082" t="str">
            <v>Frederico, Lucas</v>
          </cell>
        </row>
        <row r="13083">
          <cell r="B13083" t="str">
            <v>Frederik, Spang (Fsdn)</v>
          </cell>
        </row>
        <row r="13084">
          <cell r="B13084" t="str">
            <v>Frederik, Tygstrup (Ej Ug)</v>
          </cell>
        </row>
        <row r="13085">
          <cell r="B13085" t="str">
            <v>Frederikke Baden, Fannie</v>
          </cell>
        </row>
        <row r="13086">
          <cell r="B13086" t="str">
            <v>Frederiksen, Anders</v>
          </cell>
        </row>
        <row r="13087">
          <cell r="B13087" t="str">
            <v>Frederiksen, Anders (Andef)</v>
          </cell>
        </row>
        <row r="13088">
          <cell r="B13088" t="str">
            <v>Fredheim, Jessica</v>
          </cell>
        </row>
        <row r="13089">
          <cell r="B13089" t="str">
            <v>Fredheim Lindstrand, Dag</v>
          </cell>
        </row>
        <row r="13090">
          <cell r="B13090" t="str">
            <v>Fredheim Lindstrand, Therése</v>
          </cell>
        </row>
        <row r="13091">
          <cell r="B13091" t="str">
            <v>Fredin, Annika</v>
          </cell>
        </row>
        <row r="13092">
          <cell r="B13092" t="str">
            <v>Fredin, Annika (Afredin)</v>
          </cell>
        </row>
        <row r="13093">
          <cell r="B13093" t="str">
            <v>Fredin, Anton (Afredi)</v>
          </cell>
        </row>
        <row r="13094">
          <cell r="B13094" t="str">
            <v>Fredin Haslum, Johan</v>
          </cell>
        </row>
        <row r="13095">
          <cell r="B13095" t="str">
            <v>Fredlund, Ingegärd</v>
          </cell>
        </row>
        <row r="13096">
          <cell r="B13096" t="str">
            <v>Fredlund, Patrik</v>
          </cell>
        </row>
        <row r="13097">
          <cell r="B13097" t="str">
            <v>Fredman, Pam</v>
          </cell>
        </row>
        <row r="13098">
          <cell r="B13098" t="str">
            <v>Fredmark, Marja-Liisa</v>
          </cell>
        </row>
        <row r="13099">
          <cell r="B13099" t="str">
            <v>Fredolini, Claudia</v>
          </cell>
        </row>
        <row r="13100">
          <cell r="B13100" t="str">
            <v>Fredolini, Claudia (Clafre)</v>
          </cell>
        </row>
        <row r="13101">
          <cell r="B13101" t="str">
            <v>Fredrick, Kris</v>
          </cell>
        </row>
        <row r="13102">
          <cell r="B13102" t="str">
            <v>Fredrik, Björefors (Bjoref)</v>
          </cell>
        </row>
        <row r="13103">
          <cell r="B13103" t="str">
            <v>Fredrik, Heintz (Fheintz)</v>
          </cell>
        </row>
        <row r="13104">
          <cell r="B13104" t="str">
            <v>Fredrik, Kristoffers (Fredkr)</v>
          </cell>
        </row>
        <row r="13105">
          <cell r="B13105" t="str">
            <v>Fredrik, Lindsten (Lindste2)</v>
          </cell>
        </row>
        <row r="13106">
          <cell r="B13106" t="str">
            <v>Fredrik, Nilsson (Frenil)</v>
          </cell>
        </row>
        <row r="13107">
          <cell r="B13107" t="str">
            <v>Fredrik, Nordin (Ej Ug)</v>
          </cell>
        </row>
        <row r="13108">
          <cell r="B13108" t="str">
            <v>Fredrik, Nylén (Ej Ug)</v>
          </cell>
        </row>
        <row r="13109">
          <cell r="B13109" t="str">
            <v>Fredrik, Sjögren (Ej Ug)</v>
          </cell>
        </row>
        <row r="13110">
          <cell r="B13110" t="str">
            <v>Fredrik, Zelander Lundqvist (Ej Ug)</v>
          </cell>
        </row>
        <row r="13111">
          <cell r="B13111" t="str">
            <v>Fredriksen, Jacob Trier</v>
          </cell>
        </row>
        <row r="13112">
          <cell r="B13112" t="str">
            <v>Fredrikson, Anton</v>
          </cell>
        </row>
        <row r="13113">
          <cell r="B13113" t="str">
            <v>Fredrikson, Sara</v>
          </cell>
        </row>
        <row r="13114">
          <cell r="B13114" t="str">
            <v>Fredriksson, Adam</v>
          </cell>
        </row>
        <row r="13115">
          <cell r="B13115" t="str">
            <v>Fredriksson, Adam (Adamfre)</v>
          </cell>
        </row>
        <row r="13116">
          <cell r="B13116" t="str">
            <v>Fredriksson, Agnes (Agnesfr)</v>
          </cell>
        </row>
        <row r="13117">
          <cell r="B13117" t="str">
            <v>Fredriksson, Anna</v>
          </cell>
        </row>
        <row r="13118">
          <cell r="B13118" t="str">
            <v>Fredriksson, Annelie</v>
          </cell>
        </row>
        <row r="13119">
          <cell r="B13119" t="str">
            <v>Fredriksson, Annelie (Annelifr)</v>
          </cell>
        </row>
        <row r="13120">
          <cell r="B13120" t="str">
            <v>Fredriksson, Billy</v>
          </cell>
        </row>
        <row r="13121">
          <cell r="B13121" t="str">
            <v>Fredriksson, Cecilia</v>
          </cell>
        </row>
        <row r="13122">
          <cell r="B13122" t="str">
            <v>Fredriksson, Christer</v>
          </cell>
        </row>
        <row r="13123">
          <cell r="B13123" t="str">
            <v>Fredriksson, Desirée</v>
          </cell>
        </row>
        <row r="13124">
          <cell r="B13124" t="str">
            <v>Fredriksson, Disa</v>
          </cell>
        </row>
        <row r="13125">
          <cell r="B13125" t="str">
            <v>Fredriksson, Emil (Emifre)</v>
          </cell>
        </row>
        <row r="13126">
          <cell r="B13126" t="str">
            <v>Fredriksson, Eva</v>
          </cell>
        </row>
        <row r="13127">
          <cell r="B13127" t="str">
            <v>Fredriksson, Iggy</v>
          </cell>
        </row>
        <row r="13128">
          <cell r="B13128" t="str">
            <v>Fredriksson, Isabelle (Isafre)</v>
          </cell>
        </row>
        <row r="13129">
          <cell r="B13129" t="str">
            <v>Fredriksson, Joel</v>
          </cell>
        </row>
        <row r="13130">
          <cell r="B13130" t="str">
            <v>Fredriksson, Joel (Joefre)</v>
          </cell>
        </row>
        <row r="13131">
          <cell r="B13131" t="str">
            <v>Fredriksson, Johan</v>
          </cell>
        </row>
        <row r="13132">
          <cell r="B13132" t="str">
            <v>Fredriksson, Johan (Eskil)</v>
          </cell>
        </row>
        <row r="13133">
          <cell r="B13133" t="str">
            <v>Fredriksson, Jonas</v>
          </cell>
        </row>
        <row r="13134">
          <cell r="B13134" t="str">
            <v>Fredriksson, Julia</v>
          </cell>
        </row>
        <row r="13135">
          <cell r="B13135" t="str">
            <v>Fredriksson, Julia (Juliafre)</v>
          </cell>
        </row>
        <row r="13136">
          <cell r="B13136" t="str">
            <v>Fredriksson, Linnea</v>
          </cell>
        </row>
        <row r="13137">
          <cell r="B13137" t="str">
            <v>Fredriksson, Linnéa</v>
          </cell>
        </row>
        <row r="13138">
          <cell r="B13138" t="str">
            <v>Fredriksson, Margaretha</v>
          </cell>
        </row>
        <row r="13139">
          <cell r="B13139" t="str">
            <v>Fredriksson, Olivia</v>
          </cell>
        </row>
        <row r="13140">
          <cell r="B13140" t="str">
            <v>Fredriksson, Patrik</v>
          </cell>
        </row>
        <row r="13141">
          <cell r="B13141" t="str">
            <v>Fredriksson, Victor (Vfredri)</v>
          </cell>
        </row>
        <row r="13142">
          <cell r="B13142" t="str">
            <v>Fredriksson, Åsa</v>
          </cell>
        </row>
        <row r="13143">
          <cell r="B13143" t="str">
            <v>Fredrikzon, Johan</v>
          </cell>
        </row>
        <row r="13144">
          <cell r="B13144" t="str">
            <v>Fredrikzon, Johan (Johafre)</v>
          </cell>
        </row>
        <row r="13145">
          <cell r="B13145" t="str">
            <v>Freeman, Nellis</v>
          </cell>
        </row>
        <row r="13146">
          <cell r="B13146" t="str">
            <v>Freese, Katherine</v>
          </cell>
        </row>
        <row r="13147">
          <cell r="B13147" t="str">
            <v>Freese, Katherine</v>
          </cell>
        </row>
        <row r="13148">
          <cell r="B13148" t="str">
            <v>Fregly, Benjamin Jon</v>
          </cell>
        </row>
        <row r="13149">
          <cell r="B13149" t="str">
            <v>Frei, Christophen (Ej Ug)</v>
          </cell>
        </row>
        <row r="13150">
          <cell r="B13150" t="str">
            <v>Freiberg, Jesper</v>
          </cell>
        </row>
        <row r="13151">
          <cell r="B13151" t="str">
            <v>Freiberg, Jesper (Jesperf)</v>
          </cell>
        </row>
        <row r="13152">
          <cell r="B13152" t="str">
            <v>Freidriks, Aida</v>
          </cell>
        </row>
        <row r="13153">
          <cell r="B13153" t="str">
            <v>Freiholtz, Oliver</v>
          </cell>
        </row>
        <row r="13154">
          <cell r="B13154" t="str">
            <v>Freij, Charlotte</v>
          </cell>
        </row>
        <row r="13155">
          <cell r="B13155" t="str">
            <v>Freijd-Olofsson, Isabelle</v>
          </cell>
        </row>
        <row r="13156">
          <cell r="B13156" t="str">
            <v>Freijd-Olofsson, Isabelle (Isafo)</v>
          </cell>
        </row>
        <row r="13157">
          <cell r="B13157" t="str">
            <v>Freilich, Jonatan</v>
          </cell>
        </row>
        <row r="13158">
          <cell r="B13158" t="str">
            <v>Freiman, Rickard</v>
          </cell>
        </row>
        <row r="13159">
          <cell r="B13159" t="str">
            <v>Freimanis, Davis</v>
          </cell>
        </row>
        <row r="13160">
          <cell r="B13160" t="str">
            <v>Freimanis, Sandis</v>
          </cell>
        </row>
        <row r="13161">
          <cell r="B13161" t="str">
            <v>Freire De Moura Pereira, Pamela</v>
          </cell>
        </row>
        <row r="13162">
          <cell r="B13162" t="str">
            <v>Freistetter, Florian</v>
          </cell>
        </row>
        <row r="13163">
          <cell r="B13163" t="str">
            <v>Freitag, Melina</v>
          </cell>
        </row>
        <row r="13164">
          <cell r="B13164" t="str">
            <v>Freitas Da Silva De Oliveira E Costa, Martim</v>
          </cell>
        </row>
        <row r="13165">
          <cell r="B13165" t="str">
            <v>Freitas Da Silva De Oliveira E Costa, Martim (Martimc)</v>
          </cell>
        </row>
        <row r="13166">
          <cell r="B13166" t="str">
            <v>Freitas Silva, Jorge</v>
          </cell>
        </row>
        <row r="13167">
          <cell r="B13167" t="str">
            <v>Freitas Silva, Jorge (Jafs2)</v>
          </cell>
        </row>
        <row r="13168">
          <cell r="B13168" t="str">
            <v>Frej, Aleksandra</v>
          </cell>
        </row>
        <row r="13169">
          <cell r="B13169" t="str">
            <v>Frejd, Anna</v>
          </cell>
        </row>
        <row r="13170">
          <cell r="B13170" t="str">
            <v>Frejd, Anna (Afrejd)</v>
          </cell>
        </row>
        <row r="13171">
          <cell r="B13171" t="str">
            <v>Frejd, Torbjörn</v>
          </cell>
        </row>
        <row r="13172">
          <cell r="B13172" t="str">
            <v>Freme, Carl Johan</v>
          </cell>
        </row>
        <row r="13173">
          <cell r="B13173" t="str">
            <v>Fremling, Christoffer</v>
          </cell>
        </row>
        <row r="13174">
          <cell r="B13174" t="str">
            <v>Frenckner, Kerstin</v>
          </cell>
        </row>
        <row r="13175">
          <cell r="B13175" t="str">
            <v>Frendin, Anna</v>
          </cell>
        </row>
        <row r="13176">
          <cell r="B13176" t="str">
            <v>Frennert, Susanne</v>
          </cell>
        </row>
        <row r="13177">
          <cell r="B13177" t="str">
            <v>Fresk, Matilda</v>
          </cell>
        </row>
        <row r="13178">
          <cell r="B13178" t="str">
            <v>Fresk, Matilda (Fresk)</v>
          </cell>
        </row>
        <row r="13179">
          <cell r="B13179" t="str">
            <v>Frey, Jeremy</v>
          </cell>
        </row>
        <row r="13180">
          <cell r="B13180" t="str">
            <v>Friberg, Anders</v>
          </cell>
        </row>
        <row r="13181">
          <cell r="B13181" t="str">
            <v>Friberg, Anders (Afriberg)</v>
          </cell>
        </row>
        <row r="13182">
          <cell r="B13182" t="str">
            <v>Friberg, Christofer</v>
          </cell>
        </row>
        <row r="13183">
          <cell r="B13183" t="str">
            <v>Friberg, Elin</v>
          </cell>
        </row>
        <row r="13184">
          <cell r="B13184" t="str">
            <v>Friberg, Elisabeth</v>
          </cell>
        </row>
        <row r="13185">
          <cell r="B13185" t="str">
            <v>Friberg, Eloise</v>
          </cell>
        </row>
        <row r="13186">
          <cell r="B13186" t="str">
            <v>Friberg, Filip</v>
          </cell>
        </row>
        <row r="13187">
          <cell r="B13187" t="str">
            <v>Friberg, Gustav</v>
          </cell>
        </row>
        <row r="13188">
          <cell r="B13188" t="str">
            <v>Friberg, Jan</v>
          </cell>
        </row>
        <row r="13189">
          <cell r="B13189" t="str">
            <v>Friberg, Jan (Janfri)</v>
          </cell>
        </row>
        <row r="13190">
          <cell r="B13190" t="str">
            <v>Friberg, Katrin</v>
          </cell>
        </row>
        <row r="13191">
          <cell r="B13191" t="str">
            <v>Friberg, Katrin (Katfri)</v>
          </cell>
        </row>
        <row r="13192">
          <cell r="B13192" t="str">
            <v>Friberg, Kenneth</v>
          </cell>
        </row>
        <row r="13193">
          <cell r="B13193" t="str">
            <v>Friberg, Kerstin</v>
          </cell>
        </row>
        <row r="13194">
          <cell r="B13194" t="str">
            <v>Friberg, Lena</v>
          </cell>
        </row>
        <row r="13195">
          <cell r="B13195" t="str">
            <v>Friberg, Marcus</v>
          </cell>
        </row>
        <row r="13196">
          <cell r="B13196" t="str">
            <v>Friberg, Oscar</v>
          </cell>
        </row>
        <row r="13197">
          <cell r="B13197" t="str">
            <v>Friberg, Oscar (Ofrib)</v>
          </cell>
        </row>
        <row r="13198">
          <cell r="B13198" t="str">
            <v>Friberg, Pontus</v>
          </cell>
        </row>
        <row r="13199">
          <cell r="B13199" t="str">
            <v>Friberg, Pontus (Ponfri)</v>
          </cell>
        </row>
        <row r="13200">
          <cell r="B13200" t="str">
            <v>Friberg, Roland</v>
          </cell>
        </row>
        <row r="13201">
          <cell r="B13201" t="str">
            <v>Friberg, Theodor (Thefri)</v>
          </cell>
        </row>
        <row r="13202">
          <cell r="B13202" t="str">
            <v>Friberg, Tilda (Tildafr)</v>
          </cell>
        </row>
        <row r="13203">
          <cell r="B13203" t="str">
            <v>Friberg, Tora</v>
          </cell>
        </row>
        <row r="13204">
          <cell r="B13204" t="str">
            <v>Frichot, Hélène</v>
          </cell>
        </row>
        <row r="13205">
          <cell r="B13205" t="str">
            <v>Frick Isberg, Martina</v>
          </cell>
        </row>
        <row r="13206">
          <cell r="B13206" t="str">
            <v>Frick Isberg, Martina (Marfi)</v>
          </cell>
        </row>
        <row r="13207">
          <cell r="B13207" t="str">
            <v>Frick, Petr</v>
          </cell>
        </row>
        <row r="13208">
          <cell r="B13208" t="str">
            <v>Fricke, Emily (Efricke)</v>
          </cell>
        </row>
        <row r="13209">
          <cell r="B13209" t="str">
            <v>Frid, Elin</v>
          </cell>
        </row>
        <row r="13210">
          <cell r="B13210" t="str">
            <v>Frid, Emma</v>
          </cell>
        </row>
        <row r="13211">
          <cell r="B13211" t="str">
            <v>Frid, Gustav</v>
          </cell>
        </row>
        <row r="13212">
          <cell r="B13212" t="str">
            <v>Frid, Henrik</v>
          </cell>
        </row>
        <row r="13213">
          <cell r="B13213" t="str">
            <v>Frid, Jonas</v>
          </cell>
        </row>
        <row r="13214">
          <cell r="B13214" t="str">
            <v>Frid, Katja</v>
          </cell>
        </row>
        <row r="13215">
          <cell r="B13215" t="str">
            <v>Frid, Viktoria</v>
          </cell>
        </row>
        <row r="13216">
          <cell r="B13216" t="str">
            <v>Frid, Wiktor</v>
          </cell>
        </row>
        <row r="13217">
          <cell r="B13217" t="str">
            <v>Frid, William</v>
          </cell>
        </row>
        <row r="13218">
          <cell r="B13218" t="str">
            <v>Frid, William (Wfrid)</v>
          </cell>
        </row>
        <row r="13219">
          <cell r="B13219" t="str">
            <v>Frida, Sandberg (Ej Ug)</v>
          </cell>
        </row>
        <row r="13220">
          <cell r="B13220" t="str">
            <v>Fridborg, Arvid (Fridborg)</v>
          </cell>
        </row>
        <row r="13221">
          <cell r="B13221" t="str">
            <v>Frideen, Viktor</v>
          </cell>
        </row>
        <row r="13222">
          <cell r="B13222" t="str">
            <v>Fridell, Johan (Jfridell)</v>
          </cell>
        </row>
        <row r="13223">
          <cell r="B13223" t="str">
            <v>Fridén, Hugo (Hugfri)</v>
          </cell>
        </row>
        <row r="13224">
          <cell r="B13224" t="str">
            <v>Fridén, Jan</v>
          </cell>
        </row>
        <row r="13225">
          <cell r="B13225" t="str">
            <v>Fridén Rasmussen, Adam Johannes (Ajfr2)</v>
          </cell>
        </row>
        <row r="13226">
          <cell r="B13226" t="str">
            <v>Fridh, Jens</v>
          </cell>
        </row>
        <row r="13227">
          <cell r="B13227" t="str">
            <v>Fridh, Jens (Jensa)</v>
          </cell>
        </row>
        <row r="13228">
          <cell r="B13228" t="str">
            <v>Fridholm, Sompong</v>
          </cell>
        </row>
        <row r="13229">
          <cell r="B13229" t="str">
            <v>Fridholm, Sompong (Sompong)</v>
          </cell>
        </row>
        <row r="13230">
          <cell r="B13230" t="str">
            <v>Fridl, Martina</v>
          </cell>
        </row>
        <row r="13231">
          <cell r="B13231" t="str">
            <v>Fridlund, Gustav</v>
          </cell>
        </row>
        <row r="13232">
          <cell r="B13232" t="str">
            <v>Fridlund, Hampus</v>
          </cell>
        </row>
        <row r="13233">
          <cell r="B13233" t="str">
            <v>Fridlund, Joakim</v>
          </cell>
        </row>
        <row r="13234">
          <cell r="B13234" t="str">
            <v>Fridmane, Evelina (Fridmane)</v>
          </cell>
        </row>
        <row r="13235">
          <cell r="B13235" t="str">
            <v>Fridolfsson, Emil</v>
          </cell>
        </row>
        <row r="13236">
          <cell r="B13236" t="str">
            <v>Fridstrand, Jonathan</v>
          </cell>
        </row>
        <row r="13237">
          <cell r="B13237" t="str">
            <v>Fridström, Richard</v>
          </cell>
        </row>
        <row r="13238">
          <cell r="B13238" t="str">
            <v>Fridsäll, Emilia</v>
          </cell>
        </row>
        <row r="13239">
          <cell r="B13239" t="str">
            <v>Frieberg, Paula</v>
          </cell>
        </row>
        <row r="13240">
          <cell r="B13240" t="str">
            <v>Friede Thulesius, Susann</v>
          </cell>
        </row>
        <row r="13241">
          <cell r="B13241" t="str">
            <v>Friede Thulesius, Susann (Susannft)</v>
          </cell>
        </row>
        <row r="13242">
          <cell r="B13242" t="str">
            <v>Friedl, Katharina</v>
          </cell>
        </row>
        <row r="13243">
          <cell r="B13243" t="str">
            <v>Friedl, Katharina (Kfriedl)</v>
          </cell>
        </row>
        <row r="13244">
          <cell r="B13244" t="str">
            <v>Friedman, Carrie</v>
          </cell>
        </row>
        <row r="13245">
          <cell r="B13245" t="str">
            <v>Friedman, Carrie</v>
          </cell>
        </row>
        <row r="13246">
          <cell r="B13246" t="str">
            <v>Friedman, Eby Gershon</v>
          </cell>
        </row>
        <row r="13247">
          <cell r="B13247" t="str">
            <v>Friedman, Mikaela</v>
          </cell>
        </row>
        <row r="13248">
          <cell r="B13248" t="str">
            <v>Friedman, Robert</v>
          </cell>
        </row>
        <row r="13249">
          <cell r="B13249" t="str">
            <v>Friedmann, Eva</v>
          </cell>
        </row>
        <row r="13250">
          <cell r="B13250" t="str">
            <v>Friedmann, Hannes</v>
          </cell>
        </row>
        <row r="13251">
          <cell r="B13251" t="str">
            <v>Friedmann, Hannes (Friedm)</v>
          </cell>
        </row>
        <row r="13252">
          <cell r="B13252" t="str">
            <v>Friedmann, Léo</v>
          </cell>
        </row>
        <row r="13253">
          <cell r="B13253" t="str">
            <v>Friedner Ekvall, Hugo</v>
          </cell>
        </row>
        <row r="13254">
          <cell r="B13254" t="str">
            <v>Frigaard, Ian (Frigaard)</v>
          </cell>
        </row>
        <row r="13255">
          <cell r="B13255" t="str">
            <v>Frigui, Hadjer</v>
          </cell>
        </row>
        <row r="13256">
          <cell r="B13256" t="str">
            <v>Friis Botka, Anna</v>
          </cell>
        </row>
        <row r="13257">
          <cell r="B13257" t="str">
            <v>Friis Botka, Anna (Annafb)</v>
          </cell>
        </row>
        <row r="13258">
          <cell r="B13258" t="str">
            <v>Friman, Elias</v>
          </cell>
        </row>
        <row r="13259">
          <cell r="B13259" t="str">
            <v>Friman, Lukas</v>
          </cell>
        </row>
        <row r="13260">
          <cell r="B13260" t="str">
            <v>Friman, Lukas (Lukasfri)</v>
          </cell>
        </row>
        <row r="13261">
          <cell r="B13261" t="str">
            <v>Friman, Nelly</v>
          </cell>
        </row>
        <row r="13262">
          <cell r="B13262" t="str">
            <v>Friman, Sonja</v>
          </cell>
        </row>
        <row r="13263">
          <cell r="B13263" t="str">
            <v>Frimodig, Sara</v>
          </cell>
        </row>
        <row r="13264">
          <cell r="B13264" t="str">
            <v>Frimodt, Frida</v>
          </cell>
        </row>
        <row r="13265">
          <cell r="B13265" t="str">
            <v>Frisch, Uriel</v>
          </cell>
        </row>
        <row r="13266">
          <cell r="B13266" t="str">
            <v>Frisell, Marcus</v>
          </cell>
        </row>
        <row r="13267">
          <cell r="B13267" t="str">
            <v>Frisell Trydegård, Oscar</v>
          </cell>
        </row>
        <row r="13268">
          <cell r="B13268" t="str">
            <v>Frishammar, Johan</v>
          </cell>
        </row>
        <row r="13269">
          <cell r="B13269" t="str">
            <v>Frisk, Anders</v>
          </cell>
        </row>
        <row r="13270">
          <cell r="B13270" t="str">
            <v>Frisk, Erik</v>
          </cell>
        </row>
        <row r="13271">
          <cell r="B13271" t="str">
            <v>Frisk, Erik</v>
          </cell>
        </row>
        <row r="13272">
          <cell r="B13272" t="str">
            <v>Frisk, Filip</v>
          </cell>
        </row>
        <row r="13273">
          <cell r="B13273" t="str">
            <v>Frisk Gärtner, Edith</v>
          </cell>
        </row>
        <row r="13274">
          <cell r="B13274" t="str">
            <v>Frisk Gärtner, Edith (Egartner)</v>
          </cell>
        </row>
        <row r="13275">
          <cell r="B13275" t="str">
            <v>Frisk Gärtner, Joel</v>
          </cell>
        </row>
        <row r="13276">
          <cell r="B13276" t="str">
            <v>Frisk Gärtner, Joel (Jgartner)</v>
          </cell>
        </row>
        <row r="13277">
          <cell r="B13277" t="str">
            <v>Frisk, Helena</v>
          </cell>
        </row>
        <row r="13278">
          <cell r="B13278" t="str">
            <v>Frisk, Hugo</v>
          </cell>
        </row>
        <row r="13279">
          <cell r="B13279" t="str">
            <v>Frisk, Jesper</v>
          </cell>
        </row>
        <row r="13280">
          <cell r="B13280" t="str">
            <v>Frisk, Joline</v>
          </cell>
        </row>
        <row r="13281">
          <cell r="B13281" t="str">
            <v>Frisk, Thomas Wilhelm</v>
          </cell>
        </row>
        <row r="13282">
          <cell r="B13282" t="str">
            <v>Frisk-Västlund, Andreas</v>
          </cell>
        </row>
        <row r="13283">
          <cell r="B13283" t="str">
            <v>Friström, Torgny</v>
          </cell>
        </row>
        <row r="13284">
          <cell r="B13284" t="str">
            <v>Frithiofsen, Esther</v>
          </cell>
        </row>
        <row r="13285">
          <cell r="B13285" t="str">
            <v>Frithiofsson, Carmen Magaly</v>
          </cell>
        </row>
        <row r="13286">
          <cell r="B13286" t="str">
            <v>Frithz, Filippa</v>
          </cell>
        </row>
        <row r="13287">
          <cell r="B13287" t="str">
            <v>Fritjof, Fagerlund (Ej Ug)</v>
          </cell>
        </row>
        <row r="13288">
          <cell r="B13288" t="str">
            <v>Fritsch, Dieter</v>
          </cell>
        </row>
        <row r="13289">
          <cell r="B13289" t="str">
            <v>Fritsch, Michael</v>
          </cell>
        </row>
        <row r="13290">
          <cell r="B13290" t="str">
            <v>Fritsch, Theodor</v>
          </cell>
        </row>
        <row r="13291">
          <cell r="B13291" t="str">
            <v>Fritz Ohlsson, Maria</v>
          </cell>
        </row>
        <row r="13292">
          <cell r="B13292" t="str">
            <v>Fritz Ohlsson, Maria (Mariafo2)</v>
          </cell>
        </row>
        <row r="13293">
          <cell r="B13293" t="str">
            <v>Fritzdorf, Julia</v>
          </cell>
        </row>
        <row r="13294">
          <cell r="B13294" t="str">
            <v>Fritzdorf, Tom (Tomfr)</v>
          </cell>
        </row>
        <row r="13295">
          <cell r="B13295" t="str">
            <v>Fritzén, Lena</v>
          </cell>
        </row>
        <row r="13296">
          <cell r="B13296" t="str">
            <v>Froelich, Kristina</v>
          </cell>
        </row>
        <row r="13297">
          <cell r="B13297" t="str">
            <v>Froese, Logan</v>
          </cell>
        </row>
        <row r="13298">
          <cell r="B13298" t="str">
            <v>Frohnapfel, Bettina Maria</v>
          </cell>
        </row>
        <row r="13299">
          <cell r="B13299" t="str">
            <v>Frolov, Sergey</v>
          </cell>
        </row>
        <row r="13300">
          <cell r="B13300" t="str">
            <v>From, Erik</v>
          </cell>
        </row>
        <row r="13301">
          <cell r="B13301" t="str">
            <v>From, Sebastian</v>
          </cell>
        </row>
        <row r="13302">
          <cell r="B13302" t="str">
            <v>Fromm, Samuel</v>
          </cell>
        </row>
        <row r="13303">
          <cell r="B13303" t="str">
            <v>Frost, Emelie</v>
          </cell>
        </row>
        <row r="13304">
          <cell r="B13304" t="str">
            <v>Frost, Johanna</v>
          </cell>
        </row>
        <row r="13305">
          <cell r="B13305" t="str">
            <v>Frost, Maria</v>
          </cell>
        </row>
        <row r="13306">
          <cell r="B13306" t="str">
            <v>Frost, Maria (Mamatt)</v>
          </cell>
        </row>
        <row r="13307">
          <cell r="B13307" t="str">
            <v>Frost, Per</v>
          </cell>
        </row>
        <row r="13308">
          <cell r="B13308" t="str">
            <v>Frostell, Carl</v>
          </cell>
        </row>
        <row r="13309">
          <cell r="B13309" t="str">
            <v>Froyen, Ludo</v>
          </cell>
        </row>
        <row r="13310">
          <cell r="B13310" t="str">
            <v>Fry Eggers, Simon</v>
          </cell>
        </row>
        <row r="13311">
          <cell r="B13311" t="str">
            <v>Frykberg Wallin, Andreas</v>
          </cell>
        </row>
        <row r="13312">
          <cell r="B13312" t="str">
            <v>Frykberg Wallin, Andreas (Afw)</v>
          </cell>
        </row>
        <row r="13313">
          <cell r="B13313" t="str">
            <v>Frykholm, Emilia (Emiliafr)</v>
          </cell>
        </row>
        <row r="13314">
          <cell r="B13314" t="str">
            <v>Frykholm, Hannes</v>
          </cell>
        </row>
        <row r="13315">
          <cell r="B13315" t="str">
            <v>Frykholm, Ingrid</v>
          </cell>
        </row>
        <row r="13316">
          <cell r="B13316" t="str">
            <v>Frykholm, Ludvig</v>
          </cell>
        </row>
        <row r="13317">
          <cell r="B13317" t="str">
            <v>Frykholm, Oscar</v>
          </cell>
        </row>
        <row r="13318">
          <cell r="B13318" t="str">
            <v>Fryklund, Elin</v>
          </cell>
        </row>
        <row r="13319">
          <cell r="B13319" t="str">
            <v>Fryklund, Fredrik</v>
          </cell>
        </row>
        <row r="13320">
          <cell r="B13320" t="str">
            <v>Fryklund, Fredrik (Ffry)</v>
          </cell>
        </row>
        <row r="13321">
          <cell r="B13321" t="str">
            <v>Frykman, Astrid (Afrykman)</v>
          </cell>
        </row>
        <row r="13322">
          <cell r="B13322" t="str">
            <v>Früwald Hansson, Eva</v>
          </cell>
        </row>
        <row r="13323">
          <cell r="B13323" t="str">
            <v>Främling, Kary Åke (Ej Ug)</v>
          </cell>
        </row>
        <row r="13324">
          <cell r="B13324" t="str">
            <v>Frände, Mia (Mfrande)</v>
          </cell>
        </row>
        <row r="13325">
          <cell r="B13325" t="str">
            <v>Frändén, Agnes</v>
          </cell>
        </row>
        <row r="13326">
          <cell r="B13326" t="str">
            <v>Fröberg, Annica</v>
          </cell>
        </row>
        <row r="13327">
          <cell r="B13327" t="str">
            <v>Fröberg, Annica (Annican)</v>
          </cell>
        </row>
        <row r="13328">
          <cell r="B13328" t="str">
            <v>Fröberg, Kristian</v>
          </cell>
        </row>
        <row r="13329">
          <cell r="B13329" t="str">
            <v>Fröblom, Lovisa Greta</v>
          </cell>
        </row>
        <row r="13330">
          <cell r="B13330" t="str">
            <v>Fröblom, Lovisa Greta (Lgfr)</v>
          </cell>
        </row>
        <row r="13331">
          <cell r="B13331" t="str">
            <v>Fröde, Sylvia</v>
          </cell>
        </row>
        <row r="13332">
          <cell r="B13332" t="str">
            <v>Fröderberg, Andreas</v>
          </cell>
        </row>
        <row r="13333">
          <cell r="B13333" t="str">
            <v>Fröderberg, Andreas (Andfro)</v>
          </cell>
        </row>
        <row r="13334">
          <cell r="B13334" t="str">
            <v>Frödin, Aron</v>
          </cell>
        </row>
        <row r="13335">
          <cell r="B13335" t="str">
            <v>Frödin, Aron (Aronfr)</v>
          </cell>
        </row>
        <row r="13336">
          <cell r="B13336" t="str">
            <v>Fröding, Barbro</v>
          </cell>
        </row>
        <row r="13337">
          <cell r="B13337" t="str">
            <v>Fröding, Barbro (Babbi)</v>
          </cell>
        </row>
        <row r="13338">
          <cell r="B13338" t="str">
            <v>Fröhler, Benjamin</v>
          </cell>
        </row>
        <row r="13339">
          <cell r="B13339" t="str">
            <v>Fröhlig, Florence</v>
          </cell>
        </row>
        <row r="13340">
          <cell r="B13340" t="str">
            <v>Fröidh, Oskar</v>
          </cell>
        </row>
        <row r="13341">
          <cell r="B13341" t="str">
            <v>Fröidh, Oskar (Oskar)</v>
          </cell>
        </row>
        <row r="13342">
          <cell r="B13342" t="str">
            <v>Fröjd, Christer</v>
          </cell>
        </row>
        <row r="13343">
          <cell r="B13343" t="str">
            <v>Fröjd, Felicia</v>
          </cell>
        </row>
        <row r="13344">
          <cell r="B13344" t="str">
            <v>Fröjdh, Antonia Signe Monika (Asmfr)</v>
          </cell>
        </row>
        <row r="13345">
          <cell r="B13345" t="str">
            <v>Fröjdh, Mimmi</v>
          </cell>
        </row>
        <row r="13346">
          <cell r="B13346" t="str">
            <v>Fröland, Gustav</v>
          </cell>
        </row>
        <row r="13347">
          <cell r="B13347" t="str">
            <v>Fröland, Gustav (Froland)</v>
          </cell>
        </row>
        <row r="13348">
          <cell r="B13348" t="str">
            <v>Frölander, Simon</v>
          </cell>
        </row>
        <row r="13349">
          <cell r="B13349" t="str">
            <v>Frölich, Matilda (Matkon)</v>
          </cell>
        </row>
        <row r="13350">
          <cell r="B13350" t="str">
            <v>Frölid, Johan Magnus</v>
          </cell>
        </row>
        <row r="13351">
          <cell r="B13351" t="str">
            <v>Frölin, Alexander</v>
          </cell>
        </row>
        <row r="13352">
          <cell r="B13352" t="str">
            <v>Frøseth, Gunnstein Thomas (Ej Ug)</v>
          </cell>
        </row>
        <row r="13353">
          <cell r="B13353" t="str">
            <v>Frössling, Leo</v>
          </cell>
        </row>
        <row r="13354">
          <cell r="B13354" t="str">
            <v>Frösslund, Mårten</v>
          </cell>
        </row>
        <row r="13355">
          <cell r="B13355" t="str">
            <v>Frösslund, Mårten (Fross)</v>
          </cell>
        </row>
        <row r="13356">
          <cell r="B13356" t="str">
            <v>Fröstberg, Jenny</v>
          </cell>
        </row>
        <row r="13357">
          <cell r="B13357" t="str">
            <v>Fröström, Linn</v>
          </cell>
        </row>
        <row r="13358">
          <cell r="B13358" t="str">
            <v>Frööjd, Bo</v>
          </cell>
        </row>
        <row r="13359">
          <cell r="B13359" t="str">
            <v>Fu, Bingchun</v>
          </cell>
        </row>
        <row r="13360">
          <cell r="B13360" t="str">
            <v>Fu, Bingchun</v>
          </cell>
        </row>
        <row r="13361">
          <cell r="B13361" t="str">
            <v>Fu, Chang</v>
          </cell>
        </row>
        <row r="13362">
          <cell r="B13362" t="str">
            <v>Fu, Chenglong</v>
          </cell>
        </row>
        <row r="13363">
          <cell r="B13363" t="str">
            <v>Fu, Chu Cheng</v>
          </cell>
        </row>
        <row r="13364">
          <cell r="B13364" t="str">
            <v>Fu, Daiheng</v>
          </cell>
        </row>
        <row r="13365">
          <cell r="B13365" t="str">
            <v>Fu, Daiheng</v>
          </cell>
        </row>
        <row r="13366">
          <cell r="B13366" t="str">
            <v>Fu, Daiheng (Daiheng)</v>
          </cell>
        </row>
        <row r="13367">
          <cell r="B13367" t="str">
            <v>Fu, Guisong</v>
          </cell>
        </row>
        <row r="13368">
          <cell r="B13368" t="str">
            <v>Fu, Guisong</v>
          </cell>
        </row>
        <row r="13369">
          <cell r="B13369" t="str">
            <v>Fu, Isabella</v>
          </cell>
        </row>
        <row r="13370">
          <cell r="B13370" t="str">
            <v>Fu, Isabella (Isafu)</v>
          </cell>
        </row>
        <row r="13371">
          <cell r="B13371" t="str">
            <v>Fu, Jia</v>
          </cell>
        </row>
        <row r="13372">
          <cell r="B13372" t="str">
            <v>Fu, Jia</v>
          </cell>
        </row>
        <row r="13373">
          <cell r="B13373" t="str">
            <v>Fu, Jiali</v>
          </cell>
        </row>
        <row r="13374">
          <cell r="B13374" t="str">
            <v>Fu, Jingru</v>
          </cell>
        </row>
        <row r="13375">
          <cell r="B13375" t="str">
            <v>Fu, Jingru (Jingruf)</v>
          </cell>
        </row>
        <row r="13376">
          <cell r="B13376" t="str">
            <v>Fu, Jingwen</v>
          </cell>
        </row>
        <row r="13377">
          <cell r="B13377" t="str">
            <v>Fu, Jingwen</v>
          </cell>
        </row>
        <row r="13378">
          <cell r="B13378" t="str">
            <v>Fu, Jingwen (Jingwenf)</v>
          </cell>
        </row>
        <row r="13379">
          <cell r="B13379" t="str">
            <v>Fu, Qiliang</v>
          </cell>
        </row>
        <row r="13380">
          <cell r="B13380" t="str">
            <v>Fu, Qilin</v>
          </cell>
        </row>
        <row r="13381">
          <cell r="B13381" t="str">
            <v>Fu, Shuo</v>
          </cell>
        </row>
        <row r="13382">
          <cell r="B13382" t="str">
            <v>Fu, Wai-Hong Anton</v>
          </cell>
        </row>
        <row r="13383">
          <cell r="B13383" t="str">
            <v>Fu, Wenfu</v>
          </cell>
        </row>
        <row r="13384">
          <cell r="B13384" t="str">
            <v>Fu, Wenfu</v>
          </cell>
        </row>
        <row r="13385">
          <cell r="B13385" t="str">
            <v>Fu, Wenfu (Wenfu)</v>
          </cell>
        </row>
        <row r="13386">
          <cell r="B13386" t="str">
            <v>Fu, Xiancheng</v>
          </cell>
        </row>
        <row r="13387">
          <cell r="B13387" t="str">
            <v>Fu, Xinye</v>
          </cell>
        </row>
        <row r="13388">
          <cell r="B13388" t="str">
            <v>Fu, Xuehua</v>
          </cell>
        </row>
        <row r="13389">
          <cell r="B13389" t="str">
            <v>Fu, Xuehua</v>
          </cell>
        </row>
        <row r="13390">
          <cell r="B13390" t="str">
            <v>Fu, Yixin</v>
          </cell>
        </row>
        <row r="13391">
          <cell r="B13391" t="str">
            <v>Fu, Yujie</v>
          </cell>
        </row>
        <row r="13392">
          <cell r="B13392" t="str">
            <v>Fu, Yujie</v>
          </cell>
        </row>
        <row r="13393">
          <cell r="B13393" t="str">
            <v>Fu, Yujie (Yujief)</v>
          </cell>
        </row>
        <row r="13394">
          <cell r="B13394" t="str">
            <v>Fu, Zhouxiang</v>
          </cell>
        </row>
        <row r="13395">
          <cell r="B13395" t="str">
            <v>Fua, Pascal</v>
          </cell>
        </row>
        <row r="13396">
          <cell r="B13396" t="str">
            <v>Fuad, Muhammad Raihan</v>
          </cell>
        </row>
        <row r="13397">
          <cell r="B13397" t="str">
            <v>Fuchs, Alexander</v>
          </cell>
        </row>
        <row r="13398">
          <cell r="B13398" t="str">
            <v>Fuchs, Christopher A</v>
          </cell>
        </row>
        <row r="13399">
          <cell r="B13399" t="str">
            <v>Fuchs, Laszlo</v>
          </cell>
        </row>
        <row r="13400">
          <cell r="B13400" t="str">
            <v>Fucito, Francesco</v>
          </cell>
        </row>
        <row r="13401">
          <cell r="B13401" t="str">
            <v>Fuentes Galindo, Oscar</v>
          </cell>
        </row>
        <row r="13402">
          <cell r="B13402" t="str">
            <v>Fuentes, José Luis Bismarck</v>
          </cell>
        </row>
        <row r="13403">
          <cell r="B13403" t="str">
            <v>Fuentevilla Blanco, Eduardo</v>
          </cell>
        </row>
        <row r="13404">
          <cell r="B13404" t="str">
            <v>Fuenzalida, Camila</v>
          </cell>
        </row>
        <row r="13405">
          <cell r="B13405" t="str">
            <v>Fuenzalida, Ivonne</v>
          </cell>
        </row>
        <row r="13406">
          <cell r="B13406" t="str">
            <v>Fuenzalida, Ivonne (Ivonne)</v>
          </cell>
        </row>
        <row r="13407">
          <cell r="B13407" t="str">
            <v>Fuenzalida, Natalie</v>
          </cell>
        </row>
        <row r="13408">
          <cell r="B13408" t="str">
            <v>Fuenzalida Navarrete, Jose Ignacio</v>
          </cell>
        </row>
        <row r="13409">
          <cell r="B13409" t="str">
            <v>Fuest, Vera</v>
          </cell>
        </row>
        <row r="13410">
          <cell r="B13410" t="str">
            <v>Fugelstad, Johanna</v>
          </cell>
        </row>
        <row r="13411">
          <cell r="B13411" t="str">
            <v>Fuglesang, Christer</v>
          </cell>
        </row>
        <row r="13412">
          <cell r="B13412" t="str">
            <v>Fuglesang, Christer (Cfug)</v>
          </cell>
        </row>
        <row r="13413">
          <cell r="B13413" t="str">
            <v>Fuglesang, Denise</v>
          </cell>
        </row>
        <row r="13414">
          <cell r="B13414" t="str">
            <v>Fuglesang, Elisabeth</v>
          </cell>
        </row>
        <row r="13415">
          <cell r="B13415" t="str">
            <v>Fuhrman, Marco</v>
          </cell>
        </row>
        <row r="13416">
          <cell r="B13416" t="str">
            <v>Fuhrmann, Andre Theodor</v>
          </cell>
        </row>
        <row r="13417">
          <cell r="B13417" t="str">
            <v>Fujii, Shoma</v>
          </cell>
        </row>
        <row r="13418">
          <cell r="B13418" t="str">
            <v>Fukiat Winter, Isadora</v>
          </cell>
        </row>
        <row r="13419">
          <cell r="B13419" t="str">
            <v>Fukiat Winter, Isadora (Ifw)</v>
          </cell>
        </row>
        <row r="13420">
          <cell r="B13420" t="str">
            <v>Fuks, Joakim</v>
          </cell>
        </row>
        <row r="13421">
          <cell r="B13421" t="str">
            <v>Fuks, Peter</v>
          </cell>
        </row>
        <row r="13422">
          <cell r="B13422" t="str">
            <v>Fulde, Peter</v>
          </cell>
        </row>
        <row r="13423">
          <cell r="B13423" t="str">
            <v>Fulton, William</v>
          </cell>
        </row>
        <row r="13424">
          <cell r="B13424" t="str">
            <v>Fulvio, Amato (Fulvioa)</v>
          </cell>
        </row>
        <row r="13425">
          <cell r="B13425" t="str">
            <v>Fundeborg, Johannes</v>
          </cell>
        </row>
        <row r="13426">
          <cell r="B13426" t="str">
            <v>Funel-Kempter, Marie-Claire</v>
          </cell>
        </row>
        <row r="13427">
          <cell r="B13427" t="str">
            <v>Funhammar, Elin</v>
          </cell>
        </row>
        <row r="13428">
          <cell r="B13428" t="str">
            <v>Funkquist, Martin</v>
          </cell>
        </row>
        <row r="13429">
          <cell r="B13429" t="str">
            <v>Fuoco, Tiziana</v>
          </cell>
        </row>
        <row r="13430">
          <cell r="B13430" t="str">
            <v>Fuqi, Xu</v>
          </cell>
        </row>
        <row r="13431">
          <cell r="B13431" t="str">
            <v>Furberg, Anna</v>
          </cell>
        </row>
        <row r="13432">
          <cell r="B13432" t="str">
            <v>Furberg, Anna (Annafur)</v>
          </cell>
        </row>
        <row r="13433">
          <cell r="B13433" t="str">
            <v>Furberg, Matilda</v>
          </cell>
        </row>
        <row r="13434">
          <cell r="B13434" t="str">
            <v>Furdek Prekratic, Marija</v>
          </cell>
        </row>
        <row r="13435">
          <cell r="B13435" t="str">
            <v>Furemalm, Matteus</v>
          </cell>
        </row>
        <row r="13436">
          <cell r="B13436" t="str">
            <v>Furemalm, Matteus (Furemalm)</v>
          </cell>
        </row>
        <row r="13437">
          <cell r="B13437" t="str">
            <v>Fureman, Alva</v>
          </cell>
        </row>
        <row r="13438">
          <cell r="B13438" t="str">
            <v>Fureman, Alva (Fureman)</v>
          </cell>
        </row>
        <row r="13439">
          <cell r="B13439" t="str">
            <v>Furlanetto, Valentina</v>
          </cell>
        </row>
        <row r="13440">
          <cell r="B13440" t="str">
            <v>Furo, Istvan</v>
          </cell>
        </row>
        <row r="13441">
          <cell r="B13441" t="str">
            <v>Furo, Istvan (Furo)</v>
          </cell>
        </row>
        <row r="13442">
          <cell r="B13442" t="str">
            <v>Furszyfer Del Rio, Dylan Daniel</v>
          </cell>
        </row>
        <row r="13443">
          <cell r="B13443" t="str">
            <v>Furtenbach, Edvin (Edvinfu)</v>
          </cell>
        </row>
        <row r="13444">
          <cell r="B13444" t="str">
            <v>Furtenbach, Niklas</v>
          </cell>
        </row>
        <row r="13445">
          <cell r="B13445" t="str">
            <v>Furtenbach, Niklas (Niklasfu)</v>
          </cell>
        </row>
        <row r="13446">
          <cell r="B13446" t="str">
            <v>Furugård, Jenny</v>
          </cell>
        </row>
        <row r="13447">
          <cell r="B13447" t="str">
            <v>Furusjö, Anna Elisabet (Aefu)</v>
          </cell>
        </row>
        <row r="13448">
          <cell r="B13448" t="str">
            <v>Furusvärd, Jenny</v>
          </cell>
        </row>
        <row r="13449">
          <cell r="B13449" t="str">
            <v>Fuso Nerini, Francesco</v>
          </cell>
        </row>
        <row r="13450">
          <cell r="B13450" t="str">
            <v>Fuso-Nerini, Francesco</v>
          </cell>
        </row>
        <row r="13451">
          <cell r="B13451" t="str">
            <v>Fuso-Nerini, Francesco (Ffn)</v>
          </cell>
        </row>
        <row r="13452">
          <cell r="B13452" t="str">
            <v>Fust, Ann</v>
          </cell>
        </row>
        <row r="13453">
          <cell r="B13453" t="str">
            <v>Fust, Ann (Afust)</v>
          </cell>
        </row>
        <row r="13454">
          <cell r="B13454" t="str">
            <v>Fylkner, Ann</v>
          </cell>
        </row>
        <row r="13455">
          <cell r="B13455" t="str">
            <v>Fylkner, Bengt</v>
          </cell>
        </row>
        <row r="13456">
          <cell r="B13456" t="str">
            <v>Fyodorov, Yan</v>
          </cell>
        </row>
        <row r="13457">
          <cell r="B13457" t="str">
            <v>Für, Linda</v>
          </cell>
        </row>
        <row r="13458">
          <cell r="B13458" t="str">
            <v>Fyrdahl, Alexander</v>
          </cell>
        </row>
        <row r="13459">
          <cell r="B13459" t="str">
            <v>Fyrdahl, Alexander (Fyrdahl)</v>
          </cell>
        </row>
        <row r="13460">
          <cell r="B13460" t="str">
            <v>Fürderer, Niklas</v>
          </cell>
        </row>
        <row r="13461">
          <cell r="B13461" t="str">
            <v>Fürderer, Niklas</v>
          </cell>
        </row>
        <row r="13462">
          <cell r="B13462" t="str">
            <v>Fyrén, Amanda</v>
          </cell>
        </row>
        <row r="13463">
          <cell r="B13463" t="str">
            <v>Fyreskär, Axel</v>
          </cell>
        </row>
        <row r="13464">
          <cell r="B13464" t="str">
            <v>Fyring, Emma (Efyring)</v>
          </cell>
        </row>
        <row r="13465">
          <cell r="B13465" t="str">
            <v>Fyrisson, Elias</v>
          </cell>
        </row>
        <row r="13466">
          <cell r="B13466" t="str">
            <v>Fürst, Jacques</v>
          </cell>
        </row>
        <row r="13467">
          <cell r="B13467" t="str">
            <v>Fürth, Mirjam</v>
          </cell>
        </row>
        <row r="13468">
          <cell r="B13468" t="str">
            <v>Fyrvald, Lars</v>
          </cell>
        </row>
        <row r="13469">
          <cell r="B13469" t="str">
            <v>Fäldner, Lars</v>
          </cell>
        </row>
        <row r="13470">
          <cell r="B13470" t="str">
            <v>Fäldt, Kristian</v>
          </cell>
        </row>
        <row r="13471">
          <cell r="B13471" t="str">
            <v>Fäldt, Kristian (Krifa)</v>
          </cell>
        </row>
        <row r="13472">
          <cell r="B13472" t="str">
            <v>Fäldt Pettersson, Jakob</v>
          </cell>
        </row>
        <row r="13473">
          <cell r="B13473" t="str">
            <v>Fälling Yttergren, Rose-Marie</v>
          </cell>
        </row>
        <row r="13474">
          <cell r="B13474" t="str">
            <v>Fällman, Leon</v>
          </cell>
        </row>
        <row r="13475">
          <cell r="B13475" t="str">
            <v>Fällman, Leon (Leonfa)</v>
          </cell>
        </row>
        <row r="13476">
          <cell r="B13476" t="str">
            <v>Fält, Martin</v>
          </cell>
        </row>
        <row r="13477">
          <cell r="B13477" t="str">
            <v>Fält Tarski, Lotta</v>
          </cell>
        </row>
        <row r="13478">
          <cell r="B13478" t="str">
            <v>Fält Tarski, Lotta (Lottaft)</v>
          </cell>
        </row>
        <row r="13479">
          <cell r="B13479" t="str">
            <v>Fältström, Kayleen Anitha Viola</v>
          </cell>
        </row>
        <row r="13480">
          <cell r="B13480" t="str">
            <v>Fältström, Sebastian (Faltst)</v>
          </cell>
        </row>
        <row r="13481">
          <cell r="B13481" t="str">
            <v>Färegård, Simon</v>
          </cell>
        </row>
        <row r="13482">
          <cell r="B13482" t="str">
            <v>Färjsjö, Felicia</v>
          </cell>
        </row>
        <row r="13483">
          <cell r="B13483" t="str">
            <v>Färnlöf, Hans</v>
          </cell>
        </row>
        <row r="13484">
          <cell r="B13484" t="str">
            <v>Färnlöf, Safiye</v>
          </cell>
        </row>
        <row r="13485">
          <cell r="B13485" t="str">
            <v>Förberg, Linda</v>
          </cell>
        </row>
        <row r="13486">
          <cell r="B13486" t="str">
            <v>Förberg, Linda (Bruce)</v>
          </cell>
        </row>
        <row r="13487">
          <cell r="B13487" t="str">
            <v>Förster, Jochen</v>
          </cell>
        </row>
        <row r="13488">
          <cell r="B13488" t="str">
            <v>Försund, Finn</v>
          </cell>
        </row>
        <row r="13489">
          <cell r="B13489" t="str">
            <v>G H, Arun Kumar</v>
          </cell>
        </row>
        <row r="13490">
          <cell r="B13490" t="str">
            <v>Gaarud, Anders</v>
          </cell>
        </row>
        <row r="13491">
          <cell r="B13491" t="str">
            <v>Gaarud, Anders (Gaarud)</v>
          </cell>
        </row>
        <row r="13492">
          <cell r="B13492" t="str">
            <v>Gabadadze, Gergory</v>
          </cell>
        </row>
        <row r="13493">
          <cell r="B13493" t="str">
            <v>Gabay, Perla</v>
          </cell>
        </row>
        <row r="13494">
          <cell r="B13494" t="str">
            <v>Gaber, Islam</v>
          </cell>
        </row>
        <row r="13495">
          <cell r="B13495" t="str">
            <v>Gabert, Henny</v>
          </cell>
        </row>
        <row r="13496">
          <cell r="B13496" t="str">
            <v>Gabi Goobar, Tobias</v>
          </cell>
        </row>
        <row r="13497">
          <cell r="B13497" t="str">
            <v>Gabor, Orosz (Ej Ug)</v>
          </cell>
        </row>
        <row r="13498">
          <cell r="B13498" t="str">
            <v>Gaborit, Mathieu</v>
          </cell>
        </row>
        <row r="13499">
          <cell r="B13499" t="str">
            <v>Gaborit, Mathieu Maël</v>
          </cell>
        </row>
        <row r="13500">
          <cell r="B13500" t="str">
            <v>Gabriel, Eliertsen (Gabeli)</v>
          </cell>
        </row>
        <row r="13501">
          <cell r="B13501" t="str">
            <v>Gabriele Angelo, Dubini (Ej Ug)</v>
          </cell>
        </row>
        <row r="13502">
          <cell r="B13502" t="str">
            <v>Gabrielle, Hecht (Ej Ug)</v>
          </cell>
        </row>
        <row r="13503">
          <cell r="B13503" t="str">
            <v>Gabrielson, Annelie</v>
          </cell>
        </row>
        <row r="13504">
          <cell r="B13504" t="str">
            <v>Gabrielson, Annelie (Anngab)</v>
          </cell>
        </row>
        <row r="13505">
          <cell r="B13505" t="str">
            <v>Gabrielsson, Catharina</v>
          </cell>
        </row>
        <row r="13506">
          <cell r="B13506" t="str">
            <v>Gabrielsson, Catharina (Cga)</v>
          </cell>
        </row>
        <row r="13507">
          <cell r="B13507" t="str">
            <v>Gabrielsson, Christina</v>
          </cell>
        </row>
        <row r="13508">
          <cell r="B13508" t="str">
            <v>Gabrielsson, Christina (Chrgab)</v>
          </cell>
        </row>
        <row r="13509">
          <cell r="B13509" t="str">
            <v>Gabrielsson, Emma</v>
          </cell>
        </row>
        <row r="13510">
          <cell r="B13510" t="str">
            <v>Gabrielsson, Erik</v>
          </cell>
        </row>
        <row r="13511">
          <cell r="B13511" t="str">
            <v>Gabrielsson, Gunilla</v>
          </cell>
        </row>
        <row r="13512">
          <cell r="B13512" t="str">
            <v>Gabrielsson, Linnea</v>
          </cell>
        </row>
        <row r="13513">
          <cell r="B13513" t="str">
            <v>Gabrielsson, Sara</v>
          </cell>
        </row>
        <row r="13514">
          <cell r="B13514" t="str">
            <v>Gabrielsson Setterwall, Robin</v>
          </cell>
        </row>
        <row r="13515">
          <cell r="B13515" t="str">
            <v>Gabrielsson, Stefan</v>
          </cell>
        </row>
        <row r="13516">
          <cell r="B13516" t="str">
            <v>Gabrielsson, Tova</v>
          </cell>
        </row>
        <row r="13517">
          <cell r="B13517" t="str">
            <v>Gabry, Frédéric Gilbert</v>
          </cell>
        </row>
        <row r="13518">
          <cell r="B13518" t="str">
            <v>Gacesic, Irina</v>
          </cell>
        </row>
        <row r="13519">
          <cell r="B13519" t="str">
            <v>Gaci, Maria</v>
          </cell>
        </row>
        <row r="13520">
          <cell r="B13520" t="str">
            <v>Gaci, Maria</v>
          </cell>
        </row>
        <row r="13521">
          <cell r="B13521" t="str">
            <v>Gadefelt, Margareta</v>
          </cell>
        </row>
        <row r="13522">
          <cell r="B13522" t="str">
            <v>Gadefelt, Margareta (Gadefelt)</v>
          </cell>
        </row>
        <row r="13523">
          <cell r="B13523" t="str">
            <v>Gadhinglajkar, Atharv Shripad</v>
          </cell>
        </row>
        <row r="13524">
          <cell r="B13524" t="str">
            <v>Gadstam, Olivia</v>
          </cell>
        </row>
        <row r="13525">
          <cell r="B13525" t="str">
            <v>Gadstam, Olivia (Ogadstam)</v>
          </cell>
        </row>
        <row r="13526">
          <cell r="B13526" t="str">
            <v>Gaedke, Marius</v>
          </cell>
        </row>
        <row r="13527">
          <cell r="B13527" t="str">
            <v>Gaedke, Marius (Gaedke)</v>
          </cell>
        </row>
        <row r="13528">
          <cell r="B13528" t="str">
            <v>Gaensler, Bryan</v>
          </cell>
        </row>
        <row r="13529">
          <cell r="B13529" t="str">
            <v>Gaetano, Sardina (Sardina)</v>
          </cell>
        </row>
        <row r="13530">
          <cell r="B13530" t="str">
            <v>Gafni, Hadar</v>
          </cell>
        </row>
        <row r="13531">
          <cell r="B13531" t="str">
            <v>Gafvelin, Linda</v>
          </cell>
        </row>
        <row r="13532">
          <cell r="B13532" t="str">
            <v>Gafvelin, Linda (Lindagaf)</v>
          </cell>
        </row>
        <row r="13533">
          <cell r="B13533" t="str">
            <v>Gaghlasian, Elias</v>
          </cell>
        </row>
        <row r="13534">
          <cell r="B13534" t="str">
            <v>Gaghlasian, Elias (Eliasga)</v>
          </cell>
        </row>
        <row r="13535">
          <cell r="B13535" t="str">
            <v xml:space="preserve">Gagne, Anton	</v>
          </cell>
        </row>
        <row r="13536">
          <cell r="B13536" t="str">
            <v>Gagne, Anton Andreevich</v>
          </cell>
        </row>
        <row r="13537">
          <cell r="B13537" t="str">
            <v>Gagné, Michel R</v>
          </cell>
        </row>
        <row r="13538">
          <cell r="B13538" t="str">
            <v>Gahlaut, Aditya</v>
          </cell>
        </row>
        <row r="13539">
          <cell r="B13539" t="str">
            <v>Gahoi, Amit</v>
          </cell>
        </row>
        <row r="13540">
          <cell r="B13540" t="str">
            <v>Gai, Chao</v>
          </cell>
        </row>
        <row r="13541">
          <cell r="B13541" t="str">
            <v>Gai, Chao (Chaogai)</v>
          </cell>
        </row>
        <row r="13542">
          <cell r="B13542" t="str">
            <v>Gailitis, Agris</v>
          </cell>
        </row>
        <row r="13543">
          <cell r="B13543" t="str">
            <v>Gaillard, Coretin</v>
          </cell>
        </row>
        <row r="13544">
          <cell r="B13544" t="str">
            <v>Gaillard, Férôme</v>
          </cell>
        </row>
        <row r="13545">
          <cell r="B13545" t="str">
            <v>Gaio, Alexander</v>
          </cell>
        </row>
        <row r="13546">
          <cell r="B13546" t="str">
            <v>Gaio, Alexander Anthony</v>
          </cell>
        </row>
        <row r="13547">
          <cell r="B13547" t="str">
            <v>Gais, Homsi (Ej Ug)</v>
          </cell>
        </row>
        <row r="13548">
          <cell r="B13548" t="str">
            <v>Gaisina, Vladilena</v>
          </cell>
        </row>
        <row r="13549">
          <cell r="B13549" t="str">
            <v>Gaisina, Vladilena (Gaisina)</v>
          </cell>
        </row>
        <row r="13550">
          <cell r="B13550" t="str">
            <v>Gajanan Naik, Harshavardhan</v>
          </cell>
        </row>
        <row r="13551">
          <cell r="B13551" t="str">
            <v>Gajanur Rudrappa, Kavitha</v>
          </cell>
        </row>
        <row r="13552">
          <cell r="B13552" t="str">
            <v>Gajera, Rutuben Rajeshbhai</v>
          </cell>
        </row>
        <row r="13553">
          <cell r="B13553" t="str">
            <v>Gajera, Rutuben Rajeshbhai (Gajera)</v>
          </cell>
        </row>
        <row r="13554">
          <cell r="B13554" t="str">
            <v>Gajic, Marko</v>
          </cell>
        </row>
        <row r="13555">
          <cell r="B13555" t="str">
            <v>Gajula, Swethapriya</v>
          </cell>
        </row>
        <row r="13556">
          <cell r="B13556" t="str">
            <v>Galach, Hanna</v>
          </cell>
        </row>
        <row r="13557">
          <cell r="B13557" t="str">
            <v>Galagedara, Lakshman</v>
          </cell>
        </row>
        <row r="13558">
          <cell r="B13558" t="str">
            <v>Galan, Eva</v>
          </cell>
        </row>
        <row r="13559">
          <cell r="B13559" t="str">
            <v>Galande, Abhishek (Galande)</v>
          </cell>
        </row>
        <row r="13560">
          <cell r="B13560" t="str">
            <v>Galar, Diego</v>
          </cell>
        </row>
        <row r="13561">
          <cell r="B13561" t="str">
            <v>Galatolo, Alessio</v>
          </cell>
        </row>
        <row r="13562">
          <cell r="B13562" t="str">
            <v>Galdikas, Lukas</v>
          </cell>
        </row>
        <row r="13563">
          <cell r="B13563" t="str">
            <v>Galdo Aguero, Jose Antonio</v>
          </cell>
        </row>
        <row r="13564">
          <cell r="B13564" t="str">
            <v>Galdo Mendez, Maj-Britt Kimberly</v>
          </cell>
        </row>
        <row r="13565">
          <cell r="B13565" t="str">
            <v>Galehr, Gabriele</v>
          </cell>
        </row>
        <row r="13566">
          <cell r="B13566" t="str">
            <v>Galfione, Alessio</v>
          </cell>
        </row>
        <row r="13567">
          <cell r="B13567" t="str">
            <v>Galimova, Veronica</v>
          </cell>
        </row>
        <row r="13568">
          <cell r="B13568" t="str">
            <v>Galindo Hohn, Isadora (Isgh)</v>
          </cell>
        </row>
        <row r="13569">
          <cell r="B13569" t="str">
            <v>Galindo, Jose</v>
          </cell>
        </row>
        <row r="13570">
          <cell r="B13570" t="str">
            <v>Galinski, Sebastian (Sebgal)</v>
          </cell>
        </row>
        <row r="13571">
          <cell r="B13571" t="str">
            <v>Galjic, Fadil</v>
          </cell>
        </row>
        <row r="13572">
          <cell r="B13572" t="str">
            <v>Galjic, Fadil (Fadil)</v>
          </cell>
        </row>
        <row r="13573">
          <cell r="B13573" t="str">
            <v>Gall, David</v>
          </cell>
        </row>
        <row r="13574">
          <cell r="B13574" t="str">
            <v>Gallagher, Conor (Conorg)</v>
          </cell>
        </row>
        <row r="13575">
          <cell r="B13575" t="str">
            <v>Gallagher, Ingrid</v>
          </cell>
        </row>
        <row r="13576">
          <cell r="B13576" t="str">
            <v>Gallagher, Ingrid (Ingridga)</v>
          </cell>
        </row>
        <row r="13577">
          <cell r="B13577" t="str">
            <v>Gallagher, William</v>
          </cell>
        </row>
        <row r="13578">
          <cell r="B13578" t="str">
            <v>Gallant, Caroline</v>
          </cell>
        </row>
        <row r="13579">
          <cell r="B13579" t="str">
            <v>Gallant, Caroline (Cgallant)</v>
          </cell>
        </row>
        <row r="13580">
          <cell r="B13580" t="str">
            <v>Gallardo Güere, David Enrique</v>
          </cell>
        </row>
        <row r="13581">
          <cell r="B13581" t="str">
            <v>Gallardo, Marcela</v>
          </cell>
        </row>
        <row r="13582">
          <cell r="B13582" t="str">
            <v>Gallardo, Marcela (Marcelag)</v>
          </cell>
        </row>
        <row r="13583">
          <cell r="B13583" t="str">
            <v>Gallardo, Nayeli Padilla</v>
          </cell>
        </row>
        <row r="13584">
          <cell r="B13584" t="str">
            <v>Gallareto, Simone</v>
          </cell>
        </row>
        <row r="13585">
          <cell r="B13585" t="str">
            <v>Gallareto, Simone (Simonega)</v>
          </cell>
        </row>
        <row r="13586">
          <cell r="B13586" t="str">
            <v>Galle, Kilian</v>
          </cell>
        </row>
        <row r="13587">
          <cell r="B13587" t="str">
            <v>Galleani Dágliano, Alessandro</v>
          </cell>
        </row>
        <row r="13588">
          <cell r="B13588" t="str">
            <v>Galletti, Alessandro</v>
          </cell>
        </row>
        <row r="13589">
          <cell r="B13589" t="str">
            <v>Gallewicz, Nikodemus</v>
          </cell>
        </row>
        <row r="13590">
          <cell r="B13590" t="str">
            <v>Gallewicz, Witold</v>
          </cell>
        </row>
        <row r="13591">
          <cell r="B13591" t="str">
            <v>Galli, Ester</v>
          </cell>
        </row>
        <row r="13592">
          <cell r="B13592" t="str">
            <v>Gallo, Katia</v>
          </cell>
        </row>
        <row r="13593">
          <cell r="B13593" t="str">
            <v>Gallo, Katia (Gallo)</v>
          </cell>
        </row>
        <row r="13594">
          <cell r="B13594" t="str">
            <v>Gallo, Paola</v>
          </cell>
        </row>
        <row r="13595">
          <cell r="B13595" t="str">
            <v>Gallosti, Lorenzo</v>
          </cell>
        </row>
        <row r="13596">
          <cell r="B13596" t="str">
            <v>Galovic, Vladmir</v>
          </cell>
        </row>
        <row r="13597">
          <cell r="B13597" t="str">
            <v>Galteland, Peder Notto</v>
          </cell>
        </row>
        <row r="13598">
          <cell r="B13598" t="str">
            <v>Galvan Villamarin, Javier</v>
          </cell>
        </row>
        <row r="13599">
          <cell r="B13599" t="str">
            <v>Galvez Del Postigo Fernandez, Carlos</v>
          </cell>
        </row>
        <row r="13600">
          <cell r="B13600" t="str">
            <v>Galvez Giron, Danika</v>
          </cell>
        </row>
        <row r="13601">
          <cell r="B13601" t="str">
            <v>Galvez Giron, Danika</v>
          </cell>
        </row>
        <row r="13602">
          <cell r="B13602" t="str">
            <v>Gamage, Amanda Sheron (Asgamage)</v>
          </cell>
        </row>
        <row r="13603">
          <cell r="B13603" t="str">
            <v>Gamage, Neville</v>
          </cell>
        </row>
        <row r="13604">
          <cell r="B13604" t="str">
            <v>Gamage, Yogya</v>
          </cell>
        </row>
        <row r="13605">
          <cell r="B13605" t="str">
            <v>Gamard, Lukas</v>
          </cell>
        </row>
        <row r="13606">
          <cell r="B13606" t="str">
            <v>Gamard, Lukas (Gamard)</v>
          </cell>
        </row>
        <row r="13607">
          <cell r="B13607" t="str">
            <v>Gamba, Matteo</v>
          </cell>
        </row>
        <row r="13608">
          <cell r="B13608" t="str">
            <v>Gamba, Matteo (Mgamba)</v>
          </cell>
        </row>
        <row r="13609">
          <cell r="B13609" t="str">
            <v>Gamba, Paolo Ettore</v>
          </cell>
        </row>
        <row r="13610">
          <cell r="B13610" t="str">
            <v>Gamstedt, Kristofer</v>
          </cell>
        </row>
        <row r="13611">
          <cell r="B13611" t="str">
            <v>Gan, Quan</v>
          </cell>
        </row>
        <row r="13612">
          <cell r="B13612" t="str">
            <v>Ganapathisubramani, Bharathram</v>
          </cell>
        </row>
        <row r="13613">
          <cell r="B13613" t="str">
            <v>Ganapathy Raman, Madanagopal</v>
          </cell>
        </row>
        <row r="13614">
          <cell r="B13614" t="str">
            <v>Ganapathy, Ranjani</v>
          </cell>
        </row>
        <row r="13615">
          <cell r="B13615" t="str">
            <v>Ganapathy, Ranjani (Ranjani)</v>
          </cell>
        </row>
        <row r="13616">
          <cell r="B13616" t="str">
            <v>Ganapathy Subramania, Siva Subramanian (Gssi)</v>
          </cell>
        </row>
        <row r="13617">
          <cell r="B13617" t="str">
            <v>Ganchenkova, Maria</v>
          </cell>
        </row>
        <row r="13618">
          <cell r="B13618" t="str">
            <v>Gander, My</v>
          </cell>
        </row>
        <row r="13619">
          <cell r="B13619" t="str">
            <v>Gandhi, Ansh</v>
          </cell>
        </row>
        <row r="13620">
          <cell r="B13620" t="str">
            <v>Gandhi, Johith</v>
          </cell>
        </row>
        <row r="13621">
          <cell r="B13621" t="str">
            <v>Gandhi, Johith</v>
          </cell>
        </row>
        <row r="13622">
          <cell r="B13622" t="str">
            <v>Gandhi, Satyam (Satyam)</v>
          </cell>
        </row>
        <row r="13623">
          <cell r="B13623" t="str">
            <v>Gandi, Giridhar</v>
          </cell>
        </row>
        <row r="13624">
          <cell r="B13624" t="str">
            <v>Gandon, Sarah</v>
          </cell>
        </row>
        <row r="13625">
          <cell r="B13625" t="str">
            <v>Gandon, Sarah (Gandon)</v>
          </cell>
        </row>
        <row r="13626">
          <cell r="B13626" t="str">
            <v>Gane, Patrick Arthur</v>
          </cell>
        </row>
        <row r="13627">
          <cell r="B13627" t="str">
            <v>Ganesan, Aishwarya</v>
          </cell>
        </row>
        <row r="13628">
          <cell r="B13628" t="str">
            <v>Ganesan, Aishwarya</v>
          </cell>
        </row>
        <row r="13629">
          <cell r="B13629" t="str">
            <v>Ganesan, Aravind</v>
          </cell>
        </row>
        <row r="13630">
          <cell r="B13630" t="str">
            <v>Ganesan, Kishore</v>
          </cell>
        </row>
        <row r="13631">
          <cell r="B13631" t="str">
            <v>Ganesan, Sharan Kumaar</v>
          </cell>
        </row>
        <row r="13632">
          <cell r="B13632" t="str">
            <v>Ganesan, Sharan Kumaar</v>
          </cell>
        </row>
        <row r="13633">
          <cell r="B13633" t="str">
            <v>Ganesan Soundararajan, Soundhariya</v>
          </cell>
        </row>
        <row r="13634">
          <cell r="B13634" t="str">
            <v>Ganesan, Sudakshin</v>
          </cell>
        </row>
        <row r="13635">
          <cell r="B13635" t="str">
            <v>Ganesh, Bharghav</v>
          </cell>
        </row>
        <row r="13636">
          <cell r="B13636" t="str">
            <v>Ganesh, Bharghav</v>
          </cell>
        </row>
        <row r="13637">
          <cell r="B13637" t="str">
            <v>Ganesh, Bharghav (Bharghav)</v>
          </cell>
        </row>
        <row r="13638">
          <cell r="B13638" t="str">
            <v>Ganesh, Deepak</v>
          </cell>
        </row>
        <row r="13639">
          <cell r="B13639" t="str">
            <v>Ganesh, Deepak</v>
          </cell>
        </row>
        <row r="13640">
          <cell r="B13640" t="str">
            <v>Ganesh, Jaya Sreejith</v>
          </cell>
        </row>
        <row r="13641">
          <cell r="B13641" t="str">
            <v>Ganesh Jaya, Sreejith</v>
          </cell>
        </row>
        <row r="13642">
          <cell r="B13642" t="str">
            <v>Ganesh, Sandhya</v>
          </cell>
        </row>
        <row r="13643">
          <cell r="B13643" t="str">
            <v>Ganesh, Sandhya</v>
          </cell>
        </row>
        <row r="13644">
          <cell r="B13644" t="str">
            <v>Ganesh, Vaishnavi</v>
          </cell>
        </row>
        <row r="13645">
          <cell r="B13645" t="str">
            <v>Ganeshan, Adithya Raju</v>
          </cell>
        </row>
        <row r="13646">
          <cell r="B13646" t="str">
            <v>Ganeshan, Adithya Raju</v>
          </cell>
        </row>
        <row r="13647">
          <cell r="B13647" t="str">
            <v>Ganeti, Swati</v>
          </cell>
        </row>
        <row r="13648">
          <cell r="B13648" t="str">
            <v>Gang, Siqi</v>
          </cell>
        </row>
        <row r="13649">
          <cell r="B13649" t="str">
            <v>Gangadhara, Karthik</v>
          </cell>
        </row>
        <row r="13650">
          <cell r="B13650" t="str">
            <v>Gangadharan, Vivekanandam</v>
          </cell>
        </row>
        <row r="13651">
          <cell r="B13651" t="str">
            <v>Gangadharaprasad, Rajatha</v>
          </cell>
        </row>
        <row r="13652">
          <cell r="B13652" t="str">
            <v>Gangavarapu, Venkata Teja</v>
          </cell>
        </row>
        <row r="13653">
          <cell r="B13653" t="str">
            <v>Gangavarapu, Venkata Teja</v>
          </cell>
        </row>
        <row r="13654">
          <cell r="B13654" t="str">
            <v>Gangdal, Andrea</v>
          </cell>
        </row>
        <row r="13655">
          <cell r="B13655" t="str">
            <v>Ganneby, Sofia</v>
          </cell>
        </row>
        <row r="13656">
          <cell r="B13656" t="str">
            <v>Gans, Jesper</v>
          </cell>
        </row>
        <row r="13657">
          <cell r="B13657" t="str">
            <v>Gante Lokesha Renukaradhya, Karthikesh</v>
          </cell>
        </row>
        <row r="13658">
          <cell r="B13658" t="str">
            <v>Gantelius, Jesper</v>
          </cell>
        </row>
        <row r="13659">
          <cell r="B13659" t="str">
            <v>Gao, Bin</v>
          </cell>
        </row>
        <row r="13660">
          <cell r="B13660" t="str">
            <v>Gao, Bo</v>
          </cell>
        </row>
        <row r="13661">
          <cell r="B13661" t="str">
            <v>Gao, Cong</v>
          </cell>
        </row>
        <row r="13662">
          <cell r="B13662" t="str">
            <v>Gao, Feng</v>
          </cell>
        </row>
        <row r="13663">
          <cell r="B13663" t="str">
            <v>Gao, Feng</v>
          </cell>
        </row>
        <row r="13664">
          <cell r="B13664" t="str">
            <v>Gao, Hairuo</v>
          </cell>
        </row>
        <row r="13665">
          <cell r="B13665" t="str">
            <v>Gao, Jiajia</v>
          </cell>
        </row>
        <row r="13666">
          <cell r="B13666" t="str">
            <v>Gao, Jie</v>
          </cell>
        </row>
        <row r="13667">
          <cell r="B13667" t="str">
            <v>Gao, Jingyi</v>
          </cell>
        </row>
        <row r="13668">
          <cell r="B13668" t="str">
            <v>Gao, Jun</v>
          </cell>
        </row>
        <row r="13669">
          <cell r="B13669" t="str">
            <v>Gao, Jun (Junga)</v>
          </cell>
        </row>
        <row r="13670">
          <cell r="B13670" t="str">
            <v>Gao, Junkuo</v>
          </cell>
        </row>
        <row r="13671">
          <cell r="B13671" t="str">
            <v>Gao, Kepan</v>
          </cell>
        </row>
        <row r="13672">
          <cell r="B13672" t="str">
            <v>Gao, Lily</v>
          </cell>
        </row>
        <row r="13673">
          <cell r="B13673" t="str">
            <v>Gao, Peng</v>
          </cell>
        </row>
        <row r="13674">
          <cell r="B13674" t="str">
            <v>Gao, Qian</v>
          </cell>
        </row>
        <row r="13675">
          <cell r="B13675" t="str">
            <v>Gao, Qingqing</v>
          </cell>
        </row>
        <row r="13676">
          <cell r="B13676" t="str">
            <v>Gao, Qiwei</v>
          </cell>
        </row>
        <row r="13677">
          <cell r="B13677" t="str">
            <v>Gao, Robert Xiaoyang</v>
          </cell>
        </row>
        <row r="13678">
          <cell r="B13678" t="str">
            <v>Gao, Shuyi</v>
          </cell>
        </row>
        <row r="13679">
          <cell r="B13679" t="str">
            <v>Gao, Shuyi</v>
          </cell>
        </row>
        <row r="13680">
          <cell r="B13680" t="str">
            <v>Gao, Xiaonan</v>
          </cell>
        </row>
        <row r="13681">
          <cell r="B13681" t="str">
            <v>Gao, Xiaonan (Xiaonan)</v>
          </cell>
        </row>
        <row r="13682">
          <cell r="B13682" t="str">
            <v>Gao, Xiaoxu</v>
          </cell>
        </row>
        <row r="13683">
          <cell r="B13683" t="str">
            <v>Gao, Xinyang</v>
          </cell>
        </row>
        <row r="13684">
          <cell r="B13684" t="str">
            <v>Gao, Xinye</v>
          </cell>
        </row>
        <row r="13685">
          <cell r="B13685" t="str">
            <v>Gao, Xun</v>
          </cell>
        </row>
        <row r="13686">
          <cell r="B13686" t="str">
            <v>Gao, Xun (Xung)</v>
          </cell>
        </row>
        <row r="13687">
          <cell r="B13687" t="str">
            <v>Gao, Yang</v>
          </cell>
        </row>
        <row r="13688">
          <cell r="B13688" t="str">
            <v>Gao, Yang</v>
          </cell>
        </row>
        <row r="13689">
          <cell r="B13689" t="str">
            <v>Gao, Yang</v>
          </cell>
        </row>
        <row r="13690">
          <cell r="B13690" t="str">
            <v>Gao, Yanping (Yanping)</v>
          </cell>
        </row>
        <row r="13691">
          <cell r="B13691" t="str">
            <v>Gao, Ye (Yegao)</v>
          </cell>
        </row>
        <row r="13692">
          <cell r="B13692" t="str">
            <v>Gao, Yedun</v>
          </cell>
        </row>
        <row r="13693">
          <cell r="B13693" t="str">
            <v>Gao, Yini</v>
          </cell>
        </row>
        <row r="13694">
          <cell r="B13694" t="str">
            <v>Gao, Yu</v>
          </cell>
        </row>
        <row r="13695">
          <cell r="B13695" t="str">
            <v>Gao, Yu</v>
          </cell>
        </row>
        <row r="13696">
          <cell r="B13696" t="str">
            <v>Gao, Yuan</v>
          </cell>
        </row>
        <row r="13697">
          <cell r="B13697" t="str">
            <v>Gao, Yuchen</v>
          </cell>
        </row>
        <row r="13698">
          <cell r="B13698" t="str">
            <v>Gao, Yulan</v>
          </cell>
        </row>
        <row r="13699">
          <cell r="B13699" t="str">
            <v>Gao, Yulan (Yulang)</v>
          </cell>
        </row>
        <row r="13700">
          <cell r="B13700" t="str">
            <v>Gao, Yulong</v>
          </cell>
        </row>
        <row r="13701">
          <cell r="B13701" t="str">
            <v>Gao, Zhan</v>
          </cell>
        </row>
        <row r="13702">
          <cell r="B13702" t="str">
            <v>Gao, Zhenggang</v>
          </cell>
        </row>
        <row r="13703">
          <cell r="B13703" t="str">
            <v>Gao, Zhenggang (Zga)</v>
          </cell>
        </row>
        <row r="13704">
          <cell r="B13704" t="str">
            <v>Gao, Zixin</v>
          </cell>
        </row>
        <row r="13705">
          <cell r="B13705" t="str">
            <v>Gaona Freire, Catalina Maria</v>
          </cell>
        </row>
        <row r="13706">
          <cell r="B13706" t="str">
            <v>Gaona Freire, Catalina María</v>
          </cell>
        </row>
        <row r="13707">
          <cell r="B13707" t="str">
            <v>Gaona Pena, Eduardo</v>
          </cell>
        </row>
        <row r="13708">
          <cell r="B13708" t="str">
            <v>Gaona Peña, Eduardo</v>
          </cell>
        </row>
        <row r="13709">
          <cell r="B13709" t="str">
            <v>Gaouar, Bachir</v>
          </cell>
        </row>
        <row r="13710">
          <cell r="B13710" t="str">
            <v>Gaouar, Nawel</v>
          </cell>
        </row>
        <row r="13711">
          <cell r="B13711" t="str">
            <v>Garatti, Simone</v>
          </cell>
        </row>
        <row r="13712">
          <cell r="B13712" t="str">
            <v>Garay, Luis J</v>
          </cell>
        </row>
        <row r="13713">
          <cell r="B13713" t="str">
            <v>Garbers, Linn</v>
          </cell>
        </row>
        <row r="13714">
          <cell r="B13714" t="str">
            <v>Garbrecht, Björn</v>
          </cell>
        </row>
        <row r="13715">
          <cell r="B13715" t="str">
            <v>García, Álvaro</v>
          </cell>
        </row>
        <row r="13716">
          <cell r="B13716" t="str">
            <v>Garcia, Andreas</v>
          </cell>
        </row>
        <row r="13717">
          <cell r="B13717" t="str">
            <v>Garcia, Andreas (Agarc)</v>
          </cell>
        </row>
        <row r="13718">
          <cell r="B13718" t="str">
            <v>Garcia, Angel</v>
          </cell>
        </row>
        <row r="13719">
          <cell r="B13719" t="str">
            <v>Garcia Armada, Ana</v>
          </cell>
        </row>
        <row r="13720">
          <cell r="B13720" t="str">
            <v>García Ávila, Sofía (Sofiaga)</v>
          </cell>
        </row>
        <row r="13721">
          <cell r="B13721" t="str">
            <v>Garcia Caballero, Francisca</v>
          </cell>
        </row>
        <row r="13722">
          <cell r="B13722" t="str">
            <v>Garcia Calva, Dagni</v>
          </cell>
        </row>
        <row r="13723">
          <cell r="B13723" t="str">
            <v>García Castellanos, Alejandro</v>
          </cell>
        </row>
        <row r="13724">
          <cell r="B13724" t="str">
            <v>Garcia Fernandez, Alberto</v>
          </cell>
        </row>
        <row r="13725">
          <cell r="B13725" t="str">
            <v>Garcia Garcia, Alejandro</v>
          </cell>
        </row>
        <row r="13726">
          <cell r="B13726" t="str">
            <v>Garcia Gonzalez, Ana Cecilia</v>
          </cell>
        </row>
        <row r="13727">
          <cell r="B13727" t="str">
            <v>Garcia, Jose Angel</v>
          </cell>
        </row>
        <row r="13728">
          <cell r="B13728" t="str">
            <v>Garcia, Jose Angel (Jagf)</v>
          </cell>
        </row>
        <row r="13729">
          <cell r="B13729" t="str">
            <v>Garcia, Maribel</v>
          </cell>
        </row>
        <row r="13730">
          <cell r="B13730" t="str">
            <v>Garcia, Maribel (Maribelg)</v>
          </cell>
        </row>
        <row r="13731">
          <cell r="B13731" t="str">
            <v>García Mark, Megan</v>
          </cell>
        </row>
        <row r="13732">
          <cell r="B13732" t="str">
            <v>Garcia Mayoral, Ricardo</v>
          </cell>
        </row>
        <row r="13733">
          <cell r="B13733" t="str">
            <v>Garcia Pardo, Diego</v>
          </cell>
        </row>
        <row r="13734">
          <cell r="B13734" t="str">
            <v>Garcia Pareja, Celia</v>
          </cell>
        </row>
        <row r="13735">
          <cell r="B13735" t="str">
            <v>Garcia Pareja, Celia (Celiagp)</v>
          </cell>
        </row>
        <row r="13736">
          <cell r="B13736" t="str">
            <v>Garcia Pascual, Belen (Belengp)</v>
          </cell>
        </row>
        <row r="13737">
          <cell r="B13737" t="str">
            <v>Garcia Ramos, Luis Alberto</v>
          </cell>
        </row>
        <row r="13738">
          <cell r="B13738" t="str">
            <v>Garcia Ravelo, Beatriz Daniela (Bdgr)</v>
          </cell>
        </row>
        <row r="13739">
          <cell r="B13739" t="str">
            <v>García Sanchez, Carmen</v>
          </cell>
        </row>
        <row r="13740">
          <cell r="B13740" t="str">
            <v>Garcia Scanferla, Gustavo</v>
          </cell>
        </row>
        <row r="13741">
          <cell r="B13741" t="str">
            <v>Garcia Servellon, Nelson Josue</v>
          </cell>
        </row>
        <row r="13742">
          <cell r="B13742" t="str">
            <v>Garcia Servellon, Nelson Josue</v>
          </cell>
        </row>
        <row r="13743">
          <cell r="B13743" t="str">
            <v>Garcia Servellon, Nelson Josue (Njgs)</v>
          </cell>
        </row>
        <row r="13744">
          <cell r="B13744" t="str">
            <v>Garcia Torres, Douglas</v>
          </cell>
        </row>
        <row r="13745">
          <cell r="B13745" t="str">
            <v>Garcia Vargas, Nicolas</v>
          </cell>
        </row>
        <row r="13746">
          <cell r="B13746" t="str">
            <v>Garcia Vargas, Nicolas</v>
          </cell>
        </row>
        <row r="13747">
          <cell r="B13747" t="str">
            <v>García Veloso, César</v>
          </cell>
        </row>
        <row r="13748">
          <cell r="B13748" t="str">
            <v>Garcia Verdugo Zuil, Ana</v>
          </cell>
        </row>
        <row r="13749">
          <cell r="B13749" t="str">
            <v>Garcia Villalba Navaridas, Manuel (Ej Ug)</v>
          </cell>
        </row>
        <row r="13750">
          <cell r="B13750" t="str">
            <v>Gard, Gunvor</v>
          </cell>
        </row>
        <row r="13751">
          <cell r="B13751" t="str">
            <v>Gard, Pontus</v>
          </cell>
        </row>
        <row r="13752">
          <cell r="B13752" t="str">
            <v>Garde, Vasudha</v>
          </cell>
        </row>
        <row r="13753">
          <cell r="B13753" t="str">
            <v>Gardell, Anna</v>
          </cell>
        </row>
        <row r="13754">
          <cell r="B13754" t="str">
            <v>Gardell, Anna (Annagar)</v>
          </cell>
        </row>
        <row r="13755">
          <cell r="B13755" t="str">
            <v>Gardell, Jill (Jillg)</v>
          </cell>
        </row>
        <row r="13756">
          <cell r="B13756" t="str">
            <v>Gardesten, Stina</v>
          </cell>
        </row>
        <row r="13757">
          <cell r="B13757" t="str">
            <v>Gardholm, Ellen</v>
          </cell>
        </row>
        <row r="13758">
          <cell r="B13758" t="str">
            <v>Gardi Hewage, Amal Chaminda</v>
          </cell>
        </row>
        <row r="13759">
          <cell r="B13759" t="str">
            <v>Gardini, Erik</v>
          </cell>
        </row>
        <row r="13760">
          <cell r="B13760" t="str">
            <v>Gardner, James</v>
          </cell>
        </row>
        <row r="13761">
          <cell r="B13761" t="str">
            <v>Gardner, James (Jgardner)</v>
          </cell>
        </row>
        <row r="13762">
          <cell r="B13762" t="str">
            <v>Gardos Ek, Alexander (Alexge)</v>
          </cell>
        </row>
        <row r="13763">
          <cell r="B13763" t="str">
            <v>Gardossi, Lucia</v>
          </cell>
        </row>
        <row r="13764">
          <cell r="B13764" t="str">
            <v>Gardumi, Francesco</v>
          </cell>
        </row>
        <row r="13765">
          <cell r="B13765" t="str">
            <v>Gardumi, Francesco (Gardumi)</v>
          </cell>
        </row>
        <row r="13766">
          <cell r="B13766" t="str">
            <v>Garefelt, Karin</v>
          </cell>
        </row>
        <row r="13767">
          <cell r="B13767" t="str">
            <v>Garefelt, Karin (Karinga)</v>
          </cell>
        </row>
        <row r="13768">
          <cell r="B13768" t="str">
            <v>Garemark, Jonas</v>
          </cell>
        </row>
        <row r="13769">
          <cell r="B13769" t="str">
            <v>Garfias González, Karla Itzel</v>
          </cell>
        </row>
        <row r="13770">
          <cell r="B13770" t="str">
            <v>Garfias González, Karla (Kigg)</v>
          </cell>
        </row>
        <row r="13771">
          <cell r="B13771" t="str">
            <v>Garg, Anushka</v>
          </cell>
        </row>
        <row r="13772">
          <cell r="B13772" t="str">
            <v>Garg, Tanvi</v>
          </cell>
        </row>
        <row r="13773">
          <cell r="B13773" t="str">
            <v>Gargi, Gargi</v>
          </cell>
        </row>
        <row r="13774">
          <cell r="B13774" t="str">
            <v>Garib, Hawber</v>
          </cell>
        </row>
        <row r="13775">
          <cell r="B13775" t="str">
            <v>Garidis, Konstantinos</v>
          </cell>
        </row>
        <row r="13776">
          <cell r="B13776" t="str">
            <v>Garis, Robert</v>
          </cell>
        </row>
        <row r="13777">
          <cell r="B13777" t="str">
            <v>Garme, Karl</v>
          </cell>
        </row>
        <row r="13778">
          <cell r="B13778" t="str">
            <v>Garme, Karl (Garme)</v>
          </cell>
        </row>
        <row r="13779">
          <cell r="B13779" t="str">
            <v>Garmendia Purroy, Javier</v>
          </cell>
        </row>
        <row r="13780">
          <cell r="B13780" t="str">
            <v>Garmeny, Shakar</v>
          </cell>
        </row>
        <row r="13781">
          <cell r="B13781" t="str">
            <v>Garneij, Rolf</v>
          </cell>
        </row>
        <row r="13782">
          <cell r="B13782" t="str">
            <v>Garnert, Jan</v>
          </cell>
        </row>
        <row r="13783">
          <cell r="B13783" t="str">
            <v>Garnier, Gil</v>
          </cell>
        </row>
        <row r="13784">
          <cell r="B13784" t="str">
            <v>Garny, Mathias</v>
          </cell>
        </row>
        <row r="13785">
          <cell r="B13785" t="str">
            <v>Garousi, Javad</v>
          </cell>
        </row>
        <row r="13786">
          <cell r="B13786" t="str">
            <v>Garp, Sofia</v>
          </cell>
        </row>
        <row r="13787">
          <cell r="B13787" t="str">
            <v>Garpenquist, Simon</v>
          </cell>
        </row>
        <row r="13788">
          <cell r="B13788" t="str">
            <v>Garrett, Rachael</v>
          </cell>
        </row>
        <row r="13789">
          <cell r="B13789" t="str">
            <v>Garrett, Rachael (Rachaelg)</v>
          </cell>
        </row>
        <row r="13790">
          <cell r="B13790" t="str">
            <v>Garrido Galvez, Jorge</v>
          </cell>
        </row>
        <row r="13791">
          <cell r="B13791" t="str">
            <v>Garrido Granados, Grecia Sabrina</v>
          </cell>
        </row>
        <row r="13792">
          <cell r="B13792" t="str">
            <v>Garrido Granados, Grecia Sabrina</v>
          </cell>
        </row>
        <row r="13793">
          <cell r="B13793" t="str">
            <v>Garrido Hoyos, Sofia</v>
          </cell>
        </row>
        <row r="13794">
          <cell r="B13794" t="str">
            <v>Garrote López, Marina (Marinagl)</v>
          </cell>
        </row>
        <row r="13795">
          <cell r="B13795" t="str">
            <v>Garte, Jonathan</v>
          </cell>
        </row>
        <row r="13796">
          <cell r="B13796" t="str">
            <v>Gartner, Nathan</v>
          </cell>
        </row>
        <row r="13797">
          <cell r="B13797" t="str">
            <v>Garton, Louise</v>
          </cell>
        </row>
        <row r="13798">
          <cell r="B13798" t="str">
            <v>Garza, Alberto</v>
          </cell>
        </row>
        <row r="13799">
          <cell r="B13799" t="str">
            <v>Garza Trevino, Ricardo</v>
          </cell>
        </row>
        <row r="13800">
          <cell r="B13800" t="str">
            <v>Gasch, Tobias</v>
          </cell>
        </row>
        <row r="13801">
          <cell r="B13801" t="str">
            <v>Gascón Carrera, Jose Javier</v>
          </cell>
        </row>
        <row r="13802">
          <cell r="B13802" t="str">
            <v>Gasi, Arsim</v>
          </cell>
        </row>
        <row r="13803">
          <cell r="B13803" t="str">
            <v>Gasi, Ilma</v>
          </cell>
        </row>
        <row r="13804">
          <cell r="B13804" t="str">
            <v>Gáspár, Éos</v>
          </cell>
        </row>
        <row r="13805">
          <cell r="B13805" t="str">
            <v>Gaspar Sanchez, Jose Manuel</v>
          </cell>
        </row>
        <row r="13806">
          <cell r="B13806" t="str">
            <v>Gaspar Sanchez, Jose Manuel (Jmgs)</v>
          </cell>
        </row>
        <row r="13807">
          <cell r="B13807" t="str">
            <v>Gasparyan, Artur (Arturga)</v>
          </cell>
        </row>
        <row r="13808">
          <cell r="B13808" t="str">
            <v>Gasser, Christian</v>
          </cell>
        </row>
        <row r="13809">
          <cell r="B13809" t="str">
            <v>Gasser, Thomas Christian (Gasser)</v>
          </cell>
        </row>
        <row r="13810">
          <cell r="B13810" t="str">
            <v>Gasslander, Johanna</v>
          </cell>
        </row>
        <row r="13811">
          <cell r="B13811" t="str">
            <v>Gasson, Julian</v>
          </cell>
        </row>
        <row r="13812">
          <cell r="B13812" t="str">
            <v>Gasson, Julian (Jgasson)</v>
          </cell>
        </row>
        <row r="13813">
          <cell r="B13813" t="str">
            <v>Gastelum, Leonardo</v>
          </cell>
        </row>
        <row r="13814">
          <cell r="B13814" t="str">
            <v>Gastelum Zepeda, Leonardo</v>
          </cell>
        </row>
        <row r="13815">
          <cell r="B13815" t="str">
            <v>Gaston, James Stuart</v>
          </cell>
        </row>
        <row r="13816">
          <cell r="B13816" t="str">
            <v>Gateman, Emmelina</v>
          </cell>
        </row>
        <row r="13817">
          <cell r="B13817" t="str">
            <v>Gatial, Tomas</v>
          </cell>
        </row>
        <row r="13818">
          <cell r="B13818" t="str">
            <v>Gatu Cronquist, Andreas</v>
          </cell>
        </row>
        <row r="13819">
          <cell r="B13819" t="str">
            <v>Gaude, Linn</v>
          </cell>
        </row>
        <row r="13820">
          <cell r="B13820" t="str">
            <v>Gaudenzi, Giulia</v>
          </cell>
        </row>
        <row r="13821">
          <cell r="B13821" t="str">
            <v>Gauffin, Alicia</v>
          </cell>
        </row>
        <row r="13822">
          <cell r="B13822" t="str">
            <v>Gauffin, Marianne</v>
          </cell>
        </row>
        <row r="13823">
          <cell r="B13823" t="str">
            <v>Gauffin, Martin</v>
          </cell>
        </row>
        <row r="13824">
          <cell r="B13824" t="str">
            <v>Gauffin Wohlfarth, Didrik</v>
          </cell>
        </row>
        <row r="13825">
          <cell r="B13825" t="str">
            <v>Gauffin Wohlfarth, Didrik (Didrikgw)</v>
          </cell>
        </row>
        <row r="13826">
          <cell r="B13826" t="str">
            <v>Gauffin Wohlfarth, Max</v>
          </cell>
        </row>
        <row r="13827">
          <cell r="B13827" t="str">
            <v>Gauntlett, Jerome</v>
          </cell>
        </row>
        <row r="13828">
          <cell r="B13828" t="str">
            <v>Gauraha, Niharika</v>
          </cell>
        </row>
        <row r="13829">
          <cell r="B13829" t="str">
            <v>Gauraha, Niharika (Niharika)</v>
          </cell>
        </row>
        <row r="13830">
          <cell r="B13830" t="str">
            <v>Gaurav, Sharma</v>
          </cell>
        </row>
        <row r="13831">
          <cell r="B13831" t="str">
            <v>Gaus-Liu, Xiaoyang</v>
          </cell>
        </row>
        <row r="13832">
          <cell r="B13832" t="str">
            <v>Gautam, Himanshu</v>
          </cell>
        </row>
        <row r="13833">
          <cell r="B13833" t="str">
            <v>Gautam, Kushagr</v>
          </cell>
        </row>
        <row r="13834">
          <cell r="B13834" t="str">
            <v>Gautason, Fridrik Freyr</v>
          </cell>
        </row>
        <row r="13835">
          <cell r="B13835" t="str">
            <v>Gautier, Anna</v>
          </cell>
        </row>
        <row r="13836">
          <cell r="B13836" t="str">
            <v>Gautier, Anna (Annagau)</v>
          </cell>
        </row>
        <row r="13837">
          <cell r="B13837" t="str">
            <v>Gautom, Trishnamoni</v>
          </cell>
        </row>
        <row r="13838">
          <cell r="B13838" t="str">
            <v>Gautom, Trishnamoni (Gautom)</v>
          </cell>
        </row>
        <row r="13839">
          <cell r="B13839" t="str">
            <v>Gavalda, Adrien</v>
          </cell>
        </row>
        <row r="13840">
          <cell r="B13840" t="str">
            <v>Gavanji, Roxanna</v>
          </cell>
        </row>
        <row r="13841">
          <cell r="B13841" t="str">
            <v>Gavefalk, Johanna</v>
          </cell>
        </row>
        <row r="13842">
          <cell r="B13842" t="str">
            <v>Gavefalk, Johanna (Jgav)</v>
          </cell>
        </row>
        <row r="13843">
          <cell r="B13843" t="str">
            <v>Gavel, Alvin</v>
          </cell>
        </row>
        <row r="13844">
          <cell r="B13844" t="str">
            <v>Gavela, Belen</v>
          </cell>
        </row>
        <row r="13845">
          <cell r="B13845" t="str">
            <v>Gavelin, Lena</v>
          </cell>
        </row>
        <row r="13846">
          <cell r="B13846" t="str">
            <v>Gavelin, Lena (Gavlin)</v>
          </cell>
        </row>
        <row r="13847">
          <cell r="B13847" t="str">
            <v>Gavin John, Doherty (Ej Ug)</v>
          </cell>
        </row>
        <row r="13848">
          <cell r="B13848" t="str">
            <v>Gavran, Andreas (Agavran)</v>
          </cell>
        </row>
        <row r="13849">
          <cell r="B13849" t="str">
            <v>Gawande, Saurabh</v>
          </cell>
        </row>
        <row r="13850">
          <cell r="B13850" t="str">
            <v>Gawedski, Krzysztof</v>
          </cell>
        </row>
        <row r="13851">
          <cell r="B13851" t="str">
            <v>Gawria, Abboud</v>
          </cell>
        </row>
        <row r="13852">
          <cell r="B13852" t="str">
            <v>Gawria, Abboud (Abboudg)</v>
          </cell>
        </row>
        <row r="13853">
          <cell r="B13853" t="str">
            <v>Gawrye, Issa</v>
          </cell>
        </row>
        <row r="13854">
          <cell r="B13854" t="str">
            <v>Gay, Talon</v>
          </cell>
        </row>
        <row r="13855">
          <cell r="B13855" t="str">
            <v>Gaydadjiev, Georgi</v>
          </cell>
        </row>
        <row r="13856">
          <cell r="B13856" t="str">
            <v>Gaynullin, Aydar</v>
          </cell>
        </row>
        <row r="13857">
          <cell r="B13857" t="str">
            <v>Gayoso De Azeredo Coutinho, Alvaro Luiz</v>
          </cell>
        </row>
        <row r="13858">
          <cell r="B13858" t="str">
            <v>Gazdag, Nora</v>
          </cell>
        </row>
        <row r="13859">
          <cell r="B13859" t="str">
            <v>Gaziulusoy, Ayse Idil</v>
          </cell>
        </row>
        <row r="13860">
          <cell r="B13860" t="str">
            <v>Gazizova, Azhar</v>
          </cell>
        </row>
        <row r="13861">
          <cell r="B13861" t="str">
            <v>Gazulli, Leonardo</v>
          </cell>
        </row>
        <row r="13862">
          <cell r="B13862" t="str">
            <v>Ge, Chunlei</v>
          </cell>
        </row>
        <row r="13863">
          <cell r="B13863" t="str">
            <v>Ge, Fei</v>
          </cell>
        </row>
        <row r="13864">
          <cell r="B13864" t="str">
            <v>Ge, Hanchen (Hange)</v>
          </cell>
        </row>
        <row r="13865">
          <cell r="B13865" t="str">
            <v>Ge, Hao</v>
          </cell>
        </row>
        <row r="13866">
          <cell r="B13866" t="str">
            <v>Ge, Muchen</v>
          </cell>
        </row>
        <row r="13867">
          <cell r="B13867" t="str">
            <v>Ge, Tengqingqing</v>
          </cell>
        </row>
        <row r="13868">
          <cell r="B13868" t="str">
            <v>Ge, Yanru</v>
          </cell>
        </row>
        <row r="13869">
          <cell r="B13869" t="str">
            <v>Ge, Yaolin</v>
          </cell>
        </row>
        <row r="13870">
          <cell r="B13870" t="str">
            <v>Ge, Yu</v>
          </cell>
        </row>
        <row r="13871">
          <cell r="B13871" t="str">
            <v>Ge, Yuhan</v>
          </cell>
        </row>
        <row r="13872">
          <cell r="B13872" t="str">
            <v>Ge, Yuqing</v>
          </cell>
        </row>
        <row r="13873">
          <cell r="B13873" t="str">
            <v>Ge, Yuqing (Yuqingge)</v>
          </cell>
        </row>
        <row r="13874">
          <cell r="B13874" t="str">
            <v>Ge, Zhaohui</v>
          </cell>
        </row>
        <row r="13875">
          <cell r="B13875" t="str">
            <v>Ge, Zhouyang</v>
          </cell>
        </row>
        <row r="13876">
          <cell r="B13876" t="str">
            <v>Ge, Zhouyang (Zhoge)</v>
          </cell>
        </row>
        <row r="13877">
          <cell r="B13877" t="str">
            <v>Ge, Zilin</v>
          </cell>
        </row>
        <row r="13878">
          <cell r="B13878" t="str">
            <v>Gebele, Elin (Egebele)</v>
          </cell>
        </row>
        <row r="13879">
          <cell r="B13879" t="str">
            <v>Gebregergis, Tukue</v>
          </cell>
        </row>
        <row r="13880">
          <cell r="B13880" t="str">
            <v>Gebrehiwot, Rihanna Gugsa</v>
          </cell>
        </row>
        <row r="13881">
          <cell r="B13881" t="str">
            <v>Gebrekrstos, Melos</v>
          </cell>
        </row>
        <row r="13882">
          <cell r="B13882" t="str">
            <v>Gebremariam, Gebreyohannes Zenebe</v>
          </cell>
        </row>
        <row r="13883">
          <cell r="B13883" t="str">
            <v>Gebremicahel, Helen Kahsu</v>
          </cell>
        </row>
        <row r="13884">
          <cell r="B13884" t="str">
            <v>Gebresilassie, Mesele A</v>
          </cell>
        </row>
        <row r="13885">
          <cell r="B13885" t="str">
            <v>Gebretsadik, Elias Kassa</v>
          </cell>
        </row>
        <row r="13886">
          <cell r="B13886" t="str">
            <v>Gebreyesus, Asmeret</v>
          </cell>
        </row>
        <row r="13887">
          <cell r="B13887" t="str">
            <v>Gebreyesus, Asmeret (Asmeret)</v>
          </cell>
        </row>
        <row r="13888">
          <cell r="B13888" t="str">
            <v xml:space="preserve">Gebru, Aregawi Kidanemariam	</v>
          </cell>
        </row>
        <row r="13889">
          <cell r="B13889" t="str">
            <v>Gebru, Elias Ketema</v>
          </cell>
        </row>
        <row r="13890">
          <cell r="B13890" t="str">
            <v>Gedda, Gunilla</v>
          </cell>
        </row>
        <row r="13891">
          <cell r="B13891" t="str">
            <v>Gedda, Gunilla (Ggedda)</v>
          </cell>
        </row>
        <row r="13892">
          <cell r="B13892" t="str">
            <v>Gedde, Ulf</v>
          </cell>
        </row>
        <row r="13893">
          <cell r="B13893" t="str">
            <v>Gedik, Mehmet Berk</v>
          </cell>
        </row>
        <row r="13894">
          <cell r="B13894" t="str">
            <v>Gedik, Mehmet Berk</v>
          </cell>
        </row>
        <row r="13895">
          <cell r="B13895" t="str">
            <v>Gedin, Sebastian</v>
          </cell>
        </row>
        <row r="13896">
          <cell r="B13896" t="str">
            <v>Geetha Balasubramanian, Arivazhagan</v>
          </cell>
        </row>
        <row r="13897">
          <cell r="B13897" t="str">
            <v>Geetha Balasubramanian, Arivazhagan</v>
          </cell>
        </row>
        <row r="13898">
          <cell r="B13898" t="str">
            <v>Geetha Balasubramanian, Arivazhagan (Argb)</v>
          </cell>
        </row>
        <row r="13899">
          <cell r="B13899" t="str">
            <v>Geffen, Jonathan</v>
          </cell>
        </row>
        <row r="13900">
          <cell r="B13900" t="str">
            <v>Gegerile, Gegerile</v>
          </cell>
        </row>
        <row r="13901">
          <cell r="B13901" t="str">
            <v>Geho, Medard Lucas</v>
          </cell>
        </row>
        <row r="13902">
          <cell r="B13902" t="str">
            <v>Gehring, Gillian Anne</v>
          </cell>
        </row>
        <row r="13903">
          <cell r="B13903" t="str">
            <v>Gehrke, Robin</v>
          </cell>
        </row>
        <row r="13904">
          <cell r="B13904" t="str">
            <v>Geib, Filip</v>
          </cell>
        </row>
        <row r="13905">
          <cell r="B13905" t="str">
            <v>Geiberger, Philipp Lars</v>
          </cell>
        </row>
        <row r="13906">
          <cell r="B13906" t="str">
            <v>Geiding, Johan</v>
          </cell>
        </row>
        <row r="13907">
          <cell r="B13907" t="str">
            <v>Geifman, Nophar</v>
          </cell>
        </row>
        <row r="13908">
          <cell r="B13908" t="str">
            <v>Geiger, Evelynne</v>
          </cell>
        </row>
        <row r="13909">
          <cell r="B13909" t="str">
            <v>Geiger, Franz</v>
          </cell>
        </row>
        <row r="13910">
          <cell r="B13910" t="str">
            <v>Geijer Lilliehöök, Eva</v>
          </cell>
        </row>
        <row r="13911">
          <cell r="B13911" t="str">
            <v>Geilhufe, Matthias</v>
          </cell>
        </row>
        <row r="13912">
          <cell r="B13912" t="str">
            <v>Geira, Celie</v>
          </cell>
        </row>
        <row r="13913">
          <cell r="B13913" t="str">
            <v>Geira, Emma</v>
          </cell>
        </row>
        <row r="13914">
          <cell r="B13914" t="str">
            <v>Geiryd, Jonna</v>
          </cell>
        </row>
        <row r="13915">
          <cell r="B13915" t="str">
            <v>Geiryd, Jonna (Jgeiryd)</v>
          </cell>
        </row>
        <row r="13916">
          <cell r="B13916" t="str">
            <v>Geis, Maria</v>
          </cell>
        </row>
        <row r="13917">
          <cell r="B13917" t="str">
            <v>Geissinger, Andrea</v>
          </cell>
        </row>
        <row r="13918">
          <cell r="B13918" t="str">
            <v>Gejler, Jacob</v>
          </cell>
        </row>
        <row r="13919">
          <cell r="B13919" t="str">
            <v>Gelain, Francesco</v>
          </cell>
        </row>
        <row r="13920">
          <cell r="B13920" t="str">
            <v>Gelfgren, Erik</v>
          </cell>
        </row>
        <row r="13921">
          <cell r="B13921" t="str">
            <v>Gelfusa, Michaela</v>
          </cell>
        </row>
        <row r="13922">
          <cell r="B13922" t="str">
            <v>Gellerstam, Julia Marie</v>
          </cell>
        </row>
        <row r="13923">
          <cell r="B13923" t="str">
            <v>Gellerstedt, Thea</v>
          </cell>
        </row>
        <row r="13924">
          <cell r="B13924" t="str">
            <v>Gellerstedt, Therese</v>
          </cell>
        </row>
        <row r="13925">
          <cell r="B13925" t="str">
            <v>Gellerstedt, Therese (Tgel)</v>
          </cell>
        </row>
        <row r="13926">
          <cell r="B13926" t="str">
            <v>Gellert, Marcus</v>
          </cell>
        </row>
        <row r="13927">
          <cell r="B13927" t="str">
            <v>Gelmukhanov, Faris</v>
          </cell>
        </row>
        <row r="13928">
          <cell r="B13928" t="str">
            <v>Gelotte, Lovisa</v>
          </cell>
        </row>
        <row r="13929">
          <cell r="B13929" t="str">
            <v>Gelpke, Svenja</v>
          </cell>
        </row>
        <row r="13930">
          <cell r="B13930" t="str">
            <v>Gelu, Tamrat Abishu</v>
          </cell>
        </row>
        <row r="13931">
          <cell r="B13931" t="str">
            <v>Gelu, Tamrat Abishu</v>
          </cell>
        </row>
        <row r="13932">
          <cell r="B13932" t="str">
            <v>Gemal, Alexander</v>
          </cell>
        </row>
        <row r="13933">
          <cell r="B13933" t="str">
            <v>Gemal, Alexander (Agemal)</v>
          </cell>
        </row>
        <row r="13934">
          <cell r="B13934" t="str">
            <v>Gembäck, Elias (Egemback)</v>
          </cell>
        </row>
        <row r="13935">
          <cell r="B13935" t="str">
            <v>Gemeinboeck, Petra</v>
          </cell>
        </row>
        <row r="13936">
          <cell r="B13936" t="str">
            <v>Gemzell Åström, Tea (Teaga)</v>
          </cell>
        </row>
        <row r="13937">
          <cell r="B13937" t="str">
            <v>Genç, Pinar</v>
          </cell>
        </row>
        <row r="13938">
          <cell r="B13938" t="str">
            <v>Gendia, Dina</v>
          </cell>
        </row>
        <row r="13939">
          <cell r="B13939" t="str">
            <v>Gendler, Tamar</v>
          </cell>
        </row>
        <row r="13940">
          <cell r="B13940" t="str">
            <v>Gené Verdés, Mariona</v>
          </cell>
        </row>
        <row r="13941">
          <cell r="B13941" t="str">
            <v>Genell, Adam (Agenell)</v>
          </cell>
        </row>
        <row r="13942">
          <cell r="B13942" t="str">
            <v>Geng, Jiaqi</v>
          </cell>
        </row>
        <row r="13943">
          <cell r="B13943" t="str">
            <v>Geng, Ningyao</v>
          </cell>
        </row>
        <row r="13944">
          <cell r="B13944" t="str">
            <v>Geng, Rui</v>
          </cell>
        </row>
        <row r="13945">
          <cell r="B13945" t="str">
            <v>Geng, Wuji</v>
          </cell>
        </row>
        <row r="13946">
          <cell r="B13946" t="str">
            <v>Geng, Xin (Xingeng)</v>
          </cell>
        </row>
        <row r="13947">
          <cell r="B13947" t="str">
            <v>Gengelbach, Arve</v>
          </cell>
        </row>
        <row r="13948">
          <cell r="B13948" t="str">
            <v>Genkin, Mikhail Romanovic</v>
          </cell>
        </row>
        <row r="13949">
          <cell r="B13949" t="str">
            <v>Gennow Nowenwik, Thérèse</v>
          </cell>
        </row>
        <row r="13950">
          <cell r="B13950" t="str">
            <v>Gennser, Mikael</v>
          </cell>
        </row>
        <row r="13951">
          <cell r="B13951" t="str">
            <v>Gennser, Mikael (Gennser)</v>
          </cell>
        </row>
        <row r="13952">
          <cell r="B13952" t="str">
            <v>Genov, Evgeny</v>
          </cell>
        </row>
        <row r="13953">
          <cell r="B13953" t="str">
            <v>Gent, Fredrick</v>
          </cell>
        </row>
        <row r="13954">
          <cell r="B13954" t="str">
            <v>Gentek, Anna</v>
          </cell>
        </row>
        <row r="13955">
          <cell r="B13955" t="str">
            <v>Gentile, Elizabeth</v>
          </cell>
        </row>
        <row r="13956">
          <cell r="B13956" t="str">
            <v>Gentile, Elizabeth (Egentile)</v>
          </cell>
        </row>
        <row r="13957">
          <cell r="B13957" t="str">
            <v>Gentile, Luca</v>
          </cell>
        </row>
        <row r="13958">
          <cell r="B13958" t="str">
            <v>Gentile, Niko (Ej Ug)</v>
          </cell>
        </row>
        <row r="13959">
          <cell r="B13959" t="str">
            <v>Geofrey Assey, Anna-Maria</v>
          </cell>
        </row>
        <row r="13960">
          <cell r="B13960" t="str">
            <v>Geoghegan, Bernard</v>
          </cell>
        </row>
        <row r="13961">
          <cell r="B13961" t="str">
            <v>Georén, Kasper</v>
          </cell>
        </row>
        <row r="13962">
          <cell r="B13962" t="str">
            <v>Georén, Kasper (Kasperg)</v>
          </cell>
        </row>
        <row r="13963">
          <cell r="B13963" t="str">
            <v>Georén, Peter</v>
          </cell>
        </row>
        <row r="13964">
          <cell r="B13964" t="str">
            <v>Georén, Peter (Peterg)</v>
          </cell>
        </row>
        <row r="13965">
          <cell r="B13965" t="str">
            <v>Georg Peter, Loho (Ej Ug)</v>
          </cell>
        </row>
        <row r="13966">
          <cell r="B13966" t="str">
            <v>Georgakis, Grigorios</v>
          </cell>
        </row>
        <row r="13967">
          <cell r="B13967" t="str">
            <v>Georgakopoulos, Theofanis (Thegeo)</v>
          </cell>
        </row>
        <row r="13968">
          <cell r="B13968" t="str">
            <v>Georganos, Stefanos</v>
          </cell>
        </row>
        <row r="13969">
          <cell r="B13969" t="str">
            <v>George, Cecilia</v>
          </cell>
        </row>
        <row r="13970">
          <cell r="B13970" t="str">
            <v>George, Emmy (Egeorge)</v>
          </cell>
        </row>
        <row r="13971">
          <cell r="B13971" t="str">
            <v>George, Jeevan</v>
          </cell>
        </row>
        <row r="13972">
          <cell r="B13972" t="str">
            <v>George, Jennetta</v>
          </cell>
        </row>
        <row r="13973">
          <cell r="B13973" t="str">
            <v>George, Job Mathew</v>
          </cell>
        </row>
        <row r="13974">
          <cell r="B13974" t="str">
            <v xml:space="preserve">George, Johannes	</v>
          </cell>
        </row>
        <row r="13975">
          <cell r="B13975" t="str">
            <v>George, Maria Ann</v>
          </cell>
        </row>
        <row r="13976">
          <cell r="B13976" t="str">
            <v>Georgios, Nikolakopoulos (Geonik)</v>
          </cell>
        </row>
        <row r="13977">
          <cell r="B13977" t="str">
            <v>Georgios, Soutirou (Ej Ug)</v>
          </cell>
        </row>
        <row r="13978">
          <cell r="B13978" t="str">
            <v>Georgiou, Nikolaos</v>
          </cell>
        </row>
        <row r="13979">
          <cell r="B13979" t="str">
            <v>Georgiou, Tryphon Thomas (Ej Ug)</v>
          </cell>
        </row>
        <row r="13980">
          <cell r="B13980" t="str">
            <v>Georgis, Merna</v>
          </cell>
        </row>
        <row r="13981">
          <cell r="B13981" t="str">
            <v>Georgos, Afram (Aframg)</v>
          </cell>
        </row>
        <row r="13982">
          <cell r="B13982" t="str">
            <v>Georgos, Zouraris (Ej Ug)</v>
          </cell>
        </row>
        <row r="13983">
          <cell r="B13983" t="str">
            <v>Georgson, Maja</v>
          </cell>
        </row>
        <row r="13984">
          <cell r="B13984" t="str">
            <v>Georgsson, Ulrika</v>
          </cell>
        </row>
        <row r="13985">
          <cell r="B13985" t="str">
            <v>Georgsson, Ulrika (Ulrikage)</v>
          </cell>
        </row>
        <row r="13986">
          <cell r="B13986" t="str">
            <v>Geraeinejad, Vahid</v>
          </cell>
        </row>
        <row r="13987">
          <cell r="B13987" t="str">
            <v>Geraeinejad, Vahid (Vahidg)</v>
          </cell>
        </row>
        <row r="13988">
          <cell r="B13988" t="str">
            <v>Gerald, Cham Kpu (Geraldck)</v>
          </cell>
        </row>
        <row r="13989">
          <cell r="B13989" t="str">
            <v>Gerald, Gabrielse</v>
          </cell>
        </row>
        <row r="13990">
          <cell r="B13990" t="str">
            <v>Gerald Stuart, Buller (Ej Ug)</v>
          </cell>
        </row>
        <row r="13991">
          <cell r="B13991" t="str">
            <v>Geraldi Stäblein, Joana</v>
          </cell>
        </row>
        <row r="13992">
          <cell r="B13992" t="str">
            <v>Geraldine Ann, Fitzpatrick (Gafi)</v>
          </cell>
        </row>
        <row r="13993">
          <cell r="B13993" t="str">
            <v>Gerard, Sebastian</v>
          </cell>
        </row>
        <row r="13994">
          <cell r="B13994" t="str">
            <v>Gerard, Sebastian (Sgerard)</v>
          </cell>
        </row>
        <row r="13995">
          <cell r="B13995" t="str">
            <v>Gerasimenko, Olga</v>
          </cell>
        </row>
        <row r="13996">
          <cell r="B13996" t="str">
            <v>Gerbaldi, Claudio (Ej Ug)</v>
          </cell>
        </row>
        <row r="13997">
          <cell r="B13997" t="str">
            <v>Gerdén, Elisabet</v>
          </cell>
        </row>
        <row r="13998">
          <cell r="B13998" t="str">
            <v>Gerdén, Elisabet (Egerden)</v>
          </cell>
        </row>
        <row r="13999">
          <cell r="B13999" t="str">
            <v>Gerdin, Emma</v>
          </cell>
        </row>
        <row r="14000">
          <cell r="B14000" t="str">
            <v>Gerdin, Johan</v>
          </cell>
        </row>
        <row r="14001">
          <cell r="B14001" t="str">
            <v>Gerdin, Johan (Jgerdin)</v>
          </cell>
        </row>
        <row r="14002">
          <cell r="B14002" t="str">
            <v>Gergi, Giorgio (Ggergi)</v>
          </cell>
        </row>
        <row r="14003">
          <cell r="B14003" t="str">
            <v>Gergis, Nagy</v>
          </cell>
        </row>
        <row r="14004">
          <cell r="B14004" t="str">
            <v>Gerick, Steven</v>
          </cell>
        </row>
        <row r="14005">
          <cell r="B14005" t="str">
            <v>Gerigoorian, Annika</v>
          </cell>
        </row>
        <row r="14006">
          <cell r="B14006" t="str">
            <v>Gerkens, Rick</v>
          </cell>
        </row>
        <row r="14007">
          <cell r="B14007" t="str">
            <v>Gerlakh, Lyudmila</v>
          </cell>
        </row>
        <row r="14008">
          <cell r="B14008" t="str">
            <v>Gerland, Ulrich</v>
          </cell>
        </row>
        <row r="14009">
          <cell r="B14009" t="str">
            <v>Gerland, Ulrich</v>
          </cell>
        </row>
        <row r="14010">
          <cell r="B14010" t="str">
            <v>Germani, Cristiano</v>
          </cell>
        </row>
        <row r="14011">
          <cell r="B14011" t="str">
            <v>Germgård, Ulf</v>
          </cell>
        </row>
        <row r="14012">
          <cell r="B14012" t="str">
            <v>Germundsson, Frida</v>
          </cell>
        </row>
        <row r="14013">
          <cell r="B14013" t="str">
            <v>Gerok, Carin</v>
          </cell>
        </row>
        <row r="14014">
          <cell r="B14014" t="str">
            <v>Gershman, Alex</v>
          </cell>
        </row>
        <row r="14015">
          <cell r="B14015" t="str">
            <v>Gershoni, David</v>
          </cell>
        </row>
        <row r="14016">
          <cell r="B14016" t="str">
            <v>Gersil, Tuna</v>
          </cell>
        </row>
        <row r="14017">
          <cell r="B14017" t="str">
            <v>Gerspach, Maxim</v>
          </cell>
        </row>
        <row r="14018">
          <cell r="B14018" t="str">
            <v>Gertsen, Frank</v>
          </cell>
        </row>
        <row r="14019">
          <cell r="B14019" t="str">
            <v>Gertsson, Madelene</v>
          </cell>
        </row>
        <row r="14020">
          <cell r="B14020" t="str">
            <v>Geschwind, Lars</v>
          </cell>
        </row>
        <row r="14021">
          <cell r="B14021" t="str">
            <v>Geschwind, Lars (Larsges)</v>
          </cell>
        </row>
        <row r="14022">
          <cell r="B14022" t="str">
            <v>Gessl, Josefine</v>
          </cell>
        </row>
        <row r="14023">
          <cell r="B14023" t="str">
            <v>Gest, Edith</v>
          </cell>
        </row>
        <row r="14024">
          <cell r="B14024" t="str">
            <v>Gestsson, Emil</v>
          </cell>
        </row>
        <row r="14025">
          <cell r="B14025" t="str">
            <v>Gestsson, Emil (Gestsson)</v>
          </cell>
        </row>
        <row r="14026">
          <cell r="B14026" t="str">
            <v>Getsadze, Rostom</v>
          </cell>
        </row>
        <row r="14027">
          <cell r="B14027" t="str">
            <v>Getsadze, Rostom (Rostom)</v>
          </cell>
        </row>
        <row r="14028">
          <cell r="B14028" t="str">
            <v>Geuken, Niclas</v>
          </cell>
        </row>
        <row r="14029">
          <cell r="B14029" t="str">
            <v>Geurts, Luc (Lgeurts)</v>
          </cell>
        </row>
        <row r="14030">
          <cell r="B14030" t="str">
            <v>Gevert, Börje</v>
          </cell>
        </row>
        <row r="14031">
          <cell r="B14031" t="str">
            <v>Gex, Mathias (Mgex)</v>
          </cell>
        </row>
        <row r="14032">
          <cell r="B14032" t="str">
            <v>Geyer, Lynn Yintao</v>
          </cell>
        </row>
        <row r="14033">
          <cell r="B14033" t="str">
            <v>Geyken, Claudio</v>
          </cell>
        </row>
        <row r="14034">
          <cell r="B14034" t="str">
            <v>Gezang, Reuben</v>
          </cell>
        </row>
        <row r="14035">
          <cell r="B14035" t="str">
            <v>Gezelius, Mats</v>
          </cell>
        </row>
        <row r="14036">
          <cell r="B14036" t="str">
            <v>Gezelius, Valdemar</v>
          </cell>
        </row>
        <row r="14037">
          <cell r="B14037" t="str">
            <v>Gezork, Tobias</v>
          </cell>
        </row>
        <row r="14038">
          <cell r="B14038" t="str">
            <v>Ghadam, Farzad</v>
          </cell>
        </row>
        <row r="14039">
          <cell r="B14039" t="str">
            <v>Ghadam, Farzad</v>
          </cell>
        </row>
        <row r="14040">
          <cell r="B14040" t="str">
            <v>Ghadam, Farzad (Ghadam)</v>
          </cell>
        </row>
        <row r="14041">
          <cell r="B14041" t="str">
            <v>Ghadirzadeh, Ali</v>
          </cell>
        </row>
        <row r="14042">
          <cell r="B14042" t="str">
            <v>Ghaem Sigarchian, Sara</v>
          </cell>
        </row>
        <row r="14043">
          <cell r="B14043" t="str">
            <v>Ghaffari, Ermia</v>
          </cell>
        </row>
        <row r="14044">
          <cell r="B14044" t="str">
            <v>Ghaffari, Pooneh</v>
          </cell>
        </row>
        <row r="14045">
          <cell r="B14045" t="str">
            <v>Ghaffarian Niasar, Mohamad</v>
          </cell>
        </row>
        <row r="14046">
          <cell r="B14046" t="str">
            <v>Ghafori, Alex</v>
          </cell>
        </row>
        <row r="14047">
          <cell r="B14047" t="str">
            <v>Ghafour Fatulla, Dana</v>
          </cell>
        </row>
        <row r="14048">
          <cell r="B14048" t="str">
            <v>Ghafour Fatulla, Dana (Danagf)</v>
          </cell>
        </row>
        <row r="14049">
          <cell r="B14049" t="str">
            <v>Ghalandar Zehi Jalalabad, Toomaj</v>
          </cell>
        </row>
        <row r="14050">
          <cell r="B14050" t="str">
            <v>Ghamkhari, Seyedehfatemeh (Seygha)</v>
          </cell>
        </row>
        <row r="14051">
          <cell r="B14051" t="str">
            <v>Ghanadi, Mehdi</v>
          </cell>
        </row>
        <row r="14052">
          <cell r="B14052" t="str">
            <v>Ghanadi, Mehdi (Ghanadi)</v>
          </cell>
        </row>
        <row r="14053">
          <cell r="B14053" t="str">
            <v>Ghanbari, Amirhossein</v>
          </cell>
        </row>
        <row r="14054">
          <cell r="B14054" t="str">
            <v>Ghanbarpourgeravi, Morteza</v>
          </cell>
        </row>
        <row r="14055">
          <cell r="B14055" t="str">
            <v>Ghanbarzadeh, Zahra</v>
          </cell>
        </row>
        <row r="14056">
          <cell r="B14056" t="str">
            <v>Ghanbarzadeh, Zahra (Zahragha)</v>
          </cell>
        </row>
        <row r="14057">
          <cell r="B14057" t="str">
            <v>Ghandeharioon, Cosar</v>
          </cell>
        </row>
        <row r="14058">
          <cell r="B14058" t="str">
            <v>Ghandhari Alavijh, Mehrdad</v>
          </cell>
        </row>
        <row r="14059">
          <cell r="B14059" t="str">
            <v>Ghandhari Alavijh, Mehrdad (Mehrdad)</v>
          </cell>
        </row>
        <row r="14060">
          <cell r="B14060" t="str">
            <v>Ghandikota, Sashank</v>
          </cell>
        </row>
        <row r="14061">
          <cell r="B14061" t="str">
            <v>Ghanem, Elissar</v>
          </cell>
        </row>
        <row r="14062">
          <cell r="B14062" t="str">
            <v>Ghanem, Elissar (Elissar)</v>
          </cell>
        </row>
        <row r="14063">
          <cell r="B14063" t="str">
            <v>Ghani, Safia</v>
          </cell>
        </row>
        <row r="14064">
          <cell r="B14064" t="str">
            <v>Ghani, Shadaab</v>
          </cell>
        </row>
        <row r="14065">
          <cell r="B14065" t="str">
            <v>Ghani, Shadaab (Shadaab)</v>
          </cell>
        </row>
        <row r="14066">
          <cell r="B14066" t="str">
            <v>Ghanno, Deniz</v>
          </cell>
        </row>
        <row r="14067">
          <cell r="B14067" t="str">
            <v>Gharanfoli, Daniel</v>
          </cell>
        </row>
        <row r="14068">
          <cell r="B14068" t="str">
            <v>Ghareeb, Joseph</v>
          </cell>
        </row>
        <row r="14069">
          <cell r="B14069" t="str">
            <v>Gharib, Bassam</v>
          </cell>
        </row>
        <row r="14070">
          <cell r="B14070" t="str">
            <v>Ghasemi, Armaghan</v>
          </cell>
        </row>
        <row r="14071">
          <cell r="B14071" t="str">
            <v>Ghasemi, Emilia</v>
          </cell>
        </row>
        <row r="14072">
          <cell r="B14072" t="str">
            <v>Ghasemi, Farzad</v>
          </cell>
        </row>
        <row r="14073">
          <cell r="B14073" t="str">
            <v>Ghasemi, Hashem</v>
          </cell>
        </row>
        <row r="14074">
          <cell r="B14074" t="str">
            <v>Ghasemi, Milad</v>
          </cell>
        </row>
        <row r="14075">
          <cell r="B14075" t="str">
            <v>Ghasemi, Sara</v>
          </cell>
        </row>
        <row r="14076">
          <cell r="B14076" t="str">
            <v>Ghasemifard, Fatemeh</v>
          </cell>
        </row>
        <row r="14077">
          <cell r="B14077" t="str">
            <v>Ghasemirahni, Hamid</v>
          </cell>
        </row>
        <row r="14078">
          <cell r="B14078" t="str">
            <v>Ghasemirahni, Hamid (Hamidgr)</v>
          </cell>
        </row>
        <row r="14079">
          <cell r="B14079" t="str">
            <v>Ghassemi, Rozbeh</v>
          </cell>
        </row>
        <row r="14080">
          <cell r="B14080" t="str">
            <v>Ghassemloi, Arijan</v>
          </cell>
        </row>
        <row r="14081">
          <cell r="B14081" t="str">
            <v>Ghassemlooy, Zabihollah (Ej Ug)</v>
          </cell>
        </row>
        <row r="14082">
          <cell r="B14082" t="str">
            <v>Ghatak, Aditya</v>
          </cell>
        </row>
        <row r="14083">
          <cell r="B14083" t="str">
            <v>Ghattas, Amrou</v>
          </cell>
        </row>
        <row r="14084">
          <cell r="B14084" t="str">
            <v>Ghattas, Angelika</v>
          </cell>
        </row>
        <row r="14085">
          <cell r="B14085" t="str">
            <v>Ghattas, Mattias</v>
          </cell>
        </row>
        <row r="14086">
          <cell r="B14086" t="str">
            <v>Ghauri, Alishba</v>
          </cell>
        </row>
        <row r="14087">
          <cell r="B14087" t="str">
            <v>Ghavamian, Pooria</v>
          </cell>
        </row>
        <row r="14088">
          <cell r="B14088" t="str">
            <v>Ghavamian, Pooria</v>
          </cell>
        </row>
        <row r="14089">
          <cell r="B14089" t="str">
            <v>Ghavamian, Pooria (Pooriag)</v>
          </cell>
        </row>
        <row r="14090">
          <cell r="B14090" t="str">
            <v>Ghavidel Olofsson, Karl</v>
          </cell>
        </row>
        <row r="14091">
          <cell r="B14091" t="str">
            <v>Ghaysari, Mikael</v>
          </cell>
        </row>
        <row r="14092">
          <cell r="B14092" t="str">
            <v>Ghazal, Emilien (Emilieng)</v>
          </cell>
        </row>
        <row r="14093">
          <cell r="B14093" t="str">
            <v>Ghazi, Sarem</v>
          </cell>
        </row>
        <row r="14094">
          <cell r="B14094" t="str">
            <v>Ghazian Tafrishi, Babak</v>
          </cell>
        </row>
        <row r="14095">
          <cell r="B14095" t="str">
            <v>Ghazian Tafrishi, Babak</v>
          </cell>
        </row>
        <row r="14096">
          <cell r="B14096" t="str">
            <v>Ghebreamlak, Weyni</v>
          </cell>
        </row>
        <row r="14097">
          <cell r="B14097" t="str">
            <v>Ghebreigziabher, Kibret Dawit</v>
          </cell>
        </row>
        <row r="14098">
          <cell r="B14098" t="str">
            <v>Ghebreselassie, Yirgalem</v>
          </cell>
        </row>
        <row r="14099">
          <cell r="B14099" t="str">
            <v>Ghebreselassie, Yirgalem (Yirgalem)</v>
          </cell>
        </row>
        <row r="14100">
          <cell r="B14100" t="str">
            <v>Gheeta, Bhatta</v>
          </cell>
        </row>
        <row r="14101">
          <cell r="B14101" t="str">
            <v>Gheitasi, Farideh</v>
          </cell>
        </row>
        <row r="14102">
          <cell r="B14102" t="str">
            <v>Ghezzi, Carlo</v>
          </cell>
        </row>
        <row r="14103">
          <cell r="B14103" t="str">
            <v>Ghiasi Tari, Adrian (Adriangt)</v>
          </cell>
        </row>
        <row r="14104">
          <cell r="B14104" t="str">
            <v>Ghide Arkebom, Yosief</v>
          </cell>
        </row>
        <row r="14105">
          <cell r="B14105" t="str">
            <v>Ghil, Michael</v>
          </cell>
        </row>
        <row r="14106">
          <cell r="B14106" t="str">
            <v>Ghira, Duarte (Ghira)</v>
          </cell>
        </row>
        <row r="14107">
          <cell r="B14107" t="str">
            <v>Ghobashy, Aly Ashraf Muhammad</v>
          </cell>
        </row>
        <row r="14108">
          <cell r="B14108" t="str">
            <v>Ghodrati, Shahrzad</v>
          </cell>
        </row>
        <row r="14109">
          <cell r="B14109" t="str">
            <v>Gholami, Ali</v>
          </cell>
        </row>
        <row r="14110">
          <cell r="B14110" t="str">
            <v>Gholami, Ali (Agholami)</v>
          </cell>
        </row>
        <row r="14111">
          <cell r="B14111" t="str">
            <v>Gholamisheeri, Masumeh</v>
          </cell>
        </row>
        <row r="14112">
          <cell r="B14112" t="str">
            <v>Ghonim, Norhan</v>
          </cell>
        </row>
        <row r="14113">
          <cell r="B14113" t="str">
            <v>Ghoorchian, Kambiz</v>
          </cell>
        </row>
        <row r="14114">
          <cell r="B14114" t="str">
            <v>Ghorab, Walaa</v>
          </cell>
        </row>
        <row r="14115">
          <cell r="B14115" t="str">
            <v>Ghorbani, Morteza</v>
          </cell>
        </row>
        <row r="14116">
          <cell r="B14116" t="str">
            <v>Ghorbanpour Rasekh, Yasmin</v>
          </cell>
        </row>
        <row r="14117">
          <cell r="B14117" t="str">
            <v>Ghoreishizadeh, Seyedeh Sara (Ej Ug)</v>
          </cell>
        </row>
        <row r="14118">
          <cell r="B14118" t="str">
            <v>Ghosh, Anubhab</v>
          </cell>
        </row>
        <row r="14119">
          <cell r="B14119" t="str">
            <v>Ghosh, Anubhab</v>
          </cell>
        </row>
        <row r="14120">
          <cell r="B14120" t="str">
            <v>Ghosh, Anubhab (Anubhabg)</v>
          </cell>
        </row>
        <row r="14121">
          <cell r="B14121" t="str">
            <v>Ghosh, Argha</v>
          </cell>
        </row>
        <row r="14122">
          <cell r="B14122" t="str">
            <v>Ghosh, Ashok</v>
          </cell>
        </row>
        <row r="14123">
          <cell r="B14123" t="str">
            <v>Ghosh, Binayak</v>
          </cell>
        </row>
        <row r="14124">
          <cell r="B14124" t="str">
            <v>Ghosh, Dullal</v>
          </cell>
        </row>
        <row r="14125">
          <cell r="B14125" t="str">
            <v>Ghosh, Gourav</v>
          </cell>
        </row>
        <row r="14126">
          <cell r="B14126" t="str">
            <v>Ghosh, Gourav (Gouray)</v>
          </cell>
        </row>
        <row r="14127">
          <cell r="B14127" t="str">
            <v>Ghosh, Manojit</v>
          </cell>
        </row>
        <row r="14128">
          <cell r="B14128" t="str">
            <v>Ghosh, Nilanshu</v>
          </cell>
        </row>
        <row r="14129">
          <cell r="B14129" t="str">
            <v>Ghosh, Sambit</v>
          </cell>
        </row>
        <row r="14130">
          <cell r="B14130" t="str">
            <v>Ghosh, Sambit</v>
          </cell>
        </row>
        <row r="14131">
          <cell r="B14131" t="str">
            <v>Ghosh, Soumi</v>
          </cell>
        </row>
        <row r="14132">
          <cell r="B14132" t="str">
            <v>Ghosh, Soumi (Soumig)</v>
          </cell>
        </row>
        <row r="14133">
          <cell r="B14133" t="str">
            <v>Ghosh, Sreyan</v>
          </cell>
        </row>
        <row r="14134">
          <cell r="B14134" t="str">
            <v>Ghosh, Sreyan</v>
          </cell>
        </row>
        <row r="14135">
          <cell r="B14135" t="str">
            <v>Ghosh, Subham</v>
          </cell>
        </row>
        <row r="14136">
          <cell r="B14136" t="str">
            <v>Ghosh, Timam (Timam)</v>
          </cell>
        </row>
        <row r="14137">
          <cell r="B14137" t="str">
            <v>Ghoshal, Debashis</v>
          </cell>
        </row>
        <row r="14138">
          <cell r="B14138" t="str">
            <v>Ghourchian, Hamid</v>
          </cell>
        </row>
        <row r="14139">
          <cell r="B14139" t="str">
            <v>Ghourchian, Isabel</v>
          </cell>
        </row>
        <row r="14140">
          <cell r="B14140" t="str">
            <v>Giacchetti, Martino</v>
          </cell>
        </row>
        <row r="14141">
          <cell r="B14141" t="str">
            <v>Giacomello, Stefania</v>
          </cell>
        </row>
        <row r="14142">
          <cell r="B14142" t="str">
            <v>Giacomello, Stefania (Stegia)</v>
          </cell>
        </row>
        <row r="14143">
          <cell r="B14143" t="str">
            <v>Giacomini, Anna</v>
          </cell>
        </row>
        <row r="14144">
          <cell r="B14144" t="str">
            <v>Giacone, Federico</v>
          </cell>
        </row>
        <row r="14145">
          <cell r="B14145" t="str">
            <v>Giakoumidis, Stylianos</v>
          </cell>
        </row>
        <row r="14146">
          <cell r="B14146" t="str">
            <v>Giamarchi, Thierry</v>
          </cell>
        </row>
        <row r="14147">
          <cell r="B14147" t="str">
            <v>Giamarchi, Thierry</v>
          </cell>
        </row>
        <row r="14148">
          <cell r="B14148" t="str">
            <v>Giamouridou, Maria</v>
          </cell>
        </row>
        <row r="14149">
          <cell r="B14149" t="str">
            <v>Giamouridou, Maria (Mariagia)</v>
          </cell>
        </row>
        <row r="14150">
          <cell r="B14150" t="str">
            <v>Giampaolo, Manzolini (Ej Ug)</v>
          </cell>
        </row>
        <row r="14151">
          <cell r="B14151" t="str">
            <v>Giang, Kim Anh</v>
          </cell>
        </row>
        <row r="14152">
          <cell r="B14152" t="str">
            <v>Giang, Kim Anh (Kagiang)</v>
          </cell>
        </row>
        <row r="14153">
          <cell r="B14153" t="str">
            <v>Giang, Nam</v>
          </cell>
        </row>
        <row r="14154">
          <cell r="B14154" t="str">
            <v>Giangiacomo, Aiga</v>
          </cell>
        </row>
        <row r="14155">
          <cell r="B14155" t="str">
            <v>Giangiulio, Francesco Ingemar Erik</v>
          </cell>
        </row>
        <row r="14156">
          <cell r="B14156" t="str">
            <v>Giangreco Marotta Pu, Valentina</v>
          </cell>
        </row>
        <row r="14157">
          <cell r="B14157" t="str">
            <v>Giangreco Marotta Pu, Valentina</v>
          </cell>
        </row>
        <row r="14158">
          <cell r="B14158" t="str">
            <v>Gianluigi, Rozza (Ej Ug)</v>
          </cell>
        </row>
        <row r="14159">
          <cell r="B14159" t="str">
            <v>Giannetsos, Athanasios</v>
          </cell>
        </row>
        <row r="14160">
          <cell r="B14160" t="str">
            <v>Giannetti, Flavio</v>
          </cell>
        </row>
        <row r="14161">
          <cell r="B14161" t="str">
            <v>Gianniios, Dimitrios</v>
          </cell>
        </row>
        <row r="14162">
          <cell r="B14162" t="str">
            <v>Giannoglou, Theodosis</v>
          </cell>
        </row>
        <row r="14163">
          <cell r="B14163" t="str">
            <v>Giannone, Gregory</v>
          </cell>
        </row>
        <row r="14164">
          <cell r="B14164" t="str">
            <v>Gianotti, Mattia (Mattiagi)</v>
          </cell>
        </row>
        <row r="14165">
          <cell r="B14165" t="str">
            <v>Giardina, Vincent</v>
          </cell>
        </row>
        <row r="14166">
          <cell r="B14166" t="str">
            <v>Giaretta, Lodovico</v>
          </cell>
        </row>
        <row r="14167">
          <cell r="B14167" t="str">
            <v>Giarre, Laura</v>
          </cell>
        </row>
        <row r="14168">
          <cell r="B14168" t="str">
            <v>Gibescu, Madeleine</v>
          </cell>
        </row>
        <row r="14169">
          <cell r="B14169" t="str">
            <v>Gibet, Sylvie</v>
          </cell>
        </row>
        <row r="14170">
          <cell r="B14170" t="str">
            <v>Gibney, Angela</v>
          </cell>
        </row>
        <row r="14171">
          <cell r="B14171" t="str">
            <v>Gichohi, Maureen Mbinya</v>
          </cell>
        </row>
        <row r="14172">
          <cell r="B14172" t="str">
            <v>Giddings, Steve</v>
          </cell>
        </row>
        <row r="14173">
          <cell r="B14173" t="str">
            <v>Gidekull, Marcus</v>
          </cell>
        </row>
        <row r="14174">
          <cell r="B14174" t="str">
            <v>Gideon, Cliff</v>
          </cell>
        </row>
        <row r="14175">
          <cell r="B14175" t="str">
            <v>Gideon Sörman, Ebba</v>
          </cell>
        </row>
        <row r="14176">
          <cell r="B14176" t="str">
            <v>Gidfors Haraldsson, Molly</v>
          </cell>
        </row>
        <row r="14177">
          <cell r="B14177" t="str">
            <v>Gidiotis, Iosif</v>
          </cell>
        </row>
        <row r="14178">
          <cell r="B14178" t="str">
            <v>Gidiotis, Iosif (Gidiotis)</v>
          </cell>
        </row>
        <row r="14179">
          <cell r="B14179" t="str">
            <v>Gidlund, Siri</v>
          </cell>
        </row>
        <row r="14180">
          <cell r="B14180" t="str">
            <v>Gidofalvi, Gyözö</v>
          </cell>
        </row>
        <row r="14181">
          <cell r="B14181" t="str">
            <v>Gidófalvi, Gyözö (Gyozo)</v>
          </cell>
        </row>
        <row r="14182">
          <cell r="B14182" t="str">
            <v>Gidoff, Emilia (Gidoff)</v>
          </cell>
        </row>
        <row r="14183">
          <cell r="B14183" t="str">
            <v>Giedraitis, Martynas</v>
          </cell>
        </row>
        <row r="14184">
          <cell r="B14184" t="str">
            <v>Giedraitis, Martynas (Margie)</v>
          </cell>
        </row>
        <row r="14185">
          <cell r="B14185" t="str">
            <v>Giertz, Eric</v>
          </cell>
        </row>
        <row r="14186">
          <cell r="B14186" t="str">
            <v>Gierup, Isak</v>
          </cell>
        </row>
        <row r="14187">
          <cell r="B14187" t="str">
            <v>Gies, Holger</v>
          </cell>
        </row>
        <row r="14188">
          <cell r="B14188" t="str">
            <v>Giesel, Kristina</v>
          </cell>
        </row>
        <row r="14189">
          <cell r="B14189" t="str">
            <v>Giesel, Kristina</v>
          </cell>
        </row>
        <row r="14190">
          <cell r="B14190" t="str">
            <v>Gieselmann, Robert</v>
          </cell>
        </row>
        <row r="14191">
          <cell r="B14191" t="str">
            <v>Gieser, Jean-Claude</v>
          </cell>
        </row>
        <row r="14192">
          <cell r="B14192" t="str">
            <v>Gifting, Sebastian</v>
          </cell>
        </row>
        <row r="14193">
          <cell r="B14193" t="str">
            <v>Gifvars, Leif</v>
          </cell>
        </row>
        <row r="14194">
          <cell r="B14194" t="str">
            <v>Gifvars, Leif (Gifvars)</v>
          </cell>
        </row>
        <row r="14195">
          <cell r="B14195" t="str">
            <v>Gijs, Martinus</v>
          </cell>
        </row>
        <row r="14196">
          <cell r="B14196" t="str">
            <v>Gil Castro, Roberson Manuel Andre</v>
          </cell>
        </row>
        <row r="14197">
          <cell r="B14197" t="str">
            <v>Gil, Jorge</v>
          </cell>
        </row>
        <row r="14198">
          <cell r="B14198" t="str">
            <v>Gil Ribeiro, Maria Carolina</v>
          </cell>
        </row>
        <row r="14199">
          <cell r="B14199" t="str">
            <v>Gil Ribeiro, Maria Carolina (Mcgr2)</v>
          </cell>
        </row>
        <row r="14200">
          <cell r="B14200" t="str">
            <v>Gil Simancas, Carlos Eduardo</v>
          </cell>
        </row>
        <row r="14201">
          <cell r="B14201" t="str">
            <v>Gil Venegas, Ivonne Cristina</v>
          </cell>
        </row>
        <row r="14202">
          <cell r="B14202" t="str">
            <v>Gil Wilson, Ernesto</v>
          </cell>
        </row>
        <row r="14203">
          <cell r="B14203" t="str">
            <v>Gilani, Syed Zafar Ul Hussan</v>
          </cell>
        </row>
        <row r="14204">
          <cell r="B14204" t="str">
            <v>Gilbertsson, Erika</v>
          </cell>
        </row>
        <row r="14205">
          <cell r="B14205" t="str">
            <v>Gilbertsson, Erika (Erikagi)</v>
          </cell>
        </row>
        <row r="14206">
          <cell r="B14206" t="str">
            <v>Gilek, Daniel</v>
          </cell>
        </row>
        <row r="14207">
          <cell r="B14207" t="str">
            <v>Giles, Leon</v>
          </cell>
        </row>
        <row r="14208">
          <cell r="B14208" t="str">
            <v>Giles, Leon (Lgiles)</v>
          </cell>
        </row>
        <row r="14209">
          <cell r="B14209" t="str">
            <v>Gill, Christopher David</v>
          </cell>
        </row>
        <row r="14210">
          <cell r="B14210" t="str">
            <v>Gill, Harvinder Singh</v>
          </cell>
        </row>
        <row r="14211">
          <cell r="B14211" t="str">
            <v>Gill Pedro, Carlos Eduardo (Ej Ug)</v>
          </cell>
        </row>
        <row r="14212">
          <cell r="B14212" t="str">
            <v>Gillan, Michael</v>
          </cell>
        </row>
        <row r="14213">
          <cell r="B14213" t="str">
            <v>Gillani, Syed Hadij Ahmed</v>
          </cell>
        </row>
        <row r="14214">
          <cell r="B14214" t="str">
            <v>Gillberg, Emil</v>
          </cell>
        </row>
        <row r="14215">
          <cell r="B14215" t="str">
            <v>Gillberg Kling, Lucas</v>
          </cell>
        </row>
        <row r="14216">
          <cell r="B14216" t="str">
            <v>Gillberg Kling, Lucas (Lucasgk)</v>
          </cell>
        </row>
        <row r="14217">
          <cell r="B14217" t="str">
            <v>Gillberg, Lina</v>
          </cell>
        </row>
        <row r="14218">
          <cell r="B14218" t="str">
            <v>Gillberg, Lina (Linagi)</v>
          </cell>
        </row>
        <row r="14219">
          <cell r="B14219" t="str">
            <v>Gille, Gunnel</v>
          </cell>
        </row>
        <row r="14220">
          <cell r="B14220" t="str">
            <v>Gille, Peter</v>
          </cell>
        </row>
        <row r="14221">
          <cell r="B14221" t="str">
            <v>Gillefalk, Mikael</v>
          </cell>
        </row>
        <row r="14222">
          <cell r="B14222" t="str">
            <v>Gillet, Sarah</v>
          </cell>
        </row>
        <row r="14223">
          <cell r="B14223" t="str">
            <v>Gillet, Sarah (Sgillet)</v>
          </cell>
        </row>
        <row r="14224">
          <cell r="B14224" t="str">
            <v>Gilley, Ian</v>
          </cell>
        </row>
        <row r="14225">
          <cell r="B14225" t="str">
            <v>Gillior, Anita</v>
          </cell>
        </row>
        <row r="14226">
          <cell r="B14226" t="str">
            <v>Gillis, Carlsson (Ej Ug)</v>
          </cell>
        </row>
        <row r="14227">
          <cell r="B14227" t="str">
            <v>Gillis, Jeroen Noël J</v>
          </cell>
        </row>
        <row r="14228">
          <cell r="B14228" t="str">
            <v>Gillman, Adrianna (Gillman)</v>
          </cell>
        </row>
        <row r="14229">
          <cell r="B14229" t="str">
            <v>Gillsund, Åsa</v>
          </cell>
        </row>
        <row r="14230">
          <cell r="B14230" t="str">
            <v>Gillsund, Åsa (Asagil)</v>
          </cell>
        </row>
        <row r="14231">
          <cell r="B14231" t="str">
            <v>Gillvall, Nadja</v>
          </cell>
        </row>
        <row r="14232">
          <cell r="B14232" t="str">
            <v>Gil-Negrete Laborda, Nere</v>
          </cell>
        </row>
        <row r="14233">
          <cell r="B14233" t="str">
            <v>Gilson, Marion</v>
          </cell>
        </row>
        <row r="14234">
          <cell r="B14234" t="str">
            <v>Gimbler Berglund, Ingalill Marion</v>
          </cell>
        </row>
        <row r="14235">
          <cell r="B14235" t="str">
            <v>Gindahl, Gustav</v>
          </cell>
        </row>
        <row r="14236">
          <cell r="B14236" t="str">
            <v>Gingnell, Liv</v>
          </cell>
        </row>
        <row r="14237">
          <cell r="B14237" t="str">
            <v>Ginste, Joakim</v>
          </cell>
        </row>
        <row r="14238">
          <cell r="B14238" t="str">
            <v>Gioielli, Robert</v>
          </cell>
        </row>
        <row r="14239">
          <cell r="B14239" t="str">
            <v>Gioielli, Robert (Gioielli)</v>
          </cell>
        </row>
        <row r="14240">
          <cell r="B14240" t="str">
            <v>Gionis, Aristides</v>
          </cell>
        </row>
        <row r="14241">
          <cell r="B14241" t="str">
            <v>Gionis, Aristides (Argioni)</v>
          </cell>
        </row>
        <row r="14242">
          <cell r="B14242" t="str">
            <v>Giono, Gabriel</v>
          </cell>
        </row>
        <row r="14243">
          <cell r="B14243" t="str">
            <v>Giordani, Marien Pascal Jean-Paul (Giordani)</v>
          </cell>
        </row>
        <row r="14244">
          <cell r="B14244" t="str">
            <v>Giordano, Chiara</v>
          </cell>
        </row>
        <row r="14245">
          <cell r="B14245" t="str">
            <v>Giordano Cremonese, Silvia Anna</v>
          </cell>
        </row>
        <row r="14246">
          <cell r="B14246" t="str">
            <v>Giordano Eriksson, Samuel (Samuelge)</v>
          </cell>
        </row>
        <row r="14247">
          <cell r="B14247" t="str">
            <v>Giordano, Giulia (Ej Ug)</v>
          </cell>
        </row>
        <row r="14248">
          <cell r="B14248" t="str">
            <v>Giorgia, Disaro (Ej Ug)</v>
          </cell>
        </row>
        <row r="14249">
          <cell r="B14249" t="str">
            <v>Giorgos, Papakokkinos</v>
          </cell>
        </row>
        <row r="14250">
          <cell r="B14250" t="str">
            <v>Giossi, Rocco</v>
          </cell>
        </row>
        <row r="14251">
          <cell r="B14251" t="str">
            <v>Giovanni, Forni (Ej Ug)</v>
          </cell>
        </row>
        <row r="14252">
          <cell r="B14252" t="str">
            <v>Giovannini, Chiara</v>
          </cell>
        </row>
        <row r="14253">
          <cell r="B14253" t="str">
            <v>Giovannini, Chiara (Chigio)</v>
          </cell>
        </row>
        <row r="14254">
          <cell r="B14254" t="str">
            <v>Gip Orreborn, Jakob</v>
          </cell>
        </row>
        <row r="14255">
          <cell r="B14255" t="str">
            <v>Gipperth, Lena</v>
          </cell>
        </row>
        <row r="14256">
          <cell r="B14256" t="str">
            <v>Giraldo, Andres</v>
          </cell>
        </row>
        <row r="14257">
          <cell r="B14257" t="str">
            <v>Giraldo, Andres</v>
          </cell>
        </row>
        <row r="14258">
          <cell r="B14258" t="str">
            <v>Giraldo Cruz, Julian Felipe</v>
          </cell>
        </row>
        <row r="14259">
          <cell r="B14259" t="str">
            <v>Giraldo, Henry</v>
          </cell>
        </row>
        <row r="14260">
          <cell r="B14260" t="str">
            <v>Giraldo Mosquera, David</v>
          </cell>
        </row>
        <row r="14261">
          <cell r="B14261" t="str">
            <v>Girard Johnsson, Gustav</v>
          </cell>
        </row>
        <row r="14262">
          <cell r="B14262" t="str">
            <v>Giraudet, Maya</v>
          </cell>
        </row>
        <row r="14263">
          <cell r="B14263" t="str">
            <v>Girdzijauskas, Sarunas</v>
          </cell>
        </row>
        <row r="14264">
          <cell r="B14264" t="str">
            <v>Girdzijauskas, Sarunas (Sarunasg)</v>
          </cell>
        </row>
        <row r="14265">
          <cell r="B14265" t="str">
            <v>Girish, Akshay</v>
          </cell>
        </row>
        <row r="14266">
          <cell r="B14266" t="str">
            <v>Girmay, Asmelash</v>
          </cell>
        </row>
        <row r="14267">
          <cell r="B14267" t="str">
            <v>Girmaye, Desta</v>
          </cell>
        </row>
        <row r="14268">
          <cell r="B14268" t="str">
            <v>Girnyk, Maksym</v>
          </cell>
        </row>
        <row r="14269">
          <cell r="B14269" t="str">
            <v>Girón Perez, Sara</v>
          </cell>
        </row>
        <row r="14270">
          <cell r="B14270" t="str">
            <v>Girón Pérez, Sara (Sgiron)</v>
          </cell>
        </row>
        <row r="14271">
          <cell r="B14271" t="str">
            <v>Giron, Sara</v>
          </cell>
        </row>
        <row r="14272">
          <cell r="B14272" t="str">
            <v>Girondi, Massimo</v>
          </cell>
        </row>
        <row r="14273">
          <cell r="B14273" t="str">
            <v>Girtz, Anne Marie</v>
          </cell>
        </row>
        <row r="14274">
          <cell r="B14274" t="str">
            <v>Girtz, Anne Marie</v>
          </cell>
        </row>
        <row r="14275">
          <cell r="B14275" t="str">
            <v>Gisdakis, Stylianos</v>
          </cell>
        </row>
        <row r="14276">
          <cell r="B14276" t="str">
            <v>Gisele, Azimi (Giselea)</v>
          </cell>
        </row>
        <row r="14277">
          <cell r="B14277" t="str">
            <v>Giselsson, Pontus</v>
          </cell>
        </row>
        <row r="14278">
          <cell r="B14278" t="str">
            <v>Gissler, Anton</v>
          </cell>
        </row>
        <row r="14279">
          <cell r="B14279" t="str">
            <v>Gistedt, Mariapia</v>
          </cell>
        </row>
        <row r="14280">
          <cell r="B14280" t="str">
            <v>Gistvik, Helena</v>
          </cell>
        </row>
        <row r="14281">
          <cell r="B14281" t="str">
            <v>Githiri, George</v>
          </cell>
        </row>
        <row r="14282">
          <cell r="B14282" t="str">
            <v>Gitijah, Parham</v>
          </cell>
        </row>
        <row r="14283">
          <cell r="B14283" t="str">
            <v>Gitte, Wichmann-Hansen (Ej Ug)</v>
          </cell>
        </row>
        <row r="14284">
          <cell r="B14284" t="str">
            <v>Giudice, Nicolò</v>
          </cell>
        </row>
        <row r="14285">
          <cell r="B14285" t="str">
            <v>Giudici, Henri (Hgiudici)</v>
          </cell>
        </row>
        <row r="14286">
          <cell r="B14286" t="str">
            <v>Giulia, Codenotti (Giuliaco)</v>
          </cell>
        </row>
        <row r="14287">
          <cell r="B14287" t="str">
            <v>Giulia, Ferrini (Ej Ug)</v>
          </cell>
        </row>
        <row r="14288">
          <cell r="B14288" t="str">
            <v>Giuliani, Alessandro</v>
          </cell>
        </row>
        <row r="14289">
          <cell r="B14289" t="str">
            <v>Giuliani, Manuel (Ej Ug)</v>
          </cell>
        </row>
        <row r="14290">
          <cell r="B14290" t="str">
            <v>Giuliano, Bissacco (Bissacco)</v>
          </cell>
        </row>
        <row r="14291">
          <cell r="B14291" t="str">
            <v>Giummarella, Nicola</v>
          </cell>
        </row>
        <row r="14292">
          <cell r="B14292" t="str">
            <v>Giunti, Barbara</v>
          </cell>
        </row>
        <row r="14293">
          <cell r="B14293" t="str">
            <v>Giunti, Barbara (Giunti)</v>
          </cell>
        </row>
        <row r="14294">
          <cell r="B14294" t="str">
            <v>Giuseppe Alessio, D'Inverno (Ej Ug)</v>
          </cell>
        </row>
        <row r="14295">
          <cell r="B14295" t="str">
            <v>Givehchi Yazdi, Mohammad</v>
          </cell>
        </row>
        <row r="14296">
          <cell r="B14296" t="str">
            <v>Givliahi, Samuel Andrea</v>
          </cell>
        </row>
        <row r="14297">
          <cell r="B14297" t="str">
            <v>Gizicka, Katarzyna</v>
          </cell>
        </row>
        <row r="14298">
          <cell r="B14298" t="str">
            <v>Gjellan, Kirsti</v>
          </cell>
        </row>
        <row r="14299">
          <cell r="B14299" t="str">
            <v>Gjellan, Kirsti (Kirstig)</v>
          </cell>
        </row>
        <row r="14300">
          <cell r="B14300" t="str">
            <v>Gjengedal, Terje</v>
          </cell>
        </row>
        <row r="14301">
          <cell r="B14301" t="str">
            <v>Gjoni, Ledio</v>
          </cell>
        </row>
        <row r="14302">
          <cell r="B14302" t="str">
            <v>Gkatzikis, Lazaros</v>
          </cell>
        </row>
        <row r="14303">
          <cell r="B14303" t="str">
            <v>Gkika, Alexia</v>
          </cell>
        </row>
        <row r="14304">
          <cell r="B14304" t="str">
            <v>Gkiolia, Maria</v>
          </cell>
        </row>
        <row r="14305">
          <cell r="B14305" t="str">
            <v>Gkouma, Savvini</v>
          </cell>
        </row>
        <row r="14306">
          <cell r="B14306" t="str">
            <v>Gkouma, Savvini (Savvini)</v>
          </cell>
        </row>
        <row r="14307">
          <cell r="B14307" t="str">
            <v>Glad, Emma-Helena</v>
          </cell>
        </row>
        <row r="14308">
          <cell r="B14308" t="str">
            <v>Glad, Torbjörn</v>
          </cell>
        </row>
        <row r="14309">
          <cell r="B14309" t="str">
            <v>Glad, Torkel</v>
          </cell>
        </row>
        <row r="14310">
          <cell r="B14310" t="str">
            <v>Gladden Schyllander, Sigrid</v>
          </cell>
        </row>
        <row r="14311">
          <cell r="B14311" t="str">
            <v>Gladwin, Daniel</v>
          </cell>
        </row>
        <row r="14312">
          <cell r="B14312" t="str">
            <v>Glampedakis, Kostas</v>
          </cell>
        </row>
        <row r="14313">
          <cell r="B14313" t="str">
            <v>Glanander, Andreas</v>
          </cell>
        </row>
        <row r="14314">
          <cell r="B14314" t="str">
            <v>Glarborg, Peter</v>
          </cell>
        </row>
        <row r="14315">
          <cell r="B14315" t="str">
            <v>Glaser, Björn</v>
          </cell>
        </row>
        <row r="14316">
          <cell r="B14316" t="str">
            <v>Glaser, Björn (Bjoerng)</v>
          </cell>
        </row>
        <row r="14317">
          <cell r="B14317" t="str">
            <v>Glaser, Julius</v>
          </cell>
        </row>
        <row r="14318">
          <cell r="B14318" t="str">
            <v>Glaser, Lisa</v>
          </cell>
        </row>
        <row r="14319">
          <cell r="B14319" t="str">
            <v>Glassel, Maria</v>
          </cell>
        </row>
        <row r="14320">
          <cell r="B14320" t="str">
            <v>Glasser Skog, Linn</v>
          </cell>
        </row>
        <row r="14321">
          <cell r="B14321" t="str">
            <v>Glassey, Richard James</v>
          </cell>
        </row>
        <row r="14322">
          <cell r="B14322" t="str">
            <v>Glassey, Richard James (Glassey)</v>
          </cell>
        </row>
        <row r="14323">
          <cell r="B14323" t="str">
            <v>Glav, Ragnar</v>
          </cell>
        </row>
        <row r="14324">
          <cell r="B14324" t="str">
            <v>Glav, Ragnar (Glav)</v>
          </cell>
        </row>
        <row r="14325">
          <cell r="B14325" t="str">
            <v>Glavatskih, Sergei</v>
          </cell>
        </row>
        <row r="14326">
          <cell r="B14326" t="str">
            <v>Glavatskih, Sergei (Sergeig)</v>
          </cell>
        </row>
        <row r="14327">
          <cell r="B14327" t="str">
            <v>Gleerup, Oscar</v>
          </cell>
        </row>
        <row r="14328">
          <cell r="B14328" t="str">
            <v>Gleeson, Josie (Glee)</v>
          </cell>
        </row>
        <row r="14329">
          <cell r="B14329" t="str">
            <v>Gleich, David Francis</v>
          </cell>
        </row>
        <row r="14330">
          <cell r="B14330" t="str">
            <v>Gleim, Malte</v>
          </cell>
        </row>
        <row r="14331">
          <cell r="B14331" t="str">
            <v>Gleimar, Daniel</v>
          </cell>
        </row>
        <row r="14332">
          <cell r="B14332" t="str">
            <v>Gleisner, Billey Shamrock</v>
          </cell>
        </row>
        <row r="14333">
          <cell r="B14333" t="str">
            <v>Gleisner, Billey Shamrock (Bsgl)</v>
          </cell>
        </row>
        <row r="14334">
          <cell r="B14334" t="str">
            <v>Gleiss Joseph, Astrid</v>
          </cell>
        </row>
        <row r="14335">
          <cell r="B14335" t="str">
            <v>Gleiss Joseph, Astrid (Ajosep)</v>
          </cell>
        </row>
        <row r="14336">
          <cell r="B14336" t="str">
            <v>Glennert, Maja</v>
          </cell>
        </row>
        <row r="14337">
          <cell r="B14337" t="str">
            <v>Glennert, Maja (Glennert)</v>
          </cell>
        </row>
        <row r="14338">
          <cell r="B14338" t="str">
            <v>Glenngård, Ebba</v>
          </cell>
        </row>
        <row r="14339">
          <cell r="B14339" t="str">
            <v>Glesaaen, Jonas</v>
          </cell>
        </row>
        <row r="14340">
          <cell r="B14340" t="str">
            <v>Gligoric, Ivana</v>
          </cell>
        </row>
        <row r="14341">
          <cell r="B14341" t="str">
            <v>Glimmerfors, Pia (Piagl)</v>
          </cell>
        </row>
        <row r="14342">
          <cell r="B14342" t="str">
            <v>Glimmerfors, Tobias</v>
          </cell>
        </row>
        <row r="14343">
          <cell r="B14343" t="str">
            <v>Glimsjö, Hanna</v>
          </cell>
        </row>
        <row r="14344">
          <cell r="B14344" t="str">
            <v>Glimsjö, Hanna (Hangli32)</v>
          </cell>
        </row>
        <row r="14345">
          <cell r="B14345" t="str">
            <v>Glinka, Katarzyna (Glinka)</v>
          </cell>
        </row>
        <row r="14346">
          <cell r="B14346" t="str">
            <v>Gliori, Gabriel</v>
          </cell>
        </row>
        <row r="14347">
          <cell r="B14347" t="str">
            <v>Gliori, Gabriel (Gliori)</v>
          </cell>
        </row>
        <row r="14348">
          <cell r="B14348" t="str">
            <v>Gliozzi, Ferdinando</v>
          </cell>
        </row>
        <row r="14349">
          <cell r="B14349" t="str">
            <v>Glisén, Helena</v>
          </cell>
        </row>
        <row r="14350">
          <cell r="B14350" t="str">
            <v>Glittum, Cecilie</v>
          </cell>
        </row>
        <row r="14351">
          <cell r="B14351" t="str">
            <v>Globisch, Christoph</v>
          </cell>
        </row>
        <row r="14352">
          <cell r="B14352" t="str">
            <v>Glocker, Ben</v>
          </cell>
        </row>
        <row r="14353">
          <cell r="B14353" t="str">
            <v>Glodic, Nenad</v>
          </cell>
        </row>
        <row r="14354">
          <cell r="B14354" t="str">
            <v>Glodic, Nenad (Glodic)</v>
          </cell>
        </row>
        <row r="14355">
          <cell r="B14355" t="str">
            <v>Glogowska, Wiktoria</v>
          </cell>
        </row>
        <row r="14356">
          <cell r="B14356" t="str">
            <v>Gloria, Filip</v>
          </cell>
        </row>
        <row r="14357">
          <cell r="B14357" t="str">
            <v>Glorius, Frank Klaus</v>
          </cell>
        </row>
        <row r="14358">
          <cell r="B14358" t="str">
            <v>Glosted, Sibylle</v>
          </cell>
        </row>
        <row r="14359">
          <cell r="B14359" t="str">
            <v>Glowinkowska, Mira</v>
          </cell>
        </row>
        <row r="14360">
          <cell r="B14360" t="str">
            <v>Glowinski, Kryzysztof</v>
          </cell>
        </row>
        <row r="14361">
          <cell r="B14361" t="str">
            <v>Glubokov, Oleksandr</v>
          </cell>
        </row>
        <row r="14362">
          <cell r="B14362" t="str">
            <v>Glubokov, Oleksandr</v>
          </cell>
        </row>
        <row r="14363">
          <cell r="B14363" t="str">
            <v>Glubokov, Oleksandr (Glubokov)</v>
          </cell>
        </row>
        <row r="14364">
          <cell r="B14364" t="str">
            <v>Gludkowska, Marty</v>
          </cell>
        </row>
        <row r="14365">
          <cell r="B14365" t="str">
            <v>Gludkowska, Marty (Mkgl)</v>
          </cell>
        </row>
        <row r="14366">
          <cell r="B14366" t="str">
            <v>Glukhov, Grigory</v>
          </cell>
        </row>
        <row r="14367">
          <cell r="B14367" t="str">
            <v>Glöd, Melinda</v>
          </cell>
        </row>
        <row r="14368">
          <cell r="B14368" t="str">
            <v>Glöd, Melinda (Melindag)</v>
          </cell>
        </row>
        <row r="14369">
          <cell r="B14369" t="str">
            <v>Gnanaraj Natterjee, Vivetha</v>
          </cell>
        </row>
        <row r="14370">
          <cell r="B14370" t="str">
            <v>Gnaneswaran, Ajay Surya</v>
          </cell>
        </row>
        <row r="14371">
          <cell r="B14371" t="str">
            <v>Gnann, Christian</v>
          </cell>
        </row>
        <row r="14372">
          <cell r="B14372" t="str">
            <v>Gnann, Christian</v>
          </cell>
        </row>
        <row r="14373">
          <cell r="B14373" t="str">
            <v>Gnoato, Andrea (Gnoato)</v>
          </cell>
        </row>
        <row r="14374">
          <cell r="B14374" t="str">
            <v>Gobena, Elina</v>
          </cell>
        </row>
        <row r="14375">
          <cell r="B14375" t="str">
            <v>Gobena, Elina (Gobena)</v>
          </cell>
        </row>
        <row r="14376">
          <cell r="B14376" t="str">
            <v>Gober, Greta</v>
          </cell>
        </row>
        <row r="14377">
          <cell r="B14377" t="str">
            <v>Gober, Greta (Gober)</v>
          </cell>
        </row>
        <row r="14378">
          <cell r="B14378" t="str">
            <v>Gobl, Isabella</v>
          </cell>
        </row>
        <row r="14379">
          <cell r="B14379" t="str">
            <v>Gobl, Isabella (Igobl)</v>
          </cell>
        </row>
        <row r="14380">
          <cell r="B14380" t="str">
            <v>Gocheco Yao, Jenevieve Linnell</v>
          </cell>
        </row>
        <row r="14381">
          <cell r="B14381" t="str">
            <v>Gocht, Stephan</v>
          </cell>
        </row>
        <row r="14382">
          <cell r="B14382" t="str">
            <v>Gockenbach, Ernst</v>
          </cell>
        </row>
        <row r="14383">
          <cell r="B14383" t="str">
            <v>Godbole, Swapnil</v>
          </cell>
        </row>
        <row r="14384">
          <cell r="B14384" t="str">
            <v>Godbole, Swapnil</v>
          </cell>
        </row>
        <row r="14385">
          <cell r="B14385" t="str">
            <v>Godefroy, Emma</v>
          </cell>
        </row>
        <row r="14386">
          <cell r="B14386" t="str">
            <v>Goderis, Edit</v>
          </cell>
        </row>
        <row r="14387">
          <cell r="B14387" t="str">
            <v>Godin, Petra</v>
          </cell>
        </row>
        <row r="14388">
          <cell r="B14388" t="str">
            <v>Godlewski, Przemyslaw</v>
          </cell>
        </row>
        <row r="14389">
          <cell r="B14389" t="str">
            <v>Godman, Marion</v>
          </cell>
        </row>
        <row r="14390">
          <cell r="B14390" t="str">
            <v>Godonou, Malik Emil</v>
          </cell>
        </row>
        <row r="14391">
          <cell r="B14391" t="str">
            <v>Godov, Sergey</v>
          </cell>
        </row>
        <row r="14392">
          <cell r="B14392" t="str">
            <v>Godänge, Wanja</v>
          </cell>
        </row>
        <row r="14393">
          <cell r="B14393" t="str">
            <v>Godänge, Wanja (Godange)</v>
          </cell>
        </row>
        <row r="14394">
          <cell r="B14394" t="str">
            <v>Goebl, Werner</v>
          </cell>
        </row>
        <row r="14395">
          <cell r="B14395" t="str">
            <v>Goel, Varun</v>
          </cell>
        </row>
        <row r="14396">
          <cell r="B14396" t="str">
            <v>Goel, Varun</v>
          </cell>
        </row>
        <row r="14397">
          <cell r="B14397" t="str">
            <v>Goel, Vasu</v>
          </cell>
        </row>
        <row r="14398">
          <cell r="B14398" t="str">
            <v>Goel, Vasu</v>
          </cell>
        </row>
        <row r="14399">
          <cell r="B14399" t="str">
            <v>Goes, Granville</v>
          </cell>
        </row>
        <row r="14400">
          <cell r="B14400" t="str">
            <v>Goglund, Katarina</v>
          </cell>
        </row>
        <row r="14401">
          <cell r="B14401" t="str">
            <v>Gogokhia, Tea</v>
          </cell>
        </row>
        <row r="14402">
          <cell r="B14402" t="str">
            <v>Gogoulou, Evangelia</v>
          </cell>
        </row>
        <row r="14403">
          <cell r="B14403" t="str">
            <v>Gogova-Petrova, Daniela Stefanova</v>
          </cell>
        </row>
        <row r="14404">
          <cell r="B14404" t="str">
            <v>Gohar, Aleksanyan (Galeksan)</v>
          </cell>
        </row>
        <row r="14405">
          <cell r="B14405" t="str">
            <v>Gohardani, Navid</v>
          </cell>
        </row>
        <row r="14406">
          <cell r="B14406" t="str">
            <v>Gohil, Parth Nilesh</v>
          </cell>
        </row>
        <row r="14407">
          <cell r="B14407" t="str">
            <v>Gohil, Pruthviraj Krishnasinh</v>
          </cell>
        </row>
        <row r="14408">
          <cell r="B14408" t="str">
            <v>Goina, Maurizio</v>
          </cell>
        </row>
        <row r="14409">
          <cell r="B14409" t="str">
            <v>Goio, Alessandra (Goio)</v>
          </cell>
        </row>
        <row r="14410">
          <cell r="B14410" t="str">
            <v>Goitom, Ezgiamin Yemane</v>
          </cell>
        </row>
        <row r="14411">
          <cell r="B14411" t="str">
            <v>Goitom, Ezgiamin Yemane (Eygoitom)</v>
          </cell>
        </row>
        <row r="14412">
          <cell r="B14412" t="str">
            <v>Goitom, Nerayo</v>
          </cell>
        </row>
        <row r="14413">
          <cell r="B14413" t="str">
            <v>Goitom, Nerayo (Nerago)</v>
          </cell>
        </row>
        <row r="14414">
          <cell r="B14414" t="str">
            <v>Gojon, Romain</v>
          </cell>
        </row>
        <row r="14415">
          <cell r="B14415" t="str">
            <v>Gokan Khan, Michel</v>
          </cell>
        </row>
        <row r="14416">
          <cell r="B14416" t="str">
            <v>Gokan Khan, Michel (Michelgk)</v>
          </cell>
        </row>
        <row r="14417">
          <cell r="B14417" t="str">
            <v>Gokavarapu, Subrahmanyam</v>
          </cell>
        </row>
        <row r="14418">
          <cell r="B14418" t="str">
            <v>Gokhale, Gargya Vinayak</v>
          </cell>
        </row>
        <row r="14419">
          <cell r="B14419" t="str">
            <v>Goksör, Mattias</v>
          </cell>
        </row>
        <row r="14420">
          <cell r="B14420" t="str">
            <v>Gokulnath, Kasinathan</v>
          </cell>
        </row>
        <row r="14421">
          <cell r="B14421" t="str">
            <v>Golam-Muktadir, Muhammad</v>
          </cell>
        </row>
        <row r="14422">
          <cell r="B14422" t="str">
            <v>Golande, Aryan</v>
          </cell>
        </row>
        <row r="14423">
          <cell r="B14423" t="str">
            <v>Golas, Ewa</v>
          </cell>
        </row>
        <row r="14424">
          <cell r="B14424" t="str">
            <v>Golchha, Rishabh</v>
          </cell>
        </row>
        <row r="14425">
          <cell r="B14425" t="str">
            <v>Gold, Julian Constantin</v>
          </cell>
        </row>
        <row r="14426">
          <cell r="B14426" t="str">
            <v>Goldberg, Fred</v>
          </cell>
        </row>
        <row r="14427">
          <cell r="B14427" t="str">
            <v>Goldenberg, Rafael</v>
          </cell>
        </row>
        <row r="14428">
          <cell r="B14428" t="str">
            <v>Goldhar, Christina</v>
          </cell>
        </row>
        <row r="14429">
          <cell r="B14429" t="str">
            <v>Goldkuhl Karlsson, Otto</v>
          </cell>
        </row>
        <row r="14430">
          <cell r="B14430" t="str">
            <v>Goldmann, Peter</v>
          </cell>
        </row>
        <row r="14431">
          <cell r="B14431" t="str">
            <v>Goldring, Linus</v>
          </cell>
        </row>
        <row r="14432">
          <cell r="B14432" t="str">
            <v>Goldstein, Viktoria</v>
          </cell>
        </row>
        <row r="14433">
          <cell r="B14433" t="str">
            <v>Golic, Alexandru</v>
          </cell>
        </row>
        <row r="14434">
          <cell r="B14434" t="str">
            <v>Golic, Alexandru (Agolic)</v>
          </cell>
        </row>
        <row r="14435">
          <cell r="B14435" t="str">
            <v>Golliard, Thomas</v>
          </cell>
        </row>
        <row r="14436">
          <cell r="B14436" t="str">
            <v>Golliard, Thomas (Tgol)</v>
          </cell>
        </row>
        <row r="14437">
          <cell r="B14437" t="str">
            <v>Gollmann, Dieterm</v>
          </cell>
        </row>
        <row r="14438">
          <cell r="B14438" t="str">
            <v>Golnoosh, Mostafavi</v>
          </cell>
        </row>
        <row r="14439">
          <cell r="B14439" t="str">
            <v>Golo, Dusanka</v>
          </cell>
        </row>
        <row r="14440">
          <cell r="B14440" t="str">
            <v>Golshani, Christian</v>
          </cell>
        </row>
        <row r="14441">
          <cell r="B14441" t="str">
            <v>Golubeva, Natalia</v>
          </cell>
        </row>
        <row r="14442">
          <cell r="B14442" t="str">
            <v>Golumbeanu, Monica</v>
          </cell>
        </row>
        <row r="14443">
          <cell r="B14443" t="str">
            <v>Golzar, Farzin</v>
          </cell>
        </row>
        <row r="14444">
          <cell r="B14444" t="str">
            <v>Golzar, Farzin (Fargo)</v>
          </cell>
        </row>
        <row r="14445">
          <cell r="B14445" t="str">
            <v>Gomer, Clara (Cgomer)</v>
          </cell>
        </row>
        <row r="14446">
          <cell r="B14446" t="str">
            <v>Gomér, Edvin</v>
          </cell>
        </row>
        <row r="14447">
          <cell r="B14447" t="str">
            <v>Gomér, Klara</v>
          </cell>
        </row>
        <row r="14448">
          <cell r="B14448" t="str">
            <v>Gomér, Klara (Kgomer)</v>
          </cell>
        </row>
        <row r="14449">
          <cell r="B14449" t="str">
            <v>Gomér Torp, Carl Kristian</v>
          </cell>
        </row>
        <row r="14450">
          <cell r="B14450" t="str">
            <v>Gomes Da Silva, Priscilla (Prgds)</v>
          </cell>
        </row>
        <row r="14451">
          <cell r="B14451" t="str">
            <v>Gomes Fries, Suzana</v>
          </cell>
        </row>
        <row r="14452">
          <cell r="B14452" t="str">
            <v>Gomes, Gorakanage Ashen Indimal</v>
          </cell>
        </row>
        <row r="14453">
          <cell r="B14453" t="str">
            <v>Gomes Guerreiro, Gabriel Miguel</v>
          </cell>
        </row>
        <row r="14454">
          <cell r="B14454" t="str">
            <v>Gomes Guerreiro, Miguel Gabriel</v>
          </cell>
        </row>
        <row r="14455">
          <cell r="B14455" t="str">
            <v>Gomes Pereira, Gustavo</v>
          </cell>
        </row>
        <row r="14456">
          <cell r="B14456" t="str">
            <v>Gómez Bracamonte, Marcos (Marcosgb)</v>
          </cell>
        </row>
        <row r="14457">
          <cell r="B14457" t="str">
            <v>Gomez Castellanos, Katja</v>
          </cell>
        </row>
        <row r="14458">
          <cell r="B14458" t="str">
            <v>Gomez, Cesar</v>
          </cell>
        </row>
        <row r="14459">
          <cell r="B14459" t="str">
            <v>Gómez, Daniel Osvaldo</v>
          </cell>
        </row>
        <row r="14460">
          <cell r="B14460" t="str">
            <v>Gomez Fernandez, Io Eunice</v>
          </cell>
        </row>
        <row r="14461">
          <cell r="B14461" t="str">
            <v>Gomez Fernandez, Io Eunice</v>
          </cell>
        </row>
        <row r="14462">
          <cell r="B14462" t="str">
            <v>Gomez Galindo, Maria Fernanda</v>
          </cell>
        </row>
        <row r="14463">
          <cell r="B14463" t="str">
            <v>Gomez Gutierrez, Emilia</v>
          </cell>
        </row>
        <row r="14464">
          <cell r="B14464" t="str">
            <v>Gomez, Karla</v>
          </cell>
        </row>
        <row r="14465">
          <cell r="B14465" t="str">
            <v>Gomez, Karla (Kgomez)</v>
          </cell>
        </row>
        <row r="14466">
          <cell r="B14466" t="str">
            <v>Gomez Lopez, Francisco José</v>
          </cell>
        </row>
        <row r="14467">
          <cell r="B14467" t="str">
            <v>Gomez Martin, Maria</v>
          </cell>
        </row>
        <row r="14468">
          <cell r="B14468" t="str">
            <v>Gomez Ortega, Alejandra (Alejago)</v>
          </cell>
        </row>
        <row r="14469">
          <cell r="B14469" t="str">
            <v>Gomez, Pedro</v>
          </cell>
        </row>
        <row r="14470">
          <cell r="B14470" t="str">
            <v>Gomez San Roman, Tomas</v>
          </cell>
        </row>
        <row r="14471">
          <cell r="B14471" t="str">
            <v>Gomez, Santiago</v>
          </cell>
        </row>
        <row r="14472">
          <cell r="B14472" t="str">
            <v>Goméz Skarmeta, Antoio</v>
          </cell>
        </row>
        <row r="14473">
          <cell r="B14473" t="str">
            <v>Gomez, Sofia</v>
          </cell>
        </row>
        <row r="14474">
          <cell r="B14474" t="str">
            <v>Gomez Torrent, Adrian</v>
          </cell>
        </row>
        <row r="14475">
          <cell r="B14475" t="str">
            <v>Gomis Berenguer, Alicia</v>
          </cell>
        </row>
        <row r="14476">
          <cell r="B14476" t="str">
            <v>Goncalo, De Sa E Sousa De Castelo Branco (Ej Ug)</v>
          </cell>
        </row>
        <row r="14477">
          <cell r="B14477" t="str">
            <v>Goncalo, Homem De Almeida Rodriguez Correia (Ej Ug)</v>
          </cell>
        </row>
        <row r="14478">
          <cell r="B14478" t="str">
            <v>Goncalves, Christophe (Chrgon)</v>
          </cell>
        </row>
        <row r="14479">
          <cell r="B14479" t="str">
            <v>Goncalves Martins, Felipe</v>
          </cell>
        </row>
        <row r="14480">
          <cell r="B14480" t="str">
            <v>Gondolo, Paolo</v>
          </cell>
        </row>
        <row r="14481">
          <cell r="B14481" t="str">
            <v>Gondzio, Jacek</v>
          </cell>
        </row>
        <row r="14482">
          <cell r="B14482" t="str">
            <v>Gong, Anqi</v>
          </cell>
        </row>
        <row r="14483">
          <cell r="B14483" t="str">
            <v>Gong, Anqi</v>
          </cell>
        </row>
        <row r="14484">
          <cell r="B14484" t="str">
            <v>Gong, Anton (Agong)</v>
          </cell>
        </row>
        <row r="14485">
          <cell r="B14485" t="str">
            <v>Gong, Fanting</v>
          </cell>
        </row>
        <row r="14486">
          <cell r="B14486" t="str">
            <v>Gong, Jing</v>
          </cell>
        </row>
        <row r="14487">
          <cell r="B14487" t="str">
            <v>Gong, Jing (Gongjing)</v>
          </cell>
        </row>
        <row r="14488">
          <cell r="B14488" t="str">
            <v>Gong, Lili</v>
          </cell>
        </row>
        <row r="14489">
          <cell r="B14489" t="str">
            <v>Gong, Shaofang</v>
          </cell>
        </row>
        <row r="14490">
          <cell r="B14490" t="str">
            <v>Gong, Shiqi</v>
          </cell>
        </row>
        <row r="14491">
          <cell r="B14491" t="str">
            <v>Gong, Shuchen</v>
          </cell>
        </row>
        <row r="14492">
          <cell r="B14492" t="str">
            <v>Gong, Tianyu</v>
          </cell>
        </row>
        <row r="14493">
          <cell r="B14493" t="str">
            <v>Gong, Xueqi</v>
          </cell>
        </row>
        <row r="14494">
          <cell r="B14494" t="str">
            <v>Gong, Xuwei</v>
          </cell>
        </row>
        <row r="14495">
          <cell r="B14495" t="str">
            <v>Gong, Yitao (Yitaog)</v>
          </cell>
        </row>
        <row r="14496">
          <cell r="B14496" t="str">
            <v>Gonga, Antonio</v>
          </cell>
        </row>
        <row r="14497">
          <cell r="B14497" t="str">
            <v>Gongchang, Chu</v>
          </cell>
        </row>
        <row r="14498">
          <cell r="B14498" t="str">
            <v>Gonzaga, Isabell</v>
          </cell>
        </row>
        <row r="14499">
          <cell r="B14499" t="str">
            <v>Gonzales, Valentina</v>
          </cell>
        </row>
        <row r="14500">
          <cell r="B14500" t="str">
            <v>Gonzales Vasco, Maria Isabel</v>
          </cell>
        </row>
        <row r="14501">
          <cell r="B14501" t="str">
            <v>Gonzalez Aburto, Lorena Jacqueline</v>
          </cell>
        </row>
        <row r="14502">
          <cell r="B14502" t="str">
            <v>Gonzalez Allendes, Nanitza</v>
          </cell>
        </row>
        <row r="14503">
          <cell r="B14503" t="str">
            <v>Gonzalez Angeles, Mayela</v>
          </cell>
        </row>
        <row r="14504">
          <cell r="B14504" t="str">
            <v>Gonzalez Bassante, Monica Katherine</v>
          </cell>
        </row>
        <row r="14505">
          <cell r="B14505" t="str">
            <v>Gonzalez Bassante, Monica Katherine (Mgon)</v>
          </cell>
        </row>
        <row r="14506">
          <cell r="B14506" t="str">
            <v>Gonzalez Camara, Pablo</v>
          </cell>
        </row>
        <row r="14507">
          <cell r="B14507" t="str">
            <v>Gonzalez, David</v>
          </cell>
        </row>
        <row r="14508">
          <cell r="B14508" t="str">
            <v>Gonzalez Elizondo, Daniela</v>
          </cell>
        </row>
        <row r="14509">
          <cell r="B14509" t="str">
            <v>Gonzalez Elizondo, Daniela</v>
          </cell>
        </row>
        <row r="14510">
          <cell r="B14510" t="str">
            <v xml:space="preserve">Gonzalez Escobedo, Jose Luis	</v>
          </cell>
        </row>
        <row r="14511">
          <cell r="B14511" t="str">
            <v>Gonzalez, Felicia</v>
          </cell>
        </row>
        <row r="14512">
          <cell r="B14512" t="str">
            <v>González Ferrer, Antonio Javier</v>
          </cell>
        </row>
        <row r="14513">
          <cell r="B14513" t="str">
            <v>Gonzalez Garcia, Lola</v>
          </cell>
        </row>
        <row r="14514">
          <cell r="B14514" t="str">
            <v>Gonzalez Gonzalez, Isabella</v>
          </cell>
        </row>
        <row r="14515">
          <cell r="B14515" t="str">
            <v>Gonzalez Gutierrez, Jheffry Jhosep</v>
          </cell>
        </row>
        <row r="14516">
          <cell r="B14516" t="str">
            <v>Gonzalez Guve, Bertil</v>
          </cell>
        </row>
        <row r="14517">
          <cell r="B14517" t="str">
            <v>Gonzalez Guve, Bertil (Guve)</v>
          </cell>
        </row>
        <row r="14518">
          <cell r="B14518" t="str">
            <v>Gonzalez Lopez, Carlos (Carlosgo)</v>
          </cell>
        </row>
        <row r="14519">
          <cell r="B14519" t="str">
            <v>Gonzalez Macia, Jose Maria</v>
          </cell>
        </row>
        <row r="14520">
          <cell r="B14520" t="str">
            <v>Gonzalez Marin, Victor Alberto</v>
          </cell>
        </row>
        <row r="14521">
          <cell r="B14521" t="str">
            <v>Gonzalez Marin, Victor Alberto</v>
          </cell>
        </row>
        <row r="14522">
          <cell r="B14522" t="str">
            <v>Gonzalez, Mayela</v>
          </cell>
        </row>
        <row r="14523">
          <cell r="B14523" t="str">
            <v>Gonzalez Moncaleano, Alberto Andres</v>
          </cell>
        </row>
        <row r="14524">
          <cell r="B14524" t="str">
            <v>Gonzalez, Monica</v>
          </cell>
        </row>
        <row r="14525">
          <cell r="B14525" t="str">
            <v>Gonzalez Morales, Cesar Augusto</v>
          </cell>
        </row>
        <row r="14526">
          <cell r="B14526" t="str">
            <v>Gonzalez Morales, Cesar Augusto</v>
          </cell>
        </row>
        <row r="14527">
          <cell r="B14527" t="str">
            <v>Gonzalez Novoa, Niklas</v>
          </cell>
        </row>
        <row r="14528">
          <cell r="B14528" t="str">
            <v>Gonzalez Oliveras, Pablo</v>
          </cell>
        </row>
        <row r="14529">
          <cell r="B14529" t="str">
            <v>Gonzalez Oliveras, Pablo (Pablool)</v>
          </cell>
        </row>
        <row r="14530">
          <cell r="B14530" t="str">
            <v>Gonzalez Palos, Andrea</v>
          </cell>
        </row>
        <row r="14531">
          <cell r="B14531" t="str">
            <v>Gonzalez Perez, Alejandro</v>
          </cell>
        </row>
        <row r="14532">
          <cell r="B14532" t="str">
            <v>Gonzalez Pinzon, Mary (Mary2)</v>
          </cell>
        </row>
        <row r="14533">
          <cell r="B14533" t="str">
            <v>Gonzalez Rabal, Elena</v>
          </cell>
        </row>
        <row r="14534">
          <cell r="B14534" t="str">
            <v>Gonzalez Raya, Federico</v>
          </cell>
        </row>
        <row r="14535">
          <cell r="B14535" t="str">
            <v>Gonzalez Raya, Federico</v>
          </cell>
        </row>
        <row r="14536">
          <cell r="B14536" t="str">
            <v>Gonzalez Sanchez, Celinda Rosa</v>
          </cell>
        </row>
        <row r="14537">
          <cell r="B14537" t="str">
            <v>Gonzalez Silva, Ignacio</v>
          </cell>
        </row>
        <row r="14538">
          <cell r="B14538" t="str">
            <v>Gonzalez Taylor, Claudio Alexander</v>
          </cell>
        </row>
        <row r="14539">
          <cell r="B14539" t="str">
            <v>González Val, Sara</v>
          </cell>
        </row>
        <row r="14540">
          <cell r="B14540" t="str">
            <v>Gonzalez Vidal, Rodrigo</v>
          </cell>
        </row>
        <row r="14541">
          <cell r="B14541" t="str">
            <v>Good, Emma</v>
          </cell>
        </row>
        <row r="14542">
          <cell r="B14542" t="str">
            <v>Good, Hillevi</v>
          </cell>
        </row>
        <row r="14543">
          <cell r="B14543" t="str">
            <v>Good, Michael</v>
          </cell>
        </row>
        <row r="14544">
          <cell r="B14544" t="str">
            <v>Goodard, William Andrew</v>
          </cell>
        </row>
        <row r="14545">
          <cell r="B14545" t="str">
            <v>Goodarzi, Afshin</v>
          </cell>
        </row>
        <row r="14546">
          <cell r="B14546" t="str">
            <v>Goodarzi, Afshin (Afshingo)</v>
          </cell>
        </row>
        <row r="14547">
          <cell r="B14547" t="str">
            <v>Goode, Philip</v>
          </cell>
        </row>
        <row r="14548">
          <cell r="B14548" t="str">
            <v>Goodman-Rendall, Kevin</v>
          </cell>
        </row>
        <row r="14549">
          <cell r="B14549" t="str">
            <v>Goodsell, Mark</v>
          </cell>
        </row>
        <row r="14550">
          <cell r="B14550" t="str">
            <v>Goodwin, Phillip</v>
          </cell>
        </row>
        <row r="14551">
          <cell r="B14551" t="str">
            <v>Goosens, Richard Hendrik Marc</v>
          </cell>
        </row>
        <row r="14552">
          <cell r="B14552" t="str">
            <v>Goossens, Ellymay</v>
          </cell>
        </row>
        <row r="14553">
          <cell r="B14553" t="str">
            <v>Goossens, Ellymay (Ellymay)</v>
          </cell>
        </row>
        <row r="14554">
          <cell r="B14554" t="str">
            <v>Gopakumar, Govind (Ej Ug)</v>
          </cell>
        </row>
        <row r="14555">
          <cell r="B14555" t="str">
            <v>Gopal Lal, Rajora (Ej Ug)</v>
          </cell>
        </row>
        <row r="14556">
          <cell r="B14556" t="str">
            <v>Gopal, T E Ajay</v>
          </cell>
        </row>
        <row r="14557">
          <cell r="B14557" t="str">
            <v>Gopalakrishnan, Maheshwaran</v>
          </cell>
        </row>
        <row r="14558">
          <cell r="B14558" t="str">
            <v>Gopalakrishnan, Pavithra</v>
          </cell>
        </row>
        <row r="14559">
          <cell r="B14559" t="str">
            <v>Gopalakrishnan, Preethi</v>
          </cell>
        </row>
        <row r="14560">
          <cell r="B14560" t="str">
            <v>Gopalsamy Sakthivel, Anujraaj</v>
          </cell>
        </row>
        <row r="14561">
          <cell r="B14561" t="str">
            <v>Gopinath, Sriram</v>
          </cell>
        </row>
        <row r="14562">
          <cell r="B14562" t="str">
            <v>Gor, Kavan</v>
          </cell>
        </row>
        <row r="14563">
          <cell r="B14563" t="str">
            <v>Goralski, Alma</v>
          </cell>
        </row>
        <row r="14564">
          <cell r="B14564" t="str">
            <v>Goran, Alan</v>
          </cell>
        </row>
        <row r="14565">
          <cell r="B14565" t="str">
            <v>Gorbatov, Oleg</v>
          </cell>
        </row>
        <row r="14566">
          <cell r="B14566" t="str">
            <v>Gordeyeva, Korneliya</v>
          </cell>
        </row>
        <row r="14567">
          <cell r="B14567" t="str">
            <v>Gordeyeva, Korneliya (Gorde)</v>
          </cell>
        </row>
        <row r="14568">
          <cell r="B14568" t="str">
            <v>Gordieiev, Oleksandr</v>
          </cell>
        </row>
        <row r="14569">
          <cell r="B14569" t="str">
            <v>Gordin, Leo</v>
          </cell>
        </row>
        <row r="14570">
          <cell r="B14570" t="str">
            <v>Gordin, Leona (Lgordin)</v>
          </cell>
        </row>
        <row r="14571">
          <cell r="B14571" t="str">
            <v>Gordon, Goren</v>
          </cell>
        </row>
        <row r="14572">
          <cell r="B14572" t="str">
            <v>Gordon Hultsjö, Joel</v>
          </cell>
        </row>
        <row r="14573">
          <cell r="B14573" t="str">
            <v>Gordon, James</v>
          </cell>
        </row>
        <row r="14574">
          <cell r="B14574" t="str">
            <v>Gordon James, Pace (Ej Ug)</v>
          </cell>
        </row>
        <row r="14575">
          <cell r="B14575" t="str">
            <v>Gordonia Håkansson, Julia</v>
          </cell>
        </row>
        <row r="14576">
          <cell r="B14576" t="str">
            <v>Gore, Chaitanya Devidas</v>
          </cell>
        </row>
        <row r="14577">
          <cell r="B14577" t="str">
            <v>Goresky, Mark</v>
          </cell>
        </row>
        <row r="14578">
          <cell r="B14578" t="str">
            <v>Gorgén, Karin</v>
          </cell>
        </row>
        <row r="14579">
          <cell r="B14579" t="str">
            <v>Gorgén, Karin (Kgorgen)</v>
          </cell>
        </row>
        <row r="14580">
          <cell r="B14580" t="str">
            <v>Goris, Axel</v>
          </cell>
        </row>
        <row r="14581">
          <cell r="B14581" t="str">
            <v>Gorkis Hanna, Sinan</v>
          </cell>
        </row>
        <row r="14582">
          <cell r="B14582" t="str">
            <v>Gorla, Elisa</v>
          </cell>
        </row>
        <row r="14583">
          <cell r="B14583" t="str">
            <v>Gorla, Mahidhar Durga Pawan</v>
          </cell>
        </row>
        <row r="14584">
          <cell r="B14584" t="str">
            <v>Gorniewicz, Agnieszka</v>
          </cell>
        </row>
        <row r="14585">
          <cell r="B14585" t="str">
            <v>Gornstein, Kristin</v>
          </cell>
        </row>
        <row r="14586">
          <cell r="B14586" t="str">
            <v>Gorodetski, Anton</v>
          </cell>
        </row>
        <row r="14587">
          <cell r="B14587" t="str">
            <v>Gorskiy, Alexander</v>
          </cell>
        </row>
        <row r="14588">
          <cell r="B14588" t="str">
            <v>Gorton, Dan</v>
          </cell>
        </row>
        <row r="14589">
          <cell r="B14589" t="str">
            <v>Gorwa, Marie Francoise</v>
          </cell>
        </row>
        <row r="14590">
          <cell r="B14590" t="str">
            <v>Gorwa, Marie Francoise</v>
          </cell>
        </row>
        <row r="14591">
          <cell r="B14591" t="str">
            <v>Gorwat, Jessica</v>
          </cell>
        </row>
        <row r="14592">
          <cell r="B14592" t="str">
            <v>Gosavi, Sneha</v>
          </cell>
        </row>
        <row r="14593">
          <cell r="B14593" t="str">
            <v>Gosavi, Sneha</v>
          </cell>
        </row>
        <row r="14594">
          <cell r="B14594" t="str">
            <v>Gosh, Indira</v>
          </cell>
        </row>
        <row r="14595">
          <cell r="B14595" t="str">
            <v>Goswami, Arya</v>
          </cell>
        </row>
        <row r="14596">
          <cell r="B14596" t="str">
            <v>Goswami, Dip</v>
          </cell>
        </row>
        <row r="14597">
          <cell r="B14597" t="str">
            <v>Goswami, Shimanto</v>
          </cell>
        </row>
        <row r="14598">
          <cell r="B14598" t="str">
            <v>Goswami, Shreyas</v>
          </cell>
        </row>
        <row r="14599">
          <cell r="B14599" t="str">
            <v>Goswami, Shubhangi (Sgoswami)</v>
          </cell>
        </row>
        <row r="14600">
          <cell r="B14600" t="str">
            <v>Goszleth, Csaba</v>
          </cell>
        </row>
        <row r="14601">
          <cell r="B14601" t="str">
            <v>Goth, Maria</v>
          </cell>
        </row>
        <row r="14602">
          <cell r="B14602" t="str">
            <v>Gothe, Miranda</v>
          </cell>
        </row>
        <row r="14603">
          <cell r="B14603" t="str">
            <v>Gother, Axel</v>
          </cell>
        </row>
        <row r="14604">
          <cell r="B14604" t="str">
            <v>Gottberg, Catharina</v>
          </cell>
        </row>
        <row r="14605">
          <cell r="B14605" t="str">
            <v>Gottberg, Catharina (Cath)</v>
          </cell>
        </row>
        <row r="14606">
          <cell r="B14606" t="str">
            <v>Gottfries, Charlotte</v>
          </cell>
        </row>
        <row r="14607">
          <cell r="B14607" t="str">
            <v>Gotthardt, Marie Ulrike</v>
          </cell>
        </row>
        <row r="14608">
          <cell r="B14608" t="str">
            <v>Gotthold, David</v>
          </cell>
        </row>
        <row r="14609">
          <cell r="B14609" t="str">
            <v>Gotthold, David (Davgot)</v>
          </cell>
        </row>
        <row r="14610">
          <cell r="B14610" t="str">
            <v>Gottschalk, Frode</v>
          </cell>
        </row>
        <row r="14611">
          <cell r="B14611" t="str">
            <v>Gottschalk, Frode</v>
          </cell>
        </row>
        <row r="14612">
          <cell r="B14612" t="str">
            <v>Gottschalk, Frode (Frodeg)</v>
          </cell>
        </row>
        <row r="14613">
          <cell r="B14613" t="str">
            <v>Gottschalk, Ylva</v>
          </cell>
        </row>
        <row r="14614">
          <cell r="B14614" t="str">
            <v>Gottschlich, Pauline</v>
          </cell>
        </row>
        <row r="14615">
          <cell r="B14615" t="str">
            <v>Gottås, Hanna</v>
          </cell>
        </row>
        <row r="14616">
          <cell r="B14616" t="str">
            <v>Gou, Jingxiang</v>
          </cell>
        </row>
        <row r="14617">
          <cell r="B14617" t="str">
            <v>Gou, Lingrui</v>
          </cell>
        </row>
        <row r="14618">
          <cell r="B14618" t="str">
            <v>Gou, Meinan</v>
          </cell>
        </row>
        <row r="14619">
          <cell r="B14619" t="str">
            <v>Goubin, Brendan</v>
          </cell>
        </row>
        <row r="14620">
          <cell r="B14620" t="str">
            <v>Gougaud, Gunvor</v>
          </cell>
        </row>
        <row r="14621">
          <cell r="B14621" t="str">
            <v>Gough, Anne</v>
          </cell>
        </row>
        <row r="14622">
          <cell r="B14622" t="str">
            <v>Gough, Anne</v>
          </cell>
        </row>
        <row r="14623">
          <cell r="B14623" t="str">
            <v>Gouiedo, Ann</v>
          </cell>
        </row>
        <row r="14624">
          <cell r="B14624" t="str">
            <v>Gouiedo, Ann (Agouiedo)</v>
          </cell>
        </row>
        <row r="14625">
          <cell r="B14625" t="str">
            <v>Gounesher, Melisa (Melisag)</v>
          </cell>
        </row>
        <row r="14626">
          <cell r="B14626" t="str">
            <v>Gour, Shashank</v>
          </cell>
        </row>
        <row r="14627">
          <cell r="B14627" t="str">
            <v>Gour, Shashank</v>
          </cell>
        </row>
        <row r="14628">
          <cell r="B14628" t="str">
            <v>Gouravaram Navalur, Shreya (Shreyagn)</v>
          </cell>
        </row>
        <row r="14629">
          <cell r="B14629" t="str">
            <v>Gourie, Philip</v>
          </cell>
        </row>
        <row r="14630">
          <cell r="B14630" t="str">
            <v>Goutéraux, Blaise</v>
          </cell>
        </row>
        <row r="14631">
          <cell r="B14631" t="str">
            <v>Gouveia Fonseca, Joana Filipa</v>
          </cell>
        </row>
        <row r="14632">
          <cell r="B14632" t="str">
            <v>Gouverneur, Amaury</v>
          </cell>
        </row>
        <row r="14633">
          <cell r="B14633" t="str">
            <v>Gouverneur, Amaury (Amauryg)</v>
          </cell>
        </row>
        <row r="14634">
          <cell r="B14634" t="str">
            <v>Gove, Shivraj</v>
          </cell>
        </row>
        <row r="14635">
          <cell r="B14635" t="str">
            <v>Govea Buendia, Jose Agustin</v>
          </cell>
        </row>
        <row r="14636">
          <cell r="B14636" t="str">
            <v>Govén, Tove</v>
          </cell>
        </row>
        <row r="14637">
          <cell r="B14637" t="str">
            <v>Goverde, Robert Michael P</v>
          </cell>
        </row>
        <row r="14638">
          <cell r="B14638" t="str">
            <v>Govindarajan, Bharathan</v>
          </cell>
        </row>
        <row r="14639">
          <cell r="B14639" t="str">
            <v>Govindarajan, Bharathan</v>
          </cell>
        </row>
        <row r="14640">
          <cell r="B14640" t="str">
            <v>Govindarajan, Kovi Rishya Shrung</v>
          </cell>
        </row>
        <row r="14641">
          <cell r="B14641" t="str">
            <v>Gowayed, Mennatallah</v>
          </cell>
        </row>
        <row r="14642">
          <cell r="B14642" t="str">
            <v>Gowda, Sunil</v>
          </cell>
        </row>
        <row r="14643">
          <cell r="B14643" t="str">
            <v>Gowda, Vasantha</v>
          </cell>
        </row>
        <row r="14644">
          <cell r="B14644" t="str">
            <v>Gownda Naganathan, Nagaharish (Nagn)</v>
          </cell>
        </row>
        <row r="14645">
          <cell r="B14645" t="str">
            <v>Gowtham, Varun</v>
          </cell>
        </row>
        <row r="14646">
          <cell r="B14646" t="str">
            <v>Gowthaman, Rahul</v>
          </cell>
        </row>
        <row r="14647">
          <cell r="B14647" t="str">
            <v>Goy, Michel</v>
          </cell>
        </row>
        <row r="14648">
          <cell r="B14648" t="str">
            <v>Goyal, Rishabh</v>
          </cell>
        </row>
        <row r="14649">
          <cell r="B14649" t="str">
            <v>Goyal, Ruchira</v>
          </cell>
        </row>
        <row r="14650">
          <cell r="B14650" t="str">
            <v>Graben, Don Michael</v>
          </cell>
        </row>
        <row r="14651">
          <cell r="B14651" t="str">
            <v>Grabovskiy, Andrey</v>
          </cell>
        </row>
        <row r="14652">
          <cell r="B14652" t="str">
            <v>Grace, Henry</v>
          </cell>
        </row>
        <row r="14653">
          <cell r="B14653" t="str">
            <v>Grace, Sheryl</v>
          </cell>
        </row>
        <row r="14654">
          <cell r="B14654" t="str">
            <v>Gracia Villacampa, Eva</v>
          </cell>
        </row>
        <row r="14655">
          <cell r="B14655" t="str">
            <v>Gracia Villacampa, Eva (Evagv)</v>
          </cell>
        </row>
        <row r="14656">
          <cell r="B14656" t="str">
            <v>Gracio Da Silva-Valli, Dorian</v>
          </cell>
        </row>
        <row r="14657">
          <cell r="B14657" t="str">
            <v>Gradeen, Emma</v>
          </cell>
        </row>
        <row r="14658">
          <cell r="B14658" t="str">
            <v>Gradeen, Emma (Gradeen)</v>
          </cell>
        </row>
        <row r="14659">
          <cell r="B14659" t="str">
            <v>Gradin Franzén, Christofer</v>
          </cell>
        </row>
        <row r="14660">
          <cell r="B14660" t="str">
            <v>Gradin, Heidi (Hgradin)</v>
          </cell>
        </row>
        <row r="14661">
          <cell r="B14661" t="str">
            <v>Gradin, Per</v>
          </cell>
        </row>
        <row r="14662">
          <cell r="B14662" t="str">
            <v>Graeter, Frauke</v>
          </cell>
        </row>
        <row r="14663">
          <cell r="B14663" t="str">
            <v>Graetzel, Michael</v>
          </cell>
        </row>
        <row r="14664">
          <cell r="B14664" t="str">
            <v>Graf, Gloria Verena</v>
          </cell>
        </row>
        <row r="14665">
          <cell r="B14665" t="str">
            <v>Graf, Gloria Verena (Ggraf)</v>
          </cell>
        </row>
        <row r="14666">
          <cell r="B14666" t="str">
            <v>Graf, Susanne</v>
          </cell>
        </row>
        <row r="14667">
          <cell r="B14667" t="str">
            <v>Grafeuille, Juan</v>
          </cell>
        </row>
        <row r="14668">
          <cell r="B14668" t="str">
            <v>Grafeuille, Juan (Juan)</v>
          </cell>
        </row>
        <row r="14669">
          <cell r="B14669" t="str">
            <v>Grafford, Josefin</v>
          </cell>
        </row>
        <row r="14670">
          <cell r="B14670" t="str">
            <v>Graflund, Karl</v>
          </cell>
        </row>
        <row r="14671">
          <cell r="B14671" t="str">
            <v>Graflund, Karl (Karlgra)</v>
          </cell>
        </row>
        <row r="14672">
          <cell r="B14672" t="str">
            <v>Grafström, Amanda</v>
          </cell>
        </row>
        <row r="14673">
          <cell r="B14673" t="str">
            <v>Graham, Paul Raymond</v>
          </cell>
        </row>
        <row r="14674">
          <cell r="B14674" t="str">
            <v>Graham, Peter</v>
          </cell>
        </row>
        <row r="14675">
          <cell r="B14675" t="str">
            <v>Grahn, Annette</v>
          </cell>
        </row>
        <row r="14676">
          <cell r="B14676" t="str">
            <v>Grahn, Annette (Annetteg)</v>
          </cell>
        </row>
        <row r="14677">
          <cell r="B14677" t="str">
            <v>Grahn, Anton</v>
          </cell>
        </row>
        <row r="14678">
          <cell r="B14678" t="str">
            <v>Grahn, Fredrik</v>
          </cell>
        </row>
        <row r="14679">
          <cell r="B14679" t="str">
            <v>Grahn, Håkan</v>
          </cell>
        </row>
        <row r="14680">
          <cell r="B14680" t="str">
            <v>Grahn, Jan</v>
          </cell>
        </row>
        <row r="14681">
          <cell r="B14681" t="str">
            <v>Grahn, Sara</v>
          </cell>
        </row>
        <row r="14682">
          <cell r="B14682" t="str">
            <v>Grahn, Sean</v>
          </cell>
        </row>
        <row r="14683">
          <cell r="B14683" t="str">
            <v>Grahn, Sofie</v>
          </cell>
        </row>
        <row r="14684">
          <cell r="B14684" t="str">
            <v>Grahn, Sven</v>
          </cell>
        </row>
        <row r="14685">
          <cell r="B14685" t="str">
            <v>Grahn, Sven (Sveng)</v>
          </cell>
        </row>
        <row r="14686">
          <cell r="B14686" t="str">
            <v>Gralde Stålhandske, Marcus</v>
          </cell>
        </row>
        <row r="14687">
          <cell r="B14687" t="str">
            <v>Gram, Annika</v>
          </cell>
        </row>
        <row r="14688">
          <cell r="B14688" t="str">
            <v>Gram, Annika (Agram)</v>
          </cell>
        </row>
        <row r="14689">
          <cell r="B14689" t="str">
            <v>Grama, Cristian</v>
          </cell>
        </row>
        <row r="14690">
          <cell r="B14690" t="str">
            <v>Gramenius, Jacob</v>
          </cell>
        </row>
        <row r="14691">
          <cell r="B14691" t="str">
            <v>Gramfors Englund, Chi An</v>
          </cell>
        </row>
        <row r="14692">
          <cell r="B14692" t="str">
            <v>Gramfors Englund, Chi An (Cage2)</v>
          </cell>
        </row>
        <row r="14693">
          <cell r="B14693" t="str">
            <v>Gram-Hanssen, Kristen</v>
          </cell>
        </row>
        <row r="14694">
          <cell r="B14694" t="str">
            <v>Gran, Ciwan</v>
          </cell>
        </row>
        <row r="14695">
          <cell r="B14695" t="str">
            <v>Gran, Simon</v>
          </cell>
        </row>
        <row r="14696">
          <cell r="B14696" t="str">
            <v>Grana, Mariana</v>
          </cell>
        </row>
        <row r="14697">
          <cell r="B14697" t="str">
            <v>Granat, Peder</v>
          </cell>
        </row>
        <row r="14698">
          <cell r="B14698" t="str">
            <v>Granath Abrahmsén, Moa (Moaga)</v>
          </cell>
        </row>
        <row r="14699">
          <cell r="B14699" t="str">
            <v>Granath, Christian</v>
          </cell>
        </row>
        <row r="14700">
          <cell r="B14700" t="str">
            <v>Granath, Elin (Egrana)</v>
          </cell>
        </row>
        <row r="14701">
          <cell r="B14701" t="str">
            <v>Granath, Hanna</v>
          </cell>
        </row>
        <row r="14702">
          <cell r="B14702" t="str">
            <v>Granath Hansson, Anna</v>
          </cell>
        </row>
        <row r="14703">
          <cell r="B14703" t="str">
            <v>Granath Hansson, Anna (Agh)</v>
          </cell>
        </row>
        <row r="14704">
          <cell r="B14704" t="str">
            <v>Granath, Louise</v>
          </cell>
        </row>
        <row r="14705">
          <cell r="B14705" t="str">
            <v>Granath, Maria</v>
          </cell>
        </row>
        <row r="14706">
          <cell r="B14706" t="str">
            <v>Granath, Maria (Magran)</v>
          </cell>
        </row>
        <row r="14707">
          <cell r="B14707" t="str">
            <v>Granath, Mats</v>
          </cell>
        </row>
        <row r="14708">
          <cell r="B14708" t="str">
            <v>Granath, Philip</v>
          </cell>
        </row>
        <row r="14709">
          <cell r="B14709" t="str">
            <v>Granberg, Ann-Sofie</v>
          </cell>
        </row>
        <row r="14710">
          <cell r="B14710" t="str">
            <v>Granberg, Ann-Sofie (Annsofie)</v>
          </cell>
        </row>
        <row r="14711">
          <cell r="B14711" t="str">
            <v>Granberg, Josefin</v>
          </cell>
        </row>
        <row r="14712">
          <cell r="B14712" t="str">
            <v>Granberg, Maria</v>
          </cell>
        </row>
        <row r="14713">
          <cell r="B14713" t="str">
            <v>Granberg, Melvin (Melving)</v>
          </cell>
        </row>
        <row r="14714">
          <cell r="B14714" t="str">
            <v>Granberg, Victoria</v>
          </cell>
        </row>
        <row r="14715">
          <cell r="B14715" t="str">
            <v>Granberg, Viktor</v>
          </cell>
        </row>
        <row r="14716">
          <cell r="B14716" t="str">
            <v>Granbom, Titti</v>
          </cell>
        </row>
        <row r="14717">
          <cell r="B14717" t="str">
            <v>Grandell, Jan Erik</v>
          </cell>
        </row>
        <row r="14718">
          <cell r="B14718" t="str">
            <v>Grandell, Ruth</v>
          </cell>
        </row>
        <row r="14719">
          <cell r="B14719" t="str">
            <v>Grandell, Ruth (Ruthg)</v>
          </cell>
        </row>
        <row r="14720">
          <cell r="B14720" t="str">
            <v>Grandinson, Irja</v>
          </cell>
        </row>
        <row r="14721">
          <cell r="B14721" t="str">
            <v>Grandinson, Irja (Irjag)</v>
          </cell>
        </row>
        <row r="14722">
          <cell r="B14722" t="str">
            <v>Granéll, Johan</v>
          </cell>
        </row>
        <row r="14723">
          <cell r="B14723" t="str">
            <v>Granelli-Olson, Susanne</v>
          </cell>
        </row>
        <row r="14724">
          <cell r="B14724" t="str">
            <v>Grange, Kristina</v>
          </cell>
        </row>
        <row r="14725">
          <cell r="B14725" t="str">
            <v>Grange Roduit, Rachel</v>
          </cell>
        </row>
        <row r="14726">
          <cell r="B14726" t="str">
            <v>Grangier, Philippe</v>
          </cell>
        </row>
        <row r="14727">
          <cell r="B14727" t="str">
            <v>Granhed, Anna</v>
          </cell>
        </row>
        <row r="14728">
          <cell r="B14728" t="str">
            <v>Granholm, Karolina</v>
          </cell>
        </row>
        <row r="14729">
          <cell r="B14729" t="str">
            <v>Granholm, Mikael</v>
          </cell>
        </row>
        <row r="14730">
          <cell r="B14730" t="str">
            <v>Granhäll, Philipe</v>
          </cell>
        </row>
        <row r="14731">
          <cell r="B14731" t="str">
            <v>Granhällen, Johanna</v>
          </cell>
        </row>
        <row r="14732">
          <cell r="B14732" t="str">
            <v>Granhällen, Johanna (Granha)</v>
          </cell>
        </row>
        <row r="14733">
          <cell r="B14733" t="str">
            <v>Granit, Pauline</v>
          </cell>
        </row>
        <row r="14734">
          <cell r="B14734" t="str">
            <v>Granit, Pauline (Pgranit)</v>
          </cell>
        </row>
        <row r="14735">
          <cell r="B14735" t="str">
            <v>Granja Cuesta, Veronica</v>
          </cell>
        </row>
        <row r="14736">
          <cell r="B14736" t="str">
            <v>Granja Cuesta, Veronica (Granja)</v>
          </cell>
        </row>
        <row r="14737">
          <cell r="B14737" t="str">
            <v>Grankvist, Jessica</v>
          </cell>
        </row>
        <row r="14738">
          <cell r="B14738" t="str">
            <v>Grankvist, Mattias</v>
          </cell>
        </row>
        <row r="14739">
          <cell r="B14739" t="str">
            <v>Granlund, Elina</v>
          </cell>
        </row>
        <row r="14740">
          <cell r="B14740" t="str">
            <v>Granlund Hedén, Victor</v>
          </cell>
        </row>
        <row r="14741">
          <cell r="B14741" t="str">
            <v>Granlund, Julia</v>
          </cell>
        </row>
        <row r="14742">
          <cell r="B14742" t="str">
            <v>Granlund, Linnéa</v>
          </cell>
        </row>
        <row r="14743">
          <cell r="B14743" t="str">
            <v>Granlund, Oskar</v>
          </cell>
        </row>
        <row r="14744">
          <cell r="B14744" t="str">
            <v>Granlund, Robert</v>
          </cell>
        </row>
        <row r="14745">
          <cell r="B14745" t="str">
            <v>Granlund, Robert (Rgranl)</v>
          </cell>
        </row>
        <row r="14746">
          <cell r="B14746" t="str">
            <v>Granlund, Sebastian</v>
          </cell>
        </row>
        <row r="14747">
          <cell r="B14747" t="str">
            <v>Granot, Jonathan</v>
          </cell>
        </row>
        <row r="14748">
          <cell r="B14748" t="str">
            <v>Granquist, Olle</v>
          </cell>
        </row>
        <row r="14749">
          <cell r="B14749" t="str">
            <v>Granquist, Olle (Ollegra)</v>
          </cell>
        </row>
        <row r="14750">
          <cell r="B14750" t="str">
            <v>Granqvist, Emilia Rebecka (Ergra)</v>
          </cell>
        </row>
        <row r="14751">
          <cell r="B14751" t="str">
            <v>Granqvist, Henrik</v>
          </cell>
        </row>
        <row r="14752">
          <cell r="B14752" t="str">
            <v>Granqvist, Henrik (Hengra)</v>
          </cell>
        </row>
        <row r="14753">
          <cell r="B14753" t="str">
            <v>Granqvist, Lova</v>
          </cell>
        </row>
        <row r="14754">
          <cell r="B14754" t="str">
            <v>Granqvist, Svante</v>
          </cell>
        </row>
        <row r="14755">
          <cell r="B14755" t="str">
            <v>Granqvist, Svante (Ssg)</v>
          </cell>
        </row>
        <row r="14756">
          <cell r="B14756" t="str">
            <v>Granskog, Viktor</v>
          </cell>
        </row>
        <row r="14757">
          <cell r="B14757" t="str">
            <v>Granstedt, Björn</v>
          </cell>
        </row>
        <row r="14758">
          <cell r="B14758" t="str">
            <v>Granstedt, Elin</v>
          </cell>
        </row>
        <row r="14759">
          <cell r="B14759" t="str">
            <v>Granström, Helena</v>
          </cell>
        </row>
        <row r="14760">
          <cell r="B14760" t="str">
            <v>Granström, Rebecca</v>
          </cell>
        </row>
        <row r="14761">
          <cell r="B14761" t="str">
            <v>Granström, Simon (Simgra)</v>
          </cell>
        </row>
        <row r="14762">
          <cell r="B14762" t="str">
            <v>Grant, John</v>
          </cell>
        </row>
        <row r="14763">
          <cell r="B14763" t="str">
            <v>Grantelius Nyström, Sandra</v>
          </cell>
        </row>
        <row r="14764">
          <cell r="B14764" t="str">
            <v>Granzell, Michael</v>
          </cell>
        </row>
        <row r="14765">
          <cell r="B14765" t="str">
            <v>Granzell, Michael (Micgra)</v>
          </cell>
        </row>
        <row r="14766">
          <cell r="B14766" t="str">
            <v>Grape, Lisa</v>
          </cell>
        </row>
        <row r="14767">
          <cell r="B14767" t="str">
            <v>Grape, Thora</v>
          </cell>
        </row>
        <row r="14768">
          <cell r="B14768" t="str">
            <v>Grapendal, Lisa</v>
          </cell>
        </row>
        <row r="14769">
          <cell r="B14769" t="str">
            <v>Grapne, Peter</v>
          </cell>
        </row>
        <row r="14770">
          <cell r="B14770" t="str">
            <v>Grass, Emil</v>
          </cell>
        </row>
        <row r="14771">
          <cell r="B14771" t="str">
            <v>Grasso, Dario</v>
          </cell>
        </row>
        <row r="14772">
          <cell r="B14772" t="str">
            <v>Grasso, Giulia</v>
          </cell>
        </row>
        <row r="14773">
          <cell r="B14773" t="str">
            <v>Grasso, Giulia</v>
          </cell>
        </row>
        <row r="14774">
          <cell r="B14774" t="str">
            <v>Gratrex, Alice</v>
          </cell>
        </row>
        <row r="14775">
          <cell r="B14775" t="str">
            <v>Gratrex, Alice (Gratrex)</v>
          </cell>
        </row>
        <row r="14776">
          <cell r="B14776" t="str">
            <v>Grauers, Johanna</v>
          </cell>
        </row>
        <row r="14777">
          <cell r="B14777" t="str">
            <v>Grauning, Olivia</v>
          </cell>
        </row>
        <row r="14778">
          <cell r="B14778" t="str">
            <v>Gravert, Emmeli</v>
          </cell>
        </row>
        <row r="14779">
          <cell r="B14779" t="str">
            <v>Gray, Derek Geoffrey</v>
          </cell>
        </row>
        <row r="14780">
          <cell r="B14780" t="str">
            <v>Grazia, Stefan</v>
          </cell>
        </row>
        <row r="14781">
          <cell r="B14781" t="str">
            <v>Graziano, Giovanni</v>
          </cell>
        </row>
        <row r="14782">
          <cell r="B14782" t="str">
            <v>Greatrex, Roger</v>
          </cell>
        </row>
        <row r="14783">
          <cell r="B14783" t="str">
            <v>Greberg, Felix</v>
          </cell>
        </row>
        <row r="14784">
          <cell r="B14784" t="str">
            <v>Grebner, Sara</v>
          </cell>
        </row>
        <row r="14785">
          <cell r="B14785" t="str">
            <v>Greco, Claudio</v>
          </cell>
        </row>
        <row r="14786">
          <cell r="B14786" t="str">
            <v>Greco, Maria</v>
          </cell>
        </row>
        <row r="14787">
          <cell r="B14787" t="str">
            <v>Gredin, Anders</v>
          </cell>
        </row>
        <row r="14788">
          <cell r="B14788" t="str">
            <v>Green, Anne</v>
          </cell>
        </row>
        <row r="14789">
          <cell r="B14789" t="str">
            <v>Green, Emre</v>
          </cell>
        </row>
        <row r="14790">
          <cell r="B14790" t="str">
            <v>Gréen, Henrik</v>
          </cell>
        </row>
        <row r="14791">
          <cell r="B14791" t="str">
            <v>Green, Mark M</v>
          </cell>
        </row>
        <row r="14792">
          <cell r="B14792" t="str">
            <v>Green, Michael Boris</v>
          </cell>
        </row>
        <row r="14793">
          <cell r="B14793" t="str">
            <v>Gréen, Petter</v>
          </cell>
        </row>
        <row r="14794">
          <cell r="B14794" t="str">
            <v>Green, Thomas</v>
          </cell>
        </row>
        <row r="14795">
          <cell r="B14795" t="str">
            <v>Greenbaum, Anne</v>
          </cell>
        </row>
        <row r="14796">
          <cell r="B14796" t="str">
            <v>Greenberg, Samuel</v>
          </cell>
        </row>
        <row r="14797">
          <cell r="B14797" t="str">
            <v>Greencorn, Michael</v>
          </cell>
        </row>
        <row r="14798">
          <cell r="B14798" t="str">
            <v>Greencorn, Michael (Micgre)</v>
          </cell>
        </row>
        <row r="14799">
          <cell r="B14799" t="str">
            <v>Green-Petersen, Minna</v>
          </cell>
        </row>
        <row r="14800">
          <cell r="B14800" t="str">
            <v>Greenstein, Nathan</v>
          </cell>
        </row>
        <row r="14801">
          <cell r="B14801" t="str">
            <v>Greenstein, Stanley</v>
          </cell>
        </row>
        <row r="14802">
          <cell r="B14802" t="str">
            <v>Gregersen, Birgitte</v>
          </cell>
        </row>
        <row r="14803">
          <cell r="B14803" t="str">
            <v>Gregersen, Nils Petter</v>
          </cell>
        </row>
        <row r="14804">
          <cell r="B14804" t="str">
            <v>Gregor, Gantner (Ej Ug)</v>
          </cell>
        </row>
        <row r="14805">
          <cell r="B14805" t="str">
            <v>Gregor, Nils (Ngregor)</v>
          </cell>
        </row>
        <row r="14806">
          <cell r="B14806" t="str">
            <v>Gregory Francis, Lawler (Ej Ug)</v>
          </cell>
        </row>
        <row r="14807">
          <cell r="B14807" t="str">
            <v>Gregory, Scott</v>
          </cell>
        </row>
        <row r="14808">
          <cell r="B14808" t="str">
            <v>Grehn, Erika</v>
          </cell>
        </row>
        <row r="14809">
          <cell r="B14809" t="str">
            <v>Greiner, Jochen</v>
          </cell>
        </row>
        <row r="14810">
          <cell r="B14810" t="str">
            <v>Greinsmark, Hadar</v>
          </cell>
        </row>
        <row r="14811">
          <cell r="B14811" t="str">
            <v>Greis, Maija</v>
          </cell>
        </row>
        <row r="14812">
          <cell r="B14812" t="str">
            <v>Greis, Maija (Greis)</v>
          </cell>
        </row>
        <row r="14813">
          <cell r="B14813" t="str">
            <v>Greitz, Jesper</v>
          </cell>
        </row>
        <row r="14814">
          <cell r="B14814" t="str">
            <v>Grejalde, Barbarella</v>
          </cell>
        </row>
        <row r="14815">
          <cell r="B14815" t="str">
            <v>Grelsson, Johan</v>
          </cell>
        </row>
        <row r="14816">
          <cell r="B14816" t="str">
            <v>Grelsson, Petter</v>
          </cell>
        </row>
        <row r="14817">
          <cell r="B14817" t="str">
            <v>Gremalm, Robert</v>
          </cell>
        </row>
        <row r="14818">
          <cell r="B14818" t="str">
            <v>Gren, Diana</v>
          </cell>
        </row>
        <row r="14819">
          <cell r="B14819" t="str">
            <v>Gren, Simon</v>
          </cell>
        </row>
        <row r="14820">
          <cell r="B14820" t="str">
            <v>Gren Vikander, Lukas</v>
          </cell>
        </row>
        <row r="14821">
          <cell r="B14821" t="str">
            <v>Gren, Åsa</v>
          </cell>
        </row>
        <row r="14822">
          <cell r="B14822" t="str">
            <v>Grenberg, Sholeh</v>
          </cell>
        </row>
        <row r="14823">
          <cell r="B14823" t="str">
            <v>Grenberg, Sholeh (Sholeh)</v>
          </cell>
        </row>
        <row r="14824">
          <cell r="B14824" t="str">
            <v>Grenefalk, Simon</v>
          </cell>
        </row>
        <row r="14825">
          <cell r="B14825" t="str">
            <v>Grenert, Patrik</v>
          </cell>
        </row>
        <row r="14826">
          <cell r="B14826" t="str">
            <v>Grenholm, Frida</v>
          </cell>
        </row>
        <row r="14827">
          <cell r="B14827" t="str">
            <v>Grenholm, Ingrid</v>
          </cell>
        </row>
        <row r="14828">
          <cell r="B14828" t="str">
            <v>Grenier, Isabelle</v>
          </cell>
        </row>
        <row r="14829">
          <cell r="B14829" t="str">
            <v>Grenmark, Nils</v>
          </cell>
        </row>
        <row r="14830">
          <cell r="B14830" t="str">
            <v>Grennberg, Helena</v>
          </cell>
        </row>
        <row r="14831">
          <cell r="B14831" t="str">
            <v>Grennberg, Helena (Hgre)</v>
          </cell>
        </row>
        <row r="14832">
          <cell r="B14832" t="str">
            <v>Grennberg, Johan</v>
          </cell>
        </row>
        <row r="14833">
          <cell r="B14833" t="str">
            <v>Grenot, David</v>
          </cell>
        </row>
        <row r="14834">
          <cell r="B14834" t="str">
            <v>Grenot, David (Grenot)</v>
          </cell>
        </row>
        <row r="14835">
          <cell r="B14835" t="str">
            <v>Grensjö, Anton</v>
          </cell>
        </row>
        <row r="14836">
          <cell r="B14836" t="str">
            <v>Grepe, Gabriella</v>
          </cell>
        </row>
        <row r="14837">
          <cell r="B14837" t="str">
            <v>Greschbach, Benjamin</v>
          </cell>
        </row>
        <row r="14838">
          <cell r="B14838" t="str">
            <v>Gressel, Oliver</v>
          </cell>
        </row>
        <row r="14839">
          <cell r="B14839" t="str">
            <v>Gressel, Oliver</v>
          </cell>
        </row>
        <row r="14840">
          <cell r="B14840" t="str">
            <v>Gresseth, Sebastian</v>
          </cell>
        </row>
        <row r="14841">
          <cell r="B14841" t="str">
            <v>Gresseth, Sebastian (Gresseth)</v>
          </cell>
        </row>
        <row r="14842">
          <cell r="B14842" t="str">
            <v>Grette, Sebastian</v>
          </cell>
        </row>
        <row r="14843">
          <cell r="B14843" t="str">
            <v>Grette, Sebastian (Grette)</v>
          </cell>
        </row>
        <row r="14844">
          <cell r="B14844" t="str">
            <v>Greuel, Gert-Martin Wilhelm</v>
          </cell>
        </row>
        <row r="14845">
          <cell r="B14845" t="str">
            <v>Grevarp, Saga</v>
          </cell>
        </row>
        <row r="14846">
          <cell r="B14846" t="str">
            <v>Grevby, Carl Johan</v>
          </cell>
        </row>
        <row r="14847">
          <cell r="B14847" t="str">
            <v>Gridberg, Lena</v>
          </cell>
        </row>
        <row r="14848">
          <cell r="B14848" t="str">
            <v>Griengl, Herfried</v>
          </cell>
        </row>
        <row r="14849">
          <cell r="B14849" t="str">
            <v>Griesmaier, Axel</v>
          </cell>
        </row>
        <row r="14850">
          <cell r="B14850" t="str">
            <v>Griffin, Daniel</v>
          </cell>
        </row>
        <row r="14851">
          <cell r="B14851" t="str">
            <v>Griffioen, Pieter</v>
          </cell>
        </row>
        <row r="14852">
          <cell r="B14852" t="str">
            <v>Grigalavicius, Mantas</v>
          </cell>
        </row>
        <row r="14853">
          <cell r="B14853" t="str">
            <v>Griggio, Carla F</v>
          </cell>
        </row>
        <row r="14854">
          <cell r="B14854" t="str">
            <v>Grignani, Gianluca</v>
          </cell>
        </row>
        <row r="14855">
          <cell r="B14855" t="str">
            <v>Grigoriadis, Leandros</v>
          </cell>
        </row>
        <row r="14856">
          <cell r="B14856" t="str">
            <v>Grigoriadis, Leandros (Leandros)</v>
          </cell>
        </row>
        <row r="14857">
          <cell r="B14857" t="str">
            <v>Grigorjancs, Karens</v>
          </cell>
        </row>
        <row r="14858">
          <cell r="B14858" t="str">
            <v>Grigoryeva, Anna</v>
          </cell>
        </row>
        <row r="14859">
          <cell r="B14859" t="str">
            <v>Griguolo, Luca</v>
          </cell>
        </row>
        <row r="14860">
          <cell r="B14860" t="str">
            <v>Griksaite, Aina</v>
          </cell>
        </row>
        <row r="14861">
          <cell r="B14861" t="str">
            <v>Grill, Penn</v>
          </cell>
        </row>
        <row r="14862">
          <cell r="B14862" t="str">
            <v>Grill, Penn (Pgr)</v>
          </cell>
        </row>
        <row r="14863">
          <cell r="B14863" t="str">
            <v>Grill, Thomas Georg (Tgrill)</v>
          </cell>
        </row>
        <row r="14864">
          <cell r="B14864" t="str">
            <v>Grillet, Armand</v>
          </cell>
        </row>
        <row r="14865">
          <cell r="B14865" t="str">
            <v>Grillner, Katja (Grillner)</v>
          </cell>
        </row>
        <row r="14866">
          <cell r="B14866" t="str">
            <v>Grillo, Jacob Scott</v>
          </cell>
        </row>
        <row r="14867">
          <cell r="B14867" t="str">
            <v>Grilo Da Costa Monte, Maria</v>
          </cell>
        </row>
        <row r="14868">
          <cell r="B14868" t="str">
            <v>Grilo Gouveia, Lucas</v>
          </cell>
        </row>
        <row r="14869">
          <cell r="B14869" t="str">
            <v>Grimaldi, Gabriel</v>
          </cell>
        </row>
        <row r="14870">
          <cell r="B14870" t="str">
            <v>Grimaud, Laurence</v>
          </cell>
        </row>
        <row r="14871">
          <cell r="B14871" t="str">
            <v>Grimell, Anders</v>
          </cell>
        </row>
        <row r="14872">
          <cell r="B14872" t="str">
            <v>Grimell, Franz</v>
          </cell>
        </row>
        <row r="14873">
          <cell r="B14873" t="str">
            <v>Grimfelt, Jonas</v>
          </cell>
        </row>
        <row r="14874">
          <cell r="B14874" t="str">
            <v>Grimheden, Ida (Idagri)</v>
          </cell>
        </row>
        <row r="14875">
          <cell r="B14875" t="str">
            <v>Grimler, Caroline</v>
          </cell>
        </row>
        <row r="14876">
          <cell r="B14876" t="str">
            <v>Grimm, Rudolf</v>
          </cell>
        </row>
        <row r="14877">
          <cell r="B14877" t="str">
            <v>Grimmeiss, Andrea</v>
          </cell>
        </row>
        <row r="14878">
          <cell r="B14878" t="str">
            <v>Grimstad Bang, Tove</v>
          </cell>
        </row>
        <row r="14879">
          <cell r="B14879" t="str">
            <v>Grinberg, Nayar</v>
          </cell>
        </row>
        <row r="14880">
          <cell r="B14880" t="str">
            <v>Grinberg, Nayar (Nayar)</v>
          </cell>
        </row>
        <row r="14881">
          <cell r="B14881" t="str">
            <v>Grindblom, Paulina</v>
          </cell>
        </row>
        <row r="14882">
          <cell r="B14882" t="str">
            <v>Grinde, Linus</v>
          </cell>
        </row>
        <row r="14883">
          <cell r="B14883" t="str">
            <v>Grindsäter, Mathias</v>
          </cell>
        </row>
        <row r="14884">
          <cell r="B14884" t="str">
            <v>Grindsäter, Mathias (Grin)</v>
          </cell>
        </row>
        <row r="14885">
          <cell r="B14885" t="str">
            <v>Grinnemo, Karl-Henrik</v>
          </cell>
        </row>
        <row r="14886">
          <cell r="B14886" t="str">
            <v>Grip, Carl Erik</v>
          </cell>
        </row>
        <row r="14887">
          <cell r="B14887" t="str">
            <v>Grip, Freddy</v>
          </cell>
        </row>
        <row r="14888">
          <cell r="B14888" t="str">
            <v>Gripaios, Ben</v>
          </cell>
        </row>
        <row r="14889">
          <cell r="B14889" t="str">
            <v>Gripenhall, Johan (Johgri)</v>
          </cell>
        </row>
        <row r="14890">
          <cell r="B14890" t="str">
            <v>Gripentoft, Lou</v>
          </cell>
        </row>
        <row r="14891">
          <cell r="B14891" t="str">
            <v>Gripentoft, Lou (Loug)</v>
          </cell>
        </row>
        <row r="14892">
          <cell r="B14892" t="str">
            <v>Gris, Barbara</v>
          </cell>
        </row>
        <row r="14893">
          <cell r="B14893" t="str">
            <v>Gris Trillo, Maria</v>
          </cell>
        </row>
        <row r="14894">
          <cell r="B14894" t="str">
            <v>Grisaru, Marcus</v>
          </cell>
        </row>
        <row r="14895">
          <cell r="B14895" t="str">
            <v>Grisell, André</v>
          </cell>
        </row>
        <row r="14896">
          <cell r="B14896" t="str">
            <v>Grisell, Bengt</v>
          </cell>
        </row>
        <row r="14897">
          <cell r="B14897" t="str">
            <v>Grishchenko, Dmitry</v>
          </cell>
        </row>
        <row r="14898">
          <cell r="B14898" t="str">
            <v>Grishchenko, Dmitry (Dmitrygr)</v>
          </cell>
        </row>
        <row r="14899">
          <cell r="B14899" t="str">
            <v>Grishenko, Vitaliy</v>
          </cell>
        </row>
        <row r="14900">
          <cell r="B14900" t="str">
            <v>Grishenkov, Dmitry</v>
          </cell>
        </row>
        <row r="14901">
          <cell r="B14901" t="str">
            <v>Grishenkov, Dmitry (Dmitryg)</v>
          </cell>
        </row>
        <row r="14902">
          <cell r="B14902" t="str">
            <v>Gritschneder, Matthias</v>
          </cell>
        </row>
        <row r="14903">
          <cell r="B14903" t="str">
            <v>Gritsev, Vladimir</v>
          </cell>
        </row>
        <row r="14904">
          <cell r="B14904" t="str">
            <v>Grivet Sebert, Arnaud (Arnaudgs)</v>
          </cell>
        </row>
        <row r="14905">
          <cell r="B14905" t="str">
            <v xml:space="preserve">Grman, Peter	</v>
          </cell>
        </row>
        <row r="14906">
          <cell r="B14906" t="str">
            <v>Grodal, Jesper</v>
          </cell>
        </row>
        <row r="14907">
          <cell r="B14907" t="str">
            <v>Groesbeck, James</v>
          </cell>
        </row>
        <row r="14908">
          <cell r="B14908" t="str">
            <v>Grohp, Linnéa</v>
          </cell>
        </row>
        <row r="14909">
          <cell r="B14909" t="str">
            <v>Grohsschmiedt, Steffen</v>
          </cell>
        </row>
        <row r="14910">
          <cell r="B14910" t="str">
            <v>Gromark, Sten</v>
          </cell>
        </row>
        <row r="14911">
          <cell r="B14911" t="str">
            <v>Gromov, Nikolay</v>
          </cell>
        </row>
        <row r="14912">
          <cell r="B14912" t="str">
            <v>Gronowski Edner, Adrian</v>
          </cell>
        </row>
        <row r="14913">
          <cell r="B14913" t="str">
            <v>Gropp, William</v>
          </cell>
        </row>
        <row r="14914">
          <cell r="B14914" t="str">
            <v>Grosfeld, Eytan</v>
          </cell>
        </row>
        <row r="14915">
          <cell r="B14915" t="str">
            <v>Gross, Eberhard Kurt Ulrich</v>
          </cell>
        </row>
        <row r="14916">
          <cell r="B14916" t="str">
            <v>Gross, James</v>
          </cell>
        </row>
        <row r="14917">
          <cell r="B14917" t="str">
            <v>Gross, James</v>
          </cell>
        </row>
        <row r="14918">
          <cell r="B14918" t="str">
            <v>Gross, James (Jamesgr)</v>
          </cell>
        </row>
        <row r="14919">
          <cell r="B14919" t="str">
            <v>Gross Liljenström, Caroline</v>
          </cell>
        </row>
        <row r="14920">
          <cell r="B14920" t="str">
            <v>Gross, Thilo</v>
          </cell>
        </row>
        <row r="14921">
          <cell r="B14921" t="str">
            <v>Grosse, Leonhard</v>
          </cell>
        </row>
        <row r="14922">
          <cell r="B14922" t="str">
            <v>Grosse, Leonhard (Lgrosse)</v>
          </cell>
        </row>
        <row r="14923">
          <cell r="B14923" t="str">
            <v>Grosse, Nienke</v>
          </cell>
        </row>
        <row r="14924">
          <cell r="B14924" t="str">
            <v>Grosse-Schware, Anatol</v>
          </cell>
        </row>
        <row r="14925">
          <cell r="B14925" t="str">
            <v>Grosse-Schware, Anatol (Anatolgs)</v>
          </cell>
        </row>
        <row r="14926">
          <cell r="B14926" t="str">
            <v>Groth, Inga</v>
          </cell>
        </row>
        <row r="14927">
          <cell r="B14927" t="str">
            <v>Groth, Linette</v>
          </cell>
        </row>
        <row r="14928">
          <cell r="B14928" t="str">
            <v>Groth, Marcus</v>
          </cell>
        </row>
        <row r="14929">
          <cell r="B14929" t="str">
            <v>Groth, Victor</v>
          </cell>
        </row>
        <row r="14930">
          <cell r="B14930" t="str">
            <v>Groth, Victor (Vgroth)</v>
          </cell>
        </row>
        <row r="14931">
          <cell r="B14931" t="str">
            <v>Grouleff, Julie</v>
          </cell>
        </row>
        <row r="14932">
          <cell r="B14932" t="str">
            <v>Grountas, Spyridon (Grountas)</v>
          </cell>
        </row>
        <row r="14933">
          <cell r="B14933" t="str">
            <v>Grouwels, Joris</v>
          </cell>
        </row>
        <row r="14934">
          <cell r="B14934" t="str">
            <v>Grouwels, Joris (Grouwels)</v>
          </cell>
        </row>
        <row r="14935">
          <cell r="B14935" t="str">
            <v>Grover, Ankit</v>
          </cell>
        </row>
        <row r="14936">
          <cell r="B14936" t="str">
            <v>Grover, Ankit (Agrover)</v>
          </cell>
        </row>
        <row r="14937">
          <cell r="B14937" t="str">
            <v>Grover, Himaansh</v>
          </cell>
        </row>
        <row r="14938">
          <cell r="B14938" t="str">
            <v>Grover, Himaansh (Himaansh)</v>
          </cell>
        </row>
        <row r="14939">
          <cell r="B14939" t="str">
            <v>Grozdanic, Marija</v>
          </cell>
        </row>
        <row r="14940">
          <cell r="B14940" t="str">
            <v>Grozman, Vladimir</v>
          </cell>
        </row>
        <row r="14941">
          <cell r="B14941" t="str">
            <v>Gruber, Andrea</v>
          </cell>
        </row>
        <row r="14942">
          <cell r="B14942" t="str">
            <v>Grubisic-Cabo, Antonija</v>
          </cell>
        </row>
        <row r="14943">
          <cell r="B14943" t="str">
            <v>Grubmyller, Helmut</v>
          </cell>
        </row>
        <row r="14944">
          <cell r="B14944" t="str">
            <v>Grudzinska, Danuta Eva</v>
          </cell>
        </row>
        <row r="14945">
          <cell r="B14945" t="str">
            <v>Grudzinska, Danuta Eva (Degr)</v>
          </cell>
        </row>
        <row r="14946">
          <cell r="B14946" t="str">
            <v>Grufman, Samuel</v>
          </cell>
        </row>
        <row r="14947">
          <cell r="B14947" t="str">
            <v>Grujcic, Vesna</v>
          </cell>
        </row>
        <row r="14948">
          <cell r="B14948" t="str">
            <v>Grujic, Andela</v>
          </cell>
        </row>
        <row r="14949">
          <cell r="B14949" t="str">
            <v>Grujicic, Julian</v>
          </cell>
        </row>
        <row r="14950">
          <cell r="B14950" t="str">
            <v>Grundberg, Kerstin</v>
          </cell>
        </row>
        <row r="14951">
          <cell r="B14951" t="str">
            <v>Grundberg, Kerstin (Kergru)</v>
          </cell>
        </row>
        <row r="14952">
          <cell r="B14952" t="str">
            <v>Grundberg, Malin</v>
          </cell>
        </row>
        <row r="14953">
          <cell r="B14953" t="str">
            <v>Grundborn, Gunnar Charles Mikael (Gcmgr)</v>
          </cell>
        </row>
        <row r="14954">
          <cell r="B14954" t="str">
            <v>Grundbäck, Nils</v>
          </cell>
        </row>
        <row r="14955">
          <cell r="B14955" t="str">
            <v>Grundén, Emma</v>
          </cell>
        </row>
        <row r="14956">
          <cell r="B14956" t="str">
            <v>Grundevik, Ossian</v>
          </cell>
        </row>
        <row r="14957">
          <cell r="B14957" t="str">
            <v>Grunditz, Jakob (Jakgru)</v>
          </cell>
        </row>
        <row r="14958">
          <cell r="B14958" t="str">
            <v>Grundström, Oskar</v>
          </cell>
        </row>
        <row r="14959">
          <cell r="B14959" t="str">
            <v>Grundtman Isacs, Lina</v>
          </cell>
        </row>
        <row r="14960">
          <cell r="B14960" t="str">
            <v>Grundtman Isacs, Lina (Lisacs)</v>
          </cell>
        </row>
        <row r="14961">
          <cell r="B14961" t="str">
            <v>Grundäng, Anton</v>
          </cell>
        </row>
        <row r="14962">
          <cell r="B14962" t="str">
            <v>Gruneau, Joar</v>
          </cell>
        </row>
        <row r="14963">
          <cell r="B14963" t="str">
            <v>Grunert, William</v>
          </cell>
        </row>
        <row r="14964">
          <cell r="B14964" t="str">
            <v>Grunewald, Hanna</v>
          </cell>
        </row>
        <row r="14965">
          <cell r="B14965" t="str">
            <v>Grunewald, Marcus</v>
          </cell>
        </row>
        <row r="14966">
          <cell r="B14966" t="str">
            <v>Grunning, Lisa</v>
          </cell>
        </row>
        <row r="14967">
          <cell r="B14967" t="str">
            <v>Gruselius, Hanna</v>
          </cell>
        </row>
        <row r="14968">
          <cell r="B14968" t="str">
            <v>Gruszczynska, Malgorzata</v>
          </cell>
        </row>
        <row r="14969">
          <cell r="B14969" t="str">
            <v>Gruszka, Johanna</v>
          </cell>
        </row>
        <row r="14970">
          <cell r="B14970" t="str">
            <v>Gruyters, Elin</v>
          </cell>
        </row>
        <row r="14971">
          <cell r="B14971" t="str">
            <v>Grün, Sonja Annemarie</v>
          </cell>
        </row>
        <row r="14972">
          <cell r="B14972" t="str">
            <v>Grünberger, Rebecca</v>
          </cell>
        </row>
        <row r="14973">
          <cell r="B14973" t="str">
            <v>Grüne-Yanoff, Till</v>
          </cell>
        </row>
        <row r="14974">
          <cell r="B14974" t="str">
            <v>Grüne-Yanoff, Till (Gryne)</v>
          </cell>
        </row>
        <row r="14975">
          <cell r="B14975" t="str">
            <v>Grünfeld, Katti</v>
          </cell>
        </row>
        <row r="14976">
          <cell r="B14976" t="str">
            <v>Grünfeld, Katti (Katring)</v>
          </cell>
        </row>
        <row r="14977">
          <cell r="B14977" t="str">
            <v>Grünfeld, Yasmine</v>
          </cell>
        </row>
        <row r="14978">
          <cell r="B14978" t="str">
            <v>Grünler, Daniel</v>
          </cell>
        </row>
        <row r="14979">
          <cell r="B14979" t="str">
            <v>Grünter, Philipp (Grunter)</v>
          </cell>
        </row>
        <row r="14980">
          <cell r="B14980" t="str">
            <v>Grüss, Moritz</v>
          </cell>
        </row>
        <row r="14981">
          <cell r="B14981" t="str">
            <v>Grüss, Moritz (Gruss)</v>
          </cell>
        </row>
        <row r="14982">
          <cell r="B14982" t="str">
            <v>Gryte, Johanna (Gryte)</v>
          </cell>
        </row>
        <row r="14983">
          <cell r="B14983" t="str">
            <v>Grytsan, Rosanna</v>
          </cell>
        </row>
        <row r="14984">
          <cell r="B14984" t="str">
            <v>Grzadkowski, Bohdan</v>
          </cell>
        </row>
        <row r="14985">
          <cell r="B14985" t="str">
            <v>Grzybek, Teresa</v>
          </cell>
        </row>
        <row r="14986">
          <cell r="B14986" t="str">
            <v>Grånäs, Marcus</v>
          </cell>
        </row>
        <row r="14987">
          <cell r="B14987" t="str">
            <v>Grånäs, Saga</v>
          </cell>
        </row>
        <row r="14988">
          <cell r="B14988" t="str">
            <v>Grägg, Sofia</v>
          </cell>
        </row>
        <row r="14989">
          <cell r="B14989" t="str">
            <v>Gräslund, Astrid</v>
          </cell>
        </row>
        <row r="14990">
          <cell r="B14990" t="str">
            <v>Gräslund, Thomas (Graslu)</v>
          </cell>
        </row>
        <row r="14991">
          <cell r="B14991" t="str">
            <v>Gräslund, Torbjörn</v>
          </cell>
        </row>
        <row r="14992">
          <cell r="B14992" t="str">
            <v>Gräslund, Torbjörn (Torbjorn)</v>
          </cell>
        </row>
        <row r="14993">
          <cell r="B14993" t="str">
            <v>Gröller, Eduard</v>
          </cell>
        </row>
        <row r="14994">
          <cell r="B14994" t="str">
            <v>Grönberg, Fredrik</v>
          </cell>
        </row>
        <row r="14995">
          <cell r="B14995" t="str">
            <v>Grönberg, Frida</v>
          </cell>
        </row>
        <row r="14996">
          <cell r="B14996" t="str">
            <v>Grönberg, Hampus</v>
          </cell>
        </row>
        <row r="14997">
          <cell r="B14997" t="str">
            <v>Grönblad Vesterinen, Marve</v>
          </cell>
        </row>
        <row r="14998">
          <cell r="B14998" t="str">
            <v>Grönborg, Lucas</v>
          </cell>
        </row>
        <row r="14999">
          <cell r="B14999" t="str">
            <v>Gröndahl, Fredrik</v>
          </cell>
        </row>
        <row r="15000">
          <cell r="B15000" t="str">
            <v>Gröndahl, Fredrik (Fgro)</v>
          </cell>
        </row>
        <row r="15001">
          <cell r="B15001" t="str">
            <v>Gröndahl, Henriika</v>
          </cell>
        </row>
        <row r="15002">
          <cell r="B15002" t="str">
            <v>Gröndahl, Thérese</v>
          </cell>
        </row>
        <row r="15003">
          <cell r="B15003" t="str">
            <v>Grönholdt, Linn</v>
          </cell>
        </row>
        <row r="15004">
          <cell r="B15004" t="str">
            <v>Grönkvist, Emil</v>
          </cell>
        </row>
        <row r="15005">
          <cell r="B15005" t="str">
            <v>Grönkvist, Mikael</v>
          </cell>
        </row>
        <row r="15006">
          <cell r="B15006" t="str">
            <v>Grönkvist, Mikael (Mikgro)</v>
          </cell>
        </row>
        <row r="15007">
          <cell r="B15007" t="str">
            <v>Grönkvist, Stefan</v>
          </cell>
        </row>
        <row r="15008">
          <cell r="B15008" t="str">
            <v>Grönkvist, Stefan (Stefangr)</v>
          </cell>
        </row>
        <row r="15009">
          <cell r="B15009" t="str">
            <v>Grönland, Axel</v>
          </cell>
        </row>
        <row r="15010">
          <cell r="B15010" t="str">
            <v>Grönlund, Henrik</v>
          </cell>
        </row>
        <row r="15011">
          <cell r="B15011" t="str">
            <v>Grönman, Oskar</v>
          </cell>
        </row>
        <row r="15012">
          <cell r="B15012" t="str">
            <v>Grönman, Oskar (Ogronman)</v>
          </cell>
        </row>
        <row r="15013">
          <cell r="B15013" t="str">
            <v>Grönquist, Isabell</v>
          </cell>
        </row>
        <row r="15014">
          <cell r="B15014" t="str">
            <v>Grönquist, Isabell (Isagro)</v>
          </cell>
        </row>
        <row r="15015">
          <cell r="B15015" t="str">
            <v>Grönqvist, Daniel</v>
          </cell>
        </row>
        <row r="15016">
          <cell r="B15016" t="str">
            <v>Grönqvist, Malin</v>
          </cell>
        </row>
        <row r="15017">
          <cell r="B15017" t="str">
            <v>Grönqvist, Nathalie</v>
          </cell>
        </row>
        <row r="15018">
          <cell r="B15018" t="str">
            <v>Grönroos, Christian</v>
          </cell>
        </row>
        <row r="15019">
          <cell r="B15019" t="str">
            <v>Grönskog, Maria</v>
          </cell>
        </row>
        <row r="15020">
          <cell r="B15020" t="str">
            <v>Grönstedt, Tomas</v>
          </cell>
        </row>
        <row r="15021">
          <cell r="B15021" t="str">
            <v>Grönvall, Vilma (Vilmag)</v>
          </cell>
        </row>
        <row r="15022">
          <cell r="B15022" t="str">
            <v>Grötsch, Alexander</v>
          </cell>
        </row>
        <row r="15023">
          <cell r="B15023" t="str">
            <v>Grötsch, Alexander (Grotsch)</v>
          </cell>
        </row>
        <row r="15024">
          <cell r="B15024" t="str">
            <v>Gröttheim, Daniel</v>
          </cell>
        </row>
        <row r="15025">
          <cell r="B15025" t="str">
            <v>Gschwind, Ruth</v>
          </cell>
        </row>
        <row r="15026">
          <cell r="B15026" t="str">
            <v>Gu, Irene Yu Hua</v>
          </cell>
        </row>
        <row r="15027">
          <cell r="B15027" t="str">
            <v>Gu, Jian</v>
          </cell>
        </row>
        <row r="15028">
          <cell r="B15028" t="str">
            <v>Gu, Jin</v>
          </cell>
        </row>
        <row r="15029">
          <cell r="B15029" t="str">
            <v>Gu, Wenyu</v>
          </cell>
        </row>
        <row r="15030">
          <cell r="B15030" t="str">
            <v>Gu, Xiaohan</v>
          </cell>
        </row>
        <row r="15031">
          <cell r="B15031" t="str">
            <v>Gu, Yanshao</v>
          </cell>
        </row>
        <row r="15032">
          <cell r="B15032" t="str">
            <v>Gu, Yue</v>
          </cell>
        </row>
        <row r="15033">
          <cell r="B15033" t="str">
            <v>Gu, Yuqing</v>
          </cell>
        </row>
        <row r="15034">
          <cell r="B15034" t="str">
            <v>Guajardo, Carolina</v>
          </cell>
        </row>
        <row r="15035">
          <cell r="B15035" t="str">
            <v>Gualberto Carrara, Julia</v>
          </cell>
        </row>
        <row r="15036">
          <cell r="B15036" t="str">
            <v>Gualdani, Maria Pia</v>
          </cell>
        </row>
        <row r="15037">
          <cell r="B15037" t="str">
            <v>Gualtieri, Marco</v>
          </cell>
        </row>
        <row r="15038">
          <cell r="B15038" t="str">
            <v>Gualtieri, Paolo</v>
          </cell>
        </row>
        <row r="15039">
          <cell r="B15039" t="str">
            <v>Guan, Qiubo</v>
          </cell>
        </row>
        <row r="15040">
          <cell r="B15040" t="str">
            <v>Guan, Shujian</v>
          </cell>
        </row>
        <row r="15041">
          <cell r="B15041" t="str">
            <v>Guan, Tao</v>
          </cell>
        </row>
        <row r="15042">
          <cell r="B15042" t="str">
            <v>Guanciale, Roberto</v>
          </cell>
        </row>
        <row r="15043">
          <cell r="B15043" t="str">
            <v>Guanciale, Roberto (Robertog)</v>
          </cell>
        </row>
        <row r="15044">
          <cell r="B15044" t="str">
            <v>Guanghao, Guo</v>
          </cell>
        </row>
        <row r="15045">
          <cell r="B15045" t="str">
            <v>Guardia Calsina, Pol (Polgc)</v>
          </cell>
        </row>
        <row r="15046">
          <cell r="B15046" t="str">
            <v>Guarese, Renan</v>
          </cell>
        </row>
        <row r="15047">
          <cell r="B15047" t="str">
            <v>Guarese, Renan</v>
          </cell>
        </row>
        <row r="15048">
          <cell r="B15048" t="str">
            <v>Guarese, Renan (Guarese)</v>
          </cell>
        </row>
        <row r="15049">
          <cell r="B15049" t="str">
            <v>Guarin Cobo, Alvaro</v>
          </cell>
        </row>
        <row r="15050">
          <cell r="B15050" t="str">
            <v>Guarin Cobo, Alvaro (Guarin)</v>
          </cell>
        </row>
        <row r="15051">
          <cell r="B15051" t="str">
            <v>Guarnerio, Edoardo</v>
          </cell>
        </row>
        <row r="15052">
          <cell r="B15052" t="str">
            <v>Guarnieri, Filippo</v>
          </cell>
        </row>
        <row r="15053">
          <cell r="B15053" t="str">
            <v>Guarnieri, Filippo</v>
          </cell>
        </row>
        <row r="15054">
          <cell r="B15054" t="str">
            <v>Guarracino, Ilaria</v>
          </cell>
        </row>
        <row r="15055">
          <cell r="B15055" t="str">
            <v>Guastoni, Luca</v>
          </cell>
        </row>
        <row r="15056">
          <cell r="B15056" t="str">
            <v>Guazzelli, Elisabeth</v>
          </cell>
        </row>
        <row r="15057">
          <cell r="B15057" t="str">
            <v>Gubanski, Stanislaw</v>
          </cell>
        </row>
        <row r="15058">
          <cell r="B15058" t="str">
            <v>Gube, Marcus</v>
          </cell>
        </row>
        <row r="15059">
          <cell r="B15059" t="str">
            <v>Guccione, Salvatore</v>
          </cell>
        </row>
        <row r="15060">
          <cell r="B15060" t="str">
            <v>Guccione, Salvatore (Guccione)</v>
          </cell>
        </row>
        <row r="15061">
          <cell r="B15061" t="str">
            <v>Gudapati, Ravi Teja</v>
          </cell>
        </row>
        <row r="15062">
          <cell r="B15062" t="str">
            <v>Gudiksen, Boris</v>
          </cell>
        </row>
        <row r="15063">
          <cell r="B15063" t="str">
            <v>Gudjonsdottir, Jona</v>
          </cell>
        </row>
        <row r="15064">
          <cell r="B15064" t="str">
            <v>Gudmundson, Berit</v>
          </cell>
        </row>
        <row r="15065">
          <cell r="B15065" t="str">
            <v>Gudmundson, Kajsa</v>
          </cell>
        </row>
        <row r="15066">
          <cell r="B15066" t="str">
            <v>Gudmundson, Peter</v>
          </cell>
        </row>
        <row r="15067">
          <cell r="B15067" t="str">
            <v>Gudmundson, Peter (Petergu)</v>
          </cell>
        </row>
        <row r="15068">
          <cell r="B15068" t="str">
            <v>Gudmundsson, Katarina</v>
          </cell>
        </row>
        <row r="15069">
          <cell r="B15069" t="str">
            <v>Gudmundsson, Kjartan</v>
          </cell>
        </row>
        <row r="15070">
          <cell r="B15070" t="str">
            <v>Gudmundsson, Kjartan (Kjartan)</v>
          </cell>
        </row>
        <row r="15071">
          <cell r="B15071" t="str">
            <v>Gudmundsson Qureshi, Karl</v>
          </cell>
        </row>
        <row r="15072">
          <cell r="B15072" t="str">
            <v>Gudmundsson, Sanna</v>
          </cell>
        </row>
        <row r="15073">
          <cell r="B15073" t="str">
            <v>Gudmundsson, Sanna (Sannagud)</v>
          </cell>
        </row>
        <row r="15074">
          <cell r="B15074" t="str">
            <v>Gudnason, Sven Bjarke</v>
          </cell>
        </row>
        <row r="15075">
          <cell r="B15075" t="str">
            <v>Gudnason, Sven Bjarke</v>
          </cell>
        </row>
        <row r="15076">
          <cell r="B15076" t="str">
            <v>Gudowska-Nowak, Ewa</v>
          </cell>
        </row>
        <row r="15077">
          <cell r="B15077" t="str">
            <v>Gudowski, Waclaw</v>
          </cell>
        </row>
        <row r="15078">
          <cell r="B15078" t="str">
            <v>Gudowski, Waclaw (Waclaw)</v>
          </cell>
        </row>
        <row r="15079">
          <cell r="B15079" t="str">
            <v>Gudyma, Nataliia</v>
          </cell>
        </row>
        <row r="15080">
          <cell r="B15080" t="str">
            <v>Gueant, Olivier Edmond Guy (Ej Ug)</v>
          </cell>
        </row>
        <row r="15081">
          <cell r="B15081" t="str">
            <v>Guedez Mata, Rafael Eduardo</v>
          </cell>
        </row>
        <row r="15082">
          <cell r="B15082" t="str">
            <v>Guedez Mata, Rafael (Regm)</v>
          </cell>
        </row>
        <row r="15083">
          <cell r="B15083" t="str">
            <v>Guedj, Benjamin (Ej Ug)</v>
          </cell>
        </row>
        <row r="15084">
          <cell r="B15084" t="str">
            <v>Guehairia, Sonia (Soniague)</v>
          </cell>
        </row>
        <row r="15085">
          <cell r="B15085" t="str">
            <v>Guerra, Andre</v>
          </cell>
        </row>
        <row r="15086">
          <cell r="B15086" t="str">
            <v>Guerra, Luis</v>
          </cell>
        </row>
        <row r="15087">
          <cell r="B15087" t="str">
            <v>Guerra, Miguel Javier</v>
          </cell>
        </row>
        <row r="15088">
          <cell r="B15088" t="str">
            <v>Guerrero Garrido, Maria Dolores (Mdgue)</v>
          </cell>
        </row>
        <row r="15089">
          <cell r="B15089" t="str">
            <v>Guerrero, Gustavo</v>
          </cell>
        </row>
        <row r="15090">
          <cell r="B15090" t="str">
            <v>Guerrero Rodriguez, Andres</v>
          </cell>
        </row>
        <row r="15091">
          <cell r="B15091" t="str">
            <v>Guerrero Ruiz, Federico (Fedegr)</v>
          </cell>
        </row>
        <row r="15092">
          <cell r="B15092" t="str">
            <v>Guerrero Salazar, Margarita Andrea</v>
          </cell>
        </row>
        <row r="15093">
          <cell r="B15093" t="str">
            <v>Guerrero Salazar, Margarita Andrea (Mags3)</v>
          </cell>
        </row>
        <row r="15094">
          <cell r="B15094" t="str">
            <v>Guerrero Tavera, Carlos Alberto</v>
          </cell>
        </row>
        <row r="15095">
          <cell r="B15095" t="str">
            <v>Guerrero Wretljung, Magdalena</v>
          </cell>
        </row>
        <row r="15096">
          <cell r="B15096" t="str">
            <v>Guéry, Edvin</v>
          </cell>
        </row>
        <row r="15097">
          <cell r="B15097" t="str">
            <v>Guevara Nieblas, Jedi</v>
          </cell>
        </row>
        <row r="15098">
          <cell r="B15098" t="str">
            <v>Guglielminotti, Letizia</v>
          </cell>
        </row>
        <row r="15099">
          <cell r="B15099" t="str">
            <v>Guglielminotti, Letizia</v>
          </cell>
        </row>
        <row r="15100">
          <cell r="B15100" t="str">
            <v>Guglielmo, Nocera (Ej Ug)</v>
          </cell>
        </row>
        <row r="15101">
          <cell r="B15101" t="str">
            <v>Gugliermo, Simona</v>
          </cell>
        </row>
        <row r="15102">
          <cell r="B15102" t="str">
            <v>Guguni, Wycliffe</v>
          </cell>
        </row>
        <row r="15103">
          <cell r="B15103" t="str">
            <v>Guha, Dipta Subhra</v>
          </cell>
        </row>
        <row r="15104">
          <cell r="B15104" t="str">
            <v>Guiborat, Jona Thierry</v>
          </cell>
        </row>
        <row r="15105">
          <cell r="B15105" t="str">
            <v>Guica, Monica</v>
          </cell>
        </row>
        <row r="15106">
          <cell r="B15106" t="str">
            <v>Guica, Monica</v>
          </cell>
        </row>
        <row r="15107">
          <cell r="B15107" t="str">
            <v>Guidolin, Andrea</v>
          </cell>
        </row>
        <row r="15108">
          <cell r="B15108" t="str">
            <v>Guidolin, Andrea (Guidolin)</v>
          </cell>
        </row>
        <row r="15109">
          <cell r="B15109" t="str">
            <v>Guillaume, Baverez (Ej Ug)</v>
          </cell>
        </row>
        <row r="15110">
          <cell r="B15110" t="str">
            <v>Guillemot, Christine</v>
          </cell>
        </row>
        <row r="15111">
          <cell r="B15111" t="str">
            <v>Guillen Rosaperez, Diego Alonso</v>
          </cell>
        </row>
        <row r="15112">
          <cell r="B15112" t="str">
            <v>Guillen Rosaperez, Diego Alonso</v>
          </cell>
        </row>
        <row r="15113">
          <cell r="B15113" t="str">
            <v>Guillermo Enrique, Morales Espejel (Ej Ug)</v>
          </cell>
        </row>
        <row r="15114">
          <cell r="B15114" t="str">
            <v>Guillet De Monthoux, Pierre</v>
          </cell>
        </row>
        <row r="15115">
          <cell r="B15115" t="str">
            <v>Guimaraes Da Silva, Jose Lorena</v>
          </cell>
        </row>
        <row r="15116">
          <cell r="B15116" t="str">
            <v>Guimarães, Gustavo</v>
          </cell>
        </row>
        <row r="15117">
          <cell r="B15117" t="str">
            <v>Guimaraes, Vinicius</v>
          </cell>
        </row>
        <row r="15118">
          <cell r="B15118" t="str">
            <v>Guin, Agneev</v>
          </cell>
        </row>
        <row r="15119">
          <cell r="B15119" t="str">
            <v>Guin, Agneev</v>
          </cell>
        </row>
        <row r="15120">
          <cell r="B15120" t="str">
            <v>Guinea, Francisco</v>
          </cell>
        </row>
        <row r="15121">
          <cell r="B15121" t="str">
            <v>Guiochet, Jeremie</v>
          </cell>
        </row>
        <row r="15122">
          <cell r="B15122" t="str">
            <v>Guirro, Mel</v>
          </cell>
        </row>
        <row r="15123">
          <cell r="B15123" t="str">
            <v>Gulapura Hanumantharaju, Arun Kumar</v>
          </cell>
        </row>
        <row r="15124">
          <cell r="B15124" t="str">
            <v>Gulati, Mayank</v>
          </cell>
        </row>
        <row r="15125">
          <cell r="B15125" t="str">
            <v>Gulbrandsen, Martin</v>
          </cell>
        </row>
        <row r="15126">
          <cell r="B15126" t="str">
            <v>Gulda, Max</v>
          </cell>
        </row>
        <row r="15127">
          <cell r="B15127" t="str">
            <v>Gulda, Max (Gulda)</v>
          </cell>
        </row>
        <row r="15128">
          <cell r="B15128" t="str">
            <v>Guldbrand, Oscar (Oscargul)</v>
          </cell>
        </row>
        <row r="15129">
          <cell r="B15129" t="str">
            <v>Guldbrand, Tove</v>
          </cell>
        </row>
        <row r="15130">
          <cell r="B15130" t="str">
            <v>Guldbrand, Tove (Tovegul)</v>
          </cell>
        </row>
        <row r="15131">
          <cell r="B15131" t="str">
            <v>Gulde, Stellan</v>
          </cell>
        </row>
        <row r="15132">
          <cell r="B15132" t="str">
            <v>Guldevall, Hans</v>
          </cell>
        </row>
        <row r="15133">
          <cell r="B15133" t="str">
            <v>Guldevall, Karolin</v>
          </cell>
        </row>
        <row r="15134">
          <cell r="B15134" t="str">
            <v>Guldevall, Karolin (Kargul18)</v>
          </cell>
        </row>
        <row r="15135">
          <cell r="B15135" t="str">
            <v>Guldogus, Melih</v>
          </cell>
        </row>
        <row r="15136">
          <cell r="B15136" t="str">
            <v>Guled, Elmi (Gulede)</v>
          </cell>
        </row>
        <row r="15137">
          <cell r="B15137" t="str">
            <v>Gulia, Aman</v>
          </cell>
        </row>
        <row r="15138">
          <cell r="B15138" t="str">
            <v>Gulia, Aman</v>
          </cell>
        </row>
        <row r="15139">
          <cell r="B15139" t="str">
            <v>Gullander, Björn</v>
          </cell>
        </row>
        <row r="15140">
          <cell r="B15140" t="str">
            <v>Gullberg, Annica</v>
          </cell>
        </row>
        <row r="15141">
          <cell r="B15141" t="str">
            <v>Gullberg, Annica (Gullbe)</v>
          </cell>
        </row>
        <row r="15142">
          <cell r="B15142" t="str">
            <v>Gullberg, Neo (Neog)</v>
          </cell>
        </row>
        <row r="15143">
          <cell r="B15143" t="str">
            <v>Gullberg, Nora</v>
          </cell>
        </row>
        <row r="15144">
          <cell r="B15144" t="str">
            <v>Gullberg, Philip</v>
          </cell>
        </row>
        <row r="15145">
          <cell r="B15145" t="str">
            <v>Gullbrand, Per</v>
          </cell>
        </row>
        <row r="15146">
          <cell r="B15146" t="str">
            <v>Gullers, Anna</v>
          </cell>
        </row>
        <row r="15147">
          <cell r="B15147" t="str">
            <v>Gullers, Anna (Agullers)</v>
          </cell>
        </row>
        <row r="15148">
          <cell r="B15148" t="str">
            <v>Gullhamn, Esbjörn</v>
          </cell>
        </row>
        <row r="15149">
          <cell r="B15149" t="str">
            <v>Gulliksen, Jan</v>
          </cell>
        </row>
        <row r="15150">
          <cell r="B15150" t="str">
            <v>Gulliksen, Jan (Jangul)</v>
          </cell>
        </row>
        <row r="15151">
          <cell r="B15151" t="str">
            <v>Gullin, Karin</v>
          </cell>
        </row>
        <row r="15152">
          <cell r="B15152" t="str">
            <v>Gulliver, John</v>
          </cell>
        </row>
        <row r="15153">
          <cell r="B15153" t="str">
            <v>Gullqvist, Ida</v>
          </cell>
        </row>
        <row r="15154">
          <cell r="B15154" t="str">
            <v>Gullqvist, Peter</v>
          </cell>
        </row>
        <row r="15155">
          <cell r="B15155" t="str">
            <v>Gullqvist, Viktor</v>
          </cell>
        </row>
        <row r="15156">
          <cell r="B15156" t="str">
            <v>Gullstrand, Mikael</v>
          </cell>
        </row>
        <row r="15157">
          <cell r="B15157" t="str">
            <v>Gullstrand, Mikael (Mikgul)</v>
          </cell>
        </row>
        <row r="15158">
          <cell r="B15158" t="str">
            <v>Gullström, Charlie</v>
          </cell>
        </row>
        <row r="15159">
          <cell r="B15159" t="str">
            <v>Gullö, Jan-Olof</v>
          </cell>
        </row>
        <row r="15160">
          <cell r="B15160" t="str">
            <v>Gulman, Abner</v>
          </cell>
        </row>
        <row r="15161">
          <cell r="B15161" t="str">
            <v>Gulshan, Samina</v>
          </cell>
        </row>
        <row r="15162">
          <cell r="B15162" t="str">
            <v>Gulshan, Samina (Saminag)</v>
          </cell>
        </row>
        <row r="15163">
          <cell r="B15163" t="str">
            <v>Gulwer, Maria</v>
          </cell>
        </row>
        <row r="15164">
          <cell r="B15164" t="str">
            <v>Gulwer, Maria (Gulwer)</v>
          </cell>
        </row>
        <row r="15165">
          <cell r="B15165" t="str">
            <v>Gumaelius, Lena</v>
          </cell>
        </row>
        <row r="15166">
          <cell r="B15166" t="str">
            <v>Gumaelius, Lena (Lenagu)</v>
          </cell>
        </row>
        <row r="15167">
          <cell r="B15167" t="str">
            <v>Gumbel, Neo</v>
          </cell>
        </row>
        <row r="15168">
          <cell r="B15168" t="str">
            <v>Gummeson, Christer</v>
          </cell>
        </row>
        <row r="15169">
          <cell r="B15169" t="str">
            <v>Gummeson, Christer (Gummeson)</v>
          </cell>
        </row>
        <row r="15170">
          <cell r="B15170" t="str">
            <v>Gummesson, Jonas</v>
          </cell>
        </row>
        <row r="15171">
          <cell r="B15171" t="str">
            <v>Gummesson, William</v>
          </cell>
        </row>
        <row r="15172">
          <cell r="B15172" t="str">
            <v>Gunanjipalli, Vinod</v>
          </cell>
        </row>
        <row r="15173">
          <cell r="B15173" t="str">
            <v>Gunanjipalli, Vinod</v>
          </cell>
        </row>
        <row r="15174">
          <cell r="B15174" t="str">
            <v>Gunarathne, Duleeka Sandamali</v>
          </cell>
        </row>
        <row r="15175">
          <cell r="B15175" t="str">
            <v>Gunaratne, Preethi</v>
          </cell>
        </row>
        <row r="15176">
          <cell r="B15176" t="str">
            <v>Gunasekara, Saman Nimali</v>
          </cell>
        </row>
        <row r="15177">
          <cell r="B15177" t="str">
            <v>Gunasekara, Saman Nimali (Sngu)</v>
          </cell>
        </row>
        <row r="15178">
          <cell r="B15178" t="str">
            <v>Gunasekaran, Dhanasekaran (Dhgu)</v>
          </cell>
        </row>
        <row r="15179">
          <cell r="B15179" t="str">
            <v>Gunasekaran, Dhayalan</v>
          </cell>
        </row>
        <row r="15180">
          <cell r="B15180" t="str">
            <v>Gunasekaran, Sri Hari</v>
          </cell>
        </row>
        <row r="15181">
          <cell r="B15181" t="str">
            <v>Gunawan, Philipe</v>
          </cell>
        </row>
        <row r="15182">
          <cell r="B15182" t="str">
            <v>Gunawan, Rudiansen</v>
          </cell>
        </row>
        <row r="15183">
          <cell r="B15183" t="str">
            <v>Gunawardena, Suresh Damitha</v>
          </cell>
        </row>
        <row r="15184">
          <cell r="B15184" t="str">
            <v>Gunawardena, Suresh Damitha</v>
          </cell>
        </row>
        <row r="15185">
          <cell r="B15185" t="str">
            <v>Gunaydin, Murat</v>
          </cell>
        </row>
        <row r="15186">
          <cell r="B15186" t="str">
            <v>Gun-Britt, Wärvik (Ej Ug)</v>
          </cell>
        </row>
        <row r="15187">
          <cell r="B15187" t="str">
            <v>Gundersen, Lise-Lotte</v>
          </cell>
        </row>
        <row r="15188">
          <cell r="B15188" t="str">
            <v>Gundersen, Malvin</v>
          </cell>
        </row>
        <row r="15189">
          <cell r="B15189" t="str">
            <v>Gundogdu, Burak</v>
          </cell>
        </row>
        <row r="15190">
          <cell r="B15190" t="str">
            <v>Gunduz, Deniz</v>
          </cell>
        </row>
        <row r="15191">
          <cell r="B15191" t="str">
            <v>Gunel, Mammadova</v>
          </cell>
        </row>
        <row r="15192">
          <cell r="B15192" t="str">
            <v>Gunell, Herbert</v>
          </cell>
        </row>
        <row r="15193">
          <cell r="B15193" t="str">
            <v>Gunnahr, Andreas</v>
          </cell>
        </row>
        <row r="15194">
          <cell r="B15194" t="str">
            <v>Gunnar, Bolmsjö (Bolmsjo)</v>
          </cell>
        </row>
        <row r="15195">
          <cell r="B15195" t="str">
            <v>Gunnar, Sivertsen (Ej Ug)</v>
          </cell>
        </row>
        <row r="15196">
          <cell r="B15196" t="str">
            <v>Gunnarsdottir, Edda Lina</v>
          </cell>
        </row>
        <row r="15197">
          <cell r="B15197" t="str">
            <v>Gunnarsson, Albin</v>
          </cell>
        </row>
        <row r="15198">
          <cell r="B15198" t="str">
            <v>Gunnarsson, Alex</v>
          </cell>
        </row>
        <row r="15199">
          <cell r="B15199" t="str">
            <v>Gunnarsson, Alex (Alexgu)</v>
          </cell>
        </row>
        <row r="15200">
          <cell r="B15200" t="str">
            <v>Gunnarsson, Alma</v>
          </cell>
        </row>
        <row r="15201">
          <cell r="B15201" t="str">
            <v>Gunnarsson, Alma (Almagu)</v>
          </cell>
        </row>
        <row r="15202">
          <cell r="B15202" t="str">
            <v>Gunnarsson, Andres</v>
          </cell>
        </row>
        <row r="15203">
          <cell r="B15203" t="str">
            <v>Gunnarsson, Ebba (Ebbagu)</v>
          </cell>
        </row>
        <row r="15204">
          <cell r="B15204" t="str">
            <v>Gunnarsson, Eskil (Eskilgu)</v>
          </cell>
        </row>
        <row r="15205">
          <cell r="B15205" t="str">
            <v>Gunnarsson, Hannah</v>
          </cell>
        </row>
        <row r="15206">
          <cell r="B15206" t="str">
            <v>Gunnarsson, Jonathan</v>
          </cell>
        </row>
        <row r="15207">
          <cell r="B15207" t="str">
            <v>Gunnarsson, Lena</v>
          </cell>
        </row>
        <row r="15208">
          <cell r="B15208" t="str">
            <v>Gunnarsson, Lena (Lenagun)</v>
          </cell>
        </row>
        <row r="15209">
          <cell r="B15209" t="str">
            <v>Gunnarsson, Philip</v>
          </cell>
        </row>
        <row r="15210">
          <cell r="B15210" t="str">
            <v>Gunnarsson, Sten</v>
          </cell>
        </row>
        <row r="15211">
          <cell r="B15211" t="str">
            <v>Gunnarsson, Svante</v>
          </cell>
        </row>
        <row r="15212">
          <cell r="B15212" t="str">
            <v>Gunnarsson, Tuva (Tuvagu)</v>
          </cell>
        </row>
        <row r="15213">
          <cell r="B15213" t="str">
            <v>Gunnarsson Östling, Ulrika</v>
          </cell>
        </row>
        <row r="15214">
          <cell r="B15214" t="str">
            <v>Gunne Lindström, Ludvig</v>
          </cell>
        </row>
        <row r="15215">
          <cell r="B15215" t="str">
            <v>Gunne Lindström, Ludvig (Ludviggl)</v>
          </cell>
        </row>
        <row r="15216">
          <cell r="B15216" t="str">
            <v>Gunnelin, Åke</v>
          </cell>
        </row>
        <row r="15217">
          <cell r="B15217" t="str">
            <v>Gunnelin, Åke (Akeg)</v>
          </cell>
        </row>
        <row r="15218">
          <cell r="B15218" t="str">
            <v>Gunningberg, Per</v>
          </cell>
        </row>
        <row r="15219">
          <cell r="B15219" t="str">
            <v>Gunningberg, Sara</v>
          </cell>
        </row>
        <row r="15220">
          <cell r="B15220" t="str">
            <v>Gunnlaugsdóttir, Jódís Erla</v>
          </cell>
        </row>
        <row r="15221">
          <cell r="B15221" t="str">
            <v>Gunnvald, Patrik</v>
          </cell>
        </row>
        <row r="15222">
          <cell r="B15222" t="str">
            <v>Gunterberg, Olivia</v>
          </cell>
        </row>
        <row r="15223">
          <cell r="B15223" t="str">
            <v>Gunturu, Rahul Satya Sai Varma</v>
          </cell>
        </row>
        <row r="15224">
          <cell r="B15224" t="str">
            <v>Gunturu, Rahul Satya Saivarma</v>
          </cell>
        </row>
        <row r="15225">
          <cell r="B15225" t="str">
            <v>Guo, Bingcen</v>
          </cell>
        </row>
        <row r="15226">
          <cell r="B15226" t="str">
            <v>Guo, Boyang</v>
          </cell>
        </row>
        <row r="15227">
          <cell r="B15227" t="str">
            <v>Guo, Chao</v>
          </cell>
        </row>
        <row r="15228">
          <cell r="B15228" t="str">
            <v>Guo, Chao</v>
          </cell>
        </row>
        <row r="15229">
          <cell r="B15229" t="str">
            <v>Guo, Du</v>
          </cell>
        </row>
        <row r="15230">
          <cell r="B15230" t="str">
            <v>Guo, Du</v>
          </cell>
        </row>
        <row r="15231">
          <cell r="B15231" t="str">
            <v>Guo, Du (Dug)</v>
          </cell>
        </row>
        <row r="15232">
          <cell r="B15232" t="str">
            <v>Guo, Fumi</v>
          </cell>
        </row>
        <row r="15233">
          <cell r="B15233" t="str">
            <v>Guo, Fumi</v>
          </cell>
        </row>
        <row r="15234">
          <cell r="B15234" t="str">
            <v>Guo, Haoran (Haorang)</v>
          </cell>
        </row>
        <row r="15235">
          <cell r="B15235" t="str">
            <v>Guo, Heng</v>
          </cell>
        </row>
        <row r="15236">
          <cell r="B15236" t="str">
            <v>Guo, Jia</v>
          </cell>
        </row>
        <row r="15237">
          <cell r="B15237" t="str">
            <v>Guo, Jiabing</v>
          </cell>
        </row>
        <row r="15238">
          <cell r="B15238" t="str">
            <v>Guo, Jianhao</v>
          </cell>
        </row>
        <row r="15239">
          <cell r="B15239" t="str">
            <v>Guo, Jianhao (Jianhaog)</v>
          </cell>
        </row>
        <row r="15240">
          <cell r="B15240" t="str">
            <v>Guo, Jiannan</v>
          </cell>
        </row>
        <row r="15241">
          <cell r="B15241" t="str">
            <v>Guo, Jianting</v>
          </cell>
        </row>
        <row r="15242">
          <cell r="B15242" t="str">
            <v>Guo, Jianting</v>
          </cell>
        </row>
        <row r="15243">
          <cell r="B15243" t="str">
            <v>Guo, Jianzhou</v>
          </cell>
        </row>
        <row r="15244">
          <cell r="B15244" t="str">
            <v>Guo, Jingyu</v>
          </cell>
        </row>
        <row r="15245">
          <cell r="B15245" t="str">
            <v>Guo, Jingyu (Jingyug)</v>
          </cell>
        </row>
        <row r="15246">
          <cell r="B15246" t="str">
            <v>Guo, Jingyue</v>
          </cell>
        </row>
        <row r="15247">
          <cell r="B15247" t="str">
            <v>Guo, Junyuan</v>
          </cell>
        </row>
        <row r="15248">
          <cell r="B15248" t="str">
            <v>Guo, Lihao</v>
          </cell>
        </row>
        <row r="15249">
          <cell r="B15249" t="str">
            <v>Guo, Lihao</v>
          </cell>
        </row>
        <row r="15250">
          <cell r="B15250" t="str">
            <v>Guo, Lihao (Lihaog)</v>
          </cell>
        </row>
        <row r="15251">
          <cell r="B15251" t="str">
            <v>Guo, Lizhe</v>
          </cell>
        </row>
        <row r="15252">
          <cell r="B15252" t="str">
            <v>Guo, Luochen</v>
          </cell>
        </row>
        <row r="15253">
          <cell r="B15253" t="str">
            <v>Guo, Luochen (Luochen)</v>
          </cell>
        </row>
        <row r="15254">
          <cell r="B15254" t="str">
            <v>Guo, Maoxiang</v>
          </cell>
        </row>
        <row r="15255">
          <cell r="B15255" t="str">
            <v>Guo, Meng</v>
          </cell>
        </row>
        <row r="15256">
          <cell r="B15256" t="str">
            <v>Guo, Peili</v>
          </cell>
        </row>
        <row r="15257">
          <cell r="B15257" t="str">
            <v>Guo, Peili</v>
          </cell>
        </row>
        <row r="15258">
          <cell r="B15258" t="str">
            <v>Guo, Qiang</v>
          </cell>
        </row>
        <row r="15259">
          <cell r="B15259" t="str">
            <v>Guo, Qinda</v>
          </cell>
        </row>
        <row r="15260">
          <cell r="B15260" t="str">
            <v>Guo, Shuai</v>
          </cell>
        </row>
        <row r="15261">
          <cell r="B15261" t="str">
            <v>Guo, Shuai</v>
          </cell>
        </row>
        <row r="15262">
          <cell r="B15262" t="str">
            <v>Guo, Shuo</v>
          </cell>
        </row>
        <row r="15263">
          <cell r="B15263" t="str">
            <v>Guo, Shuo</v>
          </cell>
        </row>
        <row r="15264">
          <cell r="B15264" t="str">
            <v>Guo, Tianhuan</v>
          </cell>
        </row>
        <row r="15265">
          <cell r="B15265" t="str">
            <v>Guo, Weijin</v>
          </cell>
        </row>
        <row r="15266">
          <cell r="B15266" t="str">
            <v>Guo, Weikang</v>
          </cell>
        </row>
        <row r="15267">
          <cell r="B15267" t="str">
            <v>Guo, Weikang (Weguo)</v>
          </cell>
        </row>
        <row r="15268">
          <cell r="B15268" t="str">
            <v>Guo, Xiaolinglong</v>
          </cell>
        </row>
        <row r="15269">
          <cell r="B15269" t="str">
            <v>Guo, Xin</v>
          </cell>
        </row>
        <row r="15270">
          <cell r="B15270" t="str">
            <v>Guo, Xinxing</v>
          </cell>
        </row>
        <row r="15271">
          <cell r="B15271" t="str">
            <v>Guo, Xinxing</v>
          </cell>
        </row>
        <row r="15272">
          <cell r="B15272" t="str">
            <v>Guo, Xu (Xugu)</v>
          </cell>
        </row>
        <row r="15273">
          <cell r="B15273" t="str">
            <v>Guo, Xuanchi</v>
          </cell>
        </row>
        <row r="15274">
          <cell r="B15274" t="str">
            <v>Guo, Xueli</v>
          </cell>
        </row>
        <row r="15275">
          <cell r="B15275" t="str">
            <v>Guo, Yang</v>
          </cell>
        </row>
        <row r="15276">
          <cell r="B15276" t="str">
            <v>Guo, Yang</v>
          </cell>
        </row>
        <row r="15277">
          <cell r="B15277" t="str">
            <v>Guo, Yi</v>
          </cell>
        </row>
        <row r="15278">
          <cell r="B15278" t="str">
            <v>Guo, Yi</v>
          </cell>
        </row>
        <row r="15279">
          <cell r="B15279" t="str">
            <v>Guo, Yi</v>
          </cell>
        </row>
        <row r="15280">
          <cell r="B15280" t="str">
            <v>Guo, Yingyuan</v>
          </cell>
        </row>
        <row r="15281">
          <cell r="B15281" t="str">
            <v>Guo, Yonglin</v>
          </cell>
        </row>
        <row r="15282">
          <cell r="B15282" t="str">
            <v>Guo, Yongna</v>
          </cell>
        </row>
        <row r="15283">
          <cell r="B15283" t="str">
            <v>Guo, Yongna (Yongna)</v>
          </cell>
        </row>
        <row r="15284">
          <cell r="B15284" t="str">
            <v>Guo, Yu</v>
          </cell>
        </row>
        <row r="15285">
          <cell r="B15285" t="str">
            <v>Guo, Yuqi</v>
          </cell>
        </row>
        <row r="15286">
          <cell r="B15286" t="str">
            <v>Guo, Zehua</v>
          </cell>
        </row>
        <row r="15287">
          <cell r="B15287" t="str">
            <v>Guo, Zehua</v>
          </cell>
        </row>
        <row r="15288">
          <cell r="B15288" t="str">
            <v>Guo, Zhonghan</v>
          </cell>
        </row>
        <row r="15289">
          <cell r="B15289" t="str">
            <v>Guo, Ziang</v>
          </cell>
        </row>
        <row r="15290">
          <cell r="B15290" t="str">
            <v>Guo, Zishen</v>
          </cell>
        </row>
        <row r="15291">
          <cell r="B15291" t="str">
            <v>Guo, Zuogang</v>
          </cell>
        </row>
        <row r="15292">
          <cell r="B15292" t="str">
            <v>Guoheng, Chen</v>
          </cell>
        </row>
        <row r="15293">
          <cell r="B15293" t="str">
            <v>Gupta, Aditya</v>
          </cell>
        </row>
        <row r="15294">
          <cell r="B15294" t="str">
            <v>Gupta, Aditya</v>
          </cell>
        </row>
        <row r="15295">
          <cell r="B15295" t="str">
            <v>Gupta, Akash</v>
          </cell>
        </row>
        <row r="15296">
          <cell r="B15296" t="str">
            <v>Gupta, Anishik (Anishik)</v>
          </cell>
        </row>
        <row r="15297">
          <cell r="B15297" t="str">
            <v>Gupta, Ankit</v>
          </cell>
        </row>
        <row r="15298">
          <cell r="B15298" t="str">
            <v>Gupta, Ankit (Ankitgu)</v>
          </cell>
        </row>
        <row r="15299">
          <cell r="B15299" t="str">
            <v>Gupta, Ankur</v>
          </cell>
        </row>
        <row r="15300">
          <cell r="B15300" t="str">
            <v>Gupta, Anubhuti</v>
          </cell>
        </row>
        <row r="15301">
          <cell r="B15301" t="str">
            <v>Gupta, Anupam</v>
          </cell>
        </row>
        <row r="15302">
          <cell r="B15302" t="str">
            <v>Gupta, Apoorv</v>
          </cell>
        </row>
        <row r="15303">
          <cell r="B15303" t="str">
            <v>Gupta, Arjun</v>
          </cell>
        </row>
        <row r="15304">
          <cell r="B15304" t="str">
            <v xml:space="preserve">Gupta, Arjun	</v>
          </cell>
        </row>
        <row r="15305">
          <cell r="B15305" t="str">
            <v>Gupta, Arpit</v>
          </cell>
        </row>
        <row r="15306">
          <cell r="B15306" t="str">
            <v>Gupta, Asheeb</v>
          </cell>
        </row>
        <row r="15307">
          <cell r="B15307" t="str">
            <v>Gupta, Ayush Amit</v>
          </cell>
        </row>
        <row r="15308">
          <cell r="B15308" t="str">
            <v>Gupta, Ayush Amit</v>
          </cell>
        </row>
        <row r="15309">
          <cell r="B15309" t="str">
            <v>Gupta, Gagan</v>
          </cell>
        </row>
        <row r="15310">
          <cell r="B15310" t="str">
            <v>Gupta, Kushagra</v>
          </cell>
        </row>
        <row r="15311">
          <cell r="B15311" t="str">
            <v>Gupta, Manan</v>
          </cell>
        </row>
        <row r="15312">
          <cell r="B15312" t="str">
            <v>Gupta, Neeraj</v>
          </cell>
        </row>
        <row r="15313">
          <cell r="B15313" t="str">
            <v>Gupta, Palash</v>
          </cell>
        </row>
        <row r="15314">
          <cell r="B15314" t="str">
            <v>Gupta, Pooravi</v>
          </cell>
        </row>
        <row r="15315">
          <cell r="B15315" t="str">
            <v>Gupta, Pooravi</v>
          </cell>
        </row>
        <row r="15316">
          <cell r="B15316" t="str">
            <v>Gupta, Priyank</v>
          </cell>
        </row>
        <row r="15317">
          <cell r="B15317" t="str">
            <v>Gupta, Priyank</v>
          </cell>
        </row>
        <row r="15318">
          <cell r="B15318" t="str">
            <v>Gupta, Revant</v>
          </cell>
        </row>
        <row r="15319">
          <cell r="B15319" t="str">
            <v>Gupta, Revant</v>
          </cell>
        </row>
        <row r="15320">
          <cell r="B15320" t="str">
            <v>Gupta, Sagar</v>
          </cell>
        </row>
        <row r="15321">
          <cell r="B15321" t="str">
            <v>Gupta, Sahil</v>
          </cell>
        </row>
        <row r="15322">
          <cell r="B15322" t="str">
            <v>Gupta, Sanskar</v>
          </cell>
        </row>
        <row r="15323">
          <cell r="B15323" t="str">
            <v>Gupta, Sanskar</v>
          </cell>
        </row>
        <row r="15324">
          <cell r="B15324" t="str">
            <v>Gupta, Shivam</v>
          </cell>
        </row>
        <row r="15325">
          <cell r="B15325" t="str">
            <v>Gupta, Siddhant</v>
          </cell>
        </row>
        <row r="15326">
          <cell r="B15326" t="str">
            <v>Gupta, Siddhant</v>
          </cell>
        </row>
        <row r="15327">
          <cell r="B15327" t="str">
            <v>Gupta, Sonal (Sonalg)</v>
          </cell>
        </row>
        <row r="15328">
          <cell r="B15328" t="str">
            <v>Gupta, Sunay</v>
          </cell>
        </row>
        <row r="15329">
          <cell r="B15329" t="str">
            <v>Gupta, Vikas</v>
          </cell>
        </row>
        <row r="15330">
          <cell r="B15330" t="str">
            <v>Gupte, Akshay (Ej Ug)</v>
          </cell>
        </row>
        <row r="15331">
          <cell r="B15331" t="str">
            <v>Gurarie, Viktor</v>
          </cell>
        </row>
        <row r="15332">
          <cell r="B15332" t="str">
            <v>Gurciullo, Antonio</v>
          </cell>
        </row>
        <row r="15333">
          <cell r="B15333" t="str">
            <v>Gureev, Nikita</v>
          </cell>
        </row>
        <row r="15334">
          <cell r="B15334" t="str">
            <v>Gureev, Nikita</v>
          </cell>
        </row>
        <row r="15335">
          <cell r="B15335" t="str">
            <v>Gurevich, Alexander</v>
          </cell>
        </row>
        <row r="15336">
          <cell r="B15336" t="str">
            <v>Gureya, Daharewa</v>
          </cell>
        </row>
        <row r="15337">
          <cell r="B15337" t="str">
            <v>Gurov, Dilian</v>
          </cell>
        </row>
        <row r="15338">
          <cell r="B15338" t="str">
            <v>Gurov, Dilian (Dilian)</v>
          </cell>
        </row>
        <row r="15339">
          <cell r="B15339" t="str">
            <v>Gurr, Sarah Jane</v>
          </cell>
        </row>
        <row r="15340">
          <cell r="B15340" t="str">
            <v>Gursoy, Umut</v>
          </cell>
        </row>
        <row r="15341">
          <cell r="B15341" t="str">
            <v>Gurtov, Andrei</v>
          </cell>
        </row>
        <row r="15342">
          <cell r="B15342" t="str">
            <v>Guruge, Uthpala</v>
          </cell>
        </row>
        <row r="15343">
          <cell r="B15343" t="str">
            <v>Guruprasad, Arvind</v>
          </cell>
        </row>
        <row r="15344">
          <cell r="B15344" t="str">
            <v>Gururajarao Sanjeev, Aayush</v>
          </cell>
        </row>
        <row r="15345">
          <cell r="B15345" t="str">
            <v>Gururajarao Sanjeev, Aayush (Aayushgs)</v>
          </cell>
        </row>
        <row r="15346">
          <cell r="B15346" t="str">
            <v>Gusarov, Anton</v>
          </cell>
        </row>
        <row r="15347">
          <cell r="B15347" t="str">
            <v>Guskov, Vladislav</v>
          </cell>
        </row>
        <row r="15348">
          <cell r="B15348" t="str">
            <v>Guskov, Vladislav (Vguskov)</v>
          </cell>
        </row>
        <row r="15349">
          <cell r="B15349" t="str">
            <v>Guss, Bengt Mikael</v>
          </cell>
        </row>
        <row r="15350">
          <cell r="B15350" t="str">
            <v>Gustad, Mullva (Mullva)</v>
          </cell>
        </row>
        <row r="15351">
          <cell r="B15351" t="str">
            <v>Gustaf, Asada (Ej Ug)</v>
          </cell>
        </row>
        <row r="15352">
          <cell r="B15352" t="str">
            <v>Gustaf, Hendeby (Hendeby)</v>
          </cell>
        </row>
        <row r="15353">
          <cell r="B15353" t="str">
            <v>Gustaf, Lembre (Ej Ug)</v>
          </cell>
        </row>
        <row r="15354">
          <cell r="B15354" t="str">
            <v>Gustaf, Mårtensson (Subrosa)</v>
          </cell>
        </row>
        <row r="15355">
          <cell r="B15355" t="str">
            <v>Gustaf, Söderlind (Ej Ug)</v>
          </cell>
        </row>
        <row r="15356">
          <cell r="B15356" t="str">
            <v>Gustaf, Åstrand (Ej Ug)</v>
          </cell>
        </row>
        <row r="15357">
          <cell r="B15357" t="str">
            <v>Gustafson, Christopher</v>
          </cell>
        </row>
        <row r="15358">
          <cell r="B15358" t="str">
            <v>Gustafson, Daniel</v>
          </cell>
        </row>
        <row r="15359">
          <cell r="B15359" t="str">
            <v>Gustafson, Jonathan</v>
          </cell>
        </row>
        <row r="15360">
          <cell r="B15360" t="str">
            <v>Gustafson, Lewis (Lewisg)</v>
          </cell>
        </row>
        <row r="15361">
          <cell r="B15361" t="str">
            <v>Gustafson, Maria</v>
          </cell>
        </row>
        <row r="15362">
          <cell r="B15362" t="str">
            <v>Gustafson, Maria (Magu2)</v>
          </cell>
        </row>
        <row r="15363">
          <cell r="B15363" t="str">
            <v>Gustafson, Melina</v>
          </cell>
        </row>
        <row r="15364">
          <cell r="B15364" t="str">
            <v>Gustafson, Åsa</v>
          </cell>
        </row>
        <row r="15365">
          <cell r="B15365" t="str">
            <v>Gustafson, Åsa (Asagus)</v>
          </cell>
        </row>
        <row r="15366">
          <cell r="B15366" t="str">
            <v>Gustafsson, Agnes</v>
          </cell>
        </row>
        <row r="15367">
          <cell r="B15367" t="str">
            <v>Gustafsson, Alexander</v>
          </cell>
        </row>
        <row r="15368">
          <cell r="B15368" t="str">
            <v>Gustafsson, Alexander (Aleg)</v>
          </cell>
        </row>
        <row r="15369">
          <cell r="B15369" t="str">
            <v>Gustafsson, Ann</v>
          </cell>
        </row>
        <row r="15370">
          <cell r="B15370" t="str">
            <v>Gustafsson, Annica</v>
          </cell>
        </row>
        <row r="15371">
          <cell r="B15371" t="str">
            <v>Gustafsson, Annifrid</v>
          </cell>
        </row>
        <row r="15372">
          <cell r="B15372" t="str">
            <v>Gustafsson, Axel</v>
          </cell>
        </row>
        <row r="15373">
          <cell r="B15373" t="str">
            <v>Gustafsson, Bertil</v>
          </cell>
        </row>
        <row r="15374">
          <cell r="B15374" t="str">
            <v>Gustafsson, Björn</v>
          </cell>
        </row>
        <row r="15375">
          <cell r="B15375" t="str">
            <v>Gustafsson, Björn</v>
          </cell>
        </row>
        <row r="15376">
          <cell r="B15376" t="str">
            <v>Gustafsson Brynielsson, Charlotte</v>
          </cell>
        </row>
        <row r="15377">
          <cell r="B15377" t="str">
            <v>Gustafsson Brynielsson, Charlotte (Cgbr)</v>
          </cell>
        </row>
        <row r="15378">
          <cell r="B15378" t="str">
            <v>Gustafsson, Carina (Carig)</v>
          </cell>
        </row>
        <row r="15379">
          <cell r="B15379" t="str">
            <v>Gustafsson, David</v>
          </cell>
        </row>
        <row r="15380">
          <cell r="B15380" t="str">
            <v>Gustafsson, Elias</v>
          </cell>
        </row>
        <row r="15381">
          <cell r="B15381" t="str">
            <v>Gustafsson, Elias (Eliasgu)</v>
          </cell>
        </row>
        <row r="15382">
          <cell r="B15382" t="str">
            <v>Gustafsson, Emil</v>
          </cell>
        </row>
        <row r="15383">
          <cell r="B15383" t="str">
            <v>Gustafsson Ende, Linda</v>
          </cell>
        </row>
        <row r="15384">
          <cell r="B15384" t="str">
            <v>Gustafsson, Erik</v>
          </cell>
        </row>
        <row r="15385">
          <cell r="B15385" t="str">
            <v>Gustafsson, Erik</v>
          </cell>
        </row>
        <row r="15386">
          <cell r="B15386" t="str">
            <v>Gustafsson, Fanny</v>
          </cell>
        </row>
        <row r="15387">
          <cell r="B15387" t="str">
            <v>Gustafsson, Felicia</v>
          </cell>
        </row>
        <row r="15388">
          <cell r="B15388" t="str">
            <v>Gustafsson, Felicia (Feliciag)</v>
          </cell>
        </row>
        <row r="15389">
          <cell r="B15389" t="str">
            <v>Gustafsson, Fredrick</v>
          </cell>
        </row>
        <row r="15390">
          <cell r="B15390" t="str">
            <v>Gustafsson, Fredrik</v>
          </cell>
        </row>
        <row r="15391">
          <cell r="B15391" t="str">
            <v>Gustafsson, Fredrik</v>
          </cell>
        </row>
        <row r="15392">
          <cell r="B15392" t="str">
            <v>Gustafsson, Greta</v>
          </cell>
        </row>
        <row r="15393">
          <cell r="B15393" t="str">
            <v>Gustafsson, Hanna</v>
          </cell>
        </row>
        <row r="15394">
          <cell r="B15394" t="str">
            <v>Gustafsson, Hanna</v>
          </cell>
        </row>
        <row r="15395">
          <cell r="B15395" t="str">
            <v>Gustafsson Hay, Camilla</v>
          </cell>
        </row>
        <row r="15396">
          <cell r="B15396" t="str">
            <v>Gustafsson, Hilda</v>
          </cell>
        </row>
        <row r="15397">
          <cell r="B15397" t="str">
            <v>Gustafsson, Inga-Britt</v>
          </cell>
        </row>
        <row r="15398">
          <cell r="B15398" t="str">
            <v>Gustafsson Ismodes, Isabella</v>
          </cell>
        </row>
        <row r="15399">
          <cell r="B15399" t="str">
            <v>Gustafsson, Jacob</v>
          </cell>
        </row>
        <row r="15400">
          <cell r="B15400" t="str">
            <v>Gustafsson, Jan</v>
          </cell>
        </row>
        <row r="15401">
          <cell r="B15401" t="str">
            <v>Gustafsson, Jan (Jangust)</v>
          </cell>
        </row>
        <row r="15402">
          <cell r="B15402" t="str">
            <v>Gustafsson, Jan-Erik</v>
          </cell>
        </row>
        <row r="15403">
          <cell r="B15403" t="str">
            <v>Gustafsson, Jesper</v>
          </cell>
        </row>
        <row r="15404">
          <cell r="B15404" t="str">
            <v>Gustafsson, Joakim</v>
          </cell>
        </row>
        <row r="15405">
          <cell r="B15405" t="str">
            <v>Gustafsson, Joakim (Jkgu)</v>
          </cell>
        </row>
        <row r="15406">
          <cell r="B15406" t="str">
            <v>Gustafsson, Johan</v>
          </cell>
        </row>
        <row r="15407">
          <cell r="B15407" t="str">
            <v>Gustafsson, Johannes</v>
          </cell>
        </row>
        <row r="15408">
          <cell r="B15408" t="str">
            <v>Gustafsson, Jon Petter</v>
          </cell>
        </row>
        <row r="15409">
          <cell r="B15409" t="str">
            <v>Gustafsson, Jon Petter (Gustafjp)</v>
          </cell>
        </row>
        <row r="15410">
          <cell r="B15410" t="str">
            <v>Gustafsson, Jonny</v>
          </cell>
        </row>
        <row r="15411">
          <cell r="B15411" t="str">
            <v>Gustafsson, Jonny (Jonnyg)</v>
          </cell>
        </row>
        <row r="15412">
          <cell r="B15412" t="str">
            <v>Gustafsson, Josef</v>
          </cell>
        </row>
        <row r="15413">
          <cell r="B15413" t="str">
            <v>Gustafsson, Josefin</v>
          </cell>
        </row>
        <row r="15414">
          <cell r="B15414" t="str">
            <v>Gustafsson, Josefin</v>
          </cell>
        </row>
        <row r="15415">
          <cell r="B15415" t="str">
            <v>Gustafsson, Katarina</v>
          </cell>
        </row>
        <row r="15416">
          <cell r="B15416" t="str">
            <v>Gustafsson, Kerstin</v>
          </cell>
        </row>
        <row r="15417">
          <cell r="B15417" t="str">
            <v>Gustafsson, Kjell</v>
          </cell>
        </row>
        <row r="15418">
          <cell r="B15418" t="str">
            <v>Gustafsson, Kristian</v>
          </cell>
        </row>
        <row r="15419">
          <cell r="B15419" t="str">
            <v>Gustafsson, Kristina</v>
          </cell>
        </row>
        <row r="15420">
          <cell r="B15420" t="str">
            <v>Gustafsson, Kåre</v>
          </cell>
        </row>
        <row r="15421">
          <cell r="B15421" t="str">
            <v>Gustafsson, Lars</v>
          </cell>
        </row>
        <row r="15422">
          <cell r="B15422" t="str">
            <v>Gustafsson, Leif</v>
          </cell>
        </row>
        <row r="15423">
          <cell r="B15423" t="str">
            <v>Gustafsson, Linda</v>
          </cell>
        </row>
        <row r="15424">
          <cell r="B15424" t="str">
            <v>Gustafsson, Linnea</v>
          </cell>
        </row>
        <row r="15425">
          <cell r="B15425" t="str">
            <v>Gustafsson, Linnéa</v>
          </cell>
        </row>
        <row r="15426">
          <cell r="B15426" t="str">
            <v>Gustafsson, Louise</v>
          </cell>
        </row>
        <row r="15427">
          <cell r="B15427" t="str">
            <v>Gustafsson, Lukas</v>
          </cell>
        </row>
        <row r="15428">
          <cell r="B15428" t="str">
            <v>Gustafsson, Malin</v>
          </cell>
        </row>
        <row r="15429">
          <cell r="B15429" t="str">
            <v>Gustafsson, Malin (Maling4)</v>
          </cell>
        </row>
        <row r="15430">
          <cell r="B15430" t="str">
            <v>Gustafsson, Marcus</v>
          </cell>
        </row>
        <row r="15431">
          <cell r="B15431" t="str">
            <v>Gustafsson, Maria (Mariagu5)</v>
          </cell>
        </row>
        <row r="15432">
          <cell r="B15432" t="str">
            <v>Gustafsson, Marianne</v>
          </cell>
        </row>
        <row r="15433">
          <cell r="B15433" t="str">
            <v>Gustafsson, Martin</v>
          </cell>
        </row>
        <row r="15434">
          <cell r="B15434" t="str">
            <v>Gustafsson, Matilda</v>
          </cell>
        </row>
        <row r="15435">
          <cell r="B15435" t="str">
            <v>Gustafsson, Mats</v>
          </cell>
        </row>
        <row r="15436">
          <cell r="B15436" t="str">
            <v>Gustafsson, Mattias</v>
          </cell>
        </row>
        <row r="15437">
          <cell r="B15437" t="str">
            <v>Gustafsson, Mattias (Mgu4)</v>
          </cell>
        </row>
        <row r="15438">
          <cell r="B15438" t="str">
            <v>Gustafsson, Michael</v>
          </cell>
        </row>
        <row r="15439">
          <cell r="B15439" t="str">
            <v>Gustafsson, Mikael</v>
          </cell>
        </row>
        <row r="15440">
          <cell r="B15440" t="str">
            <v>Gustafsson, Mimmi</v>
          </cell>
        </row>
        <row r="15441">
          <cell r="B15441" t="str">
            <v>Gustafsson, Niklas</v>
          </cell>
        </row>
        <row r="15442">
          <cell r="B15442" t="str">
            <v>Gustafsson, Niklas</v>
          </cell>
        </row>
        <row r="15443">
          <cell r="B15443" t="str">
            <v>Gustafsson, Nils</v>
          </cell>
        </row>
        <row r="15444">
          <cell r="B15444" t="str">
            <v>Gustafsson, Nils</v>
          </cell>
        </row>
        <row r="15445">
          <cell r="B15445" t="str">
            <v>Gustafsson, Nils (Nilsgust)</v>
          </cell>
        </row>
        <row r="15446">
          <cell r="B15446" t="str">
            <v>Gustafsson, Nina</v>
          </cell>
        </row>
        <row r="15447">
          <cell r="B15447" t="str">
            <v>Gustafsson, Olivia</v>
          </cell>
        </row>
        <row r="15448">
          <cell r="B15448" t="str">
            <v>Gustafsson, Oscar</v>
          </cell>
        </row>
        <row r="15449">
          <cell r="B15449" t="str">
            <v>Gustafsson, Per</v>
          </cell>
        </row>
        <row r="15450">
          <cell r="B15450" t="str">
            <v>Gustafsson, Philip (Phg)</v>
          </cell>
        </row>
        <row r="15451">
          <cell r="B15451" t="str">
            <v>Gustafsson, Pär</v>
          </cell>
        </row>
        <row r="15452">
          <cell r="B15452" t="str">
            <v>Gustafsson, Roger</v>
          </cell>
        </row>
        <row r="15453">
          <cell r="B15453" t="str">
            <v>Gustafsson, Sara</v>
          </cell>
        </row>
        <row r="15454">
          <cell r="B15454" t="str">
            <v>Gustafsson, Simon</v>
          </cell>
        </row>
        <row r="15455">
          <cell r="B15455" t="str">
            <v>Gustafsson, Sofia (Sogus)</v>
          </cell>
        </row>
        <row r="15456">
          <cell r="B15456" t="str">
            <v>Gustafsson, Solweig</v>
          </cell>
        </row>
        <row r="15457">
          <cell r="B15457" t="str">
            <v>Gustafsson, Stina</v>
          </cell>
        </row>
        <row r="15458">
          <cell r="B15458" t="str">
            <v>Gustafsson, Sven</v>
          </cell>
        </row>
        <row r="15459">
          <cell r="B15459" t="str">
            <v>Gustafsson Tapper, Eric</v>
          </cell>
        </row>
        <row r="15460">
          <cell r="B15460" t="str">
            <v>Gustafsson, Tobias</v>
          </cell>
        </row>
        <row r="15461">
          <cell r="B15461" t="str">
            <v>Gustafsson Valderrama, Nicole Angelica</v>
          </cell>
        </row>
        <row r="15462">
          <cell r="B15462" t="str">
            <v>Gustafsson, Victoria</v>
          </cell>
        </row>
        <row r="15463">
          <cell r="B15463" t="str">
            <v>Gustav, Angerbjörn (Ej Ug)</v>
          </cell>
        </row>
        <row r="15464">
          <cell r="B15464" t="str">
            <v>Gustav, Nyström (Ej Ug)</v>
          </cell>
        </row>
        <row r="15465">
          <cell r="B15465" t="str">
            <v>Gustav, Robertson (Ej Ug)</v>
          </cell>
        </row>
        <row r="15466">
          <cell r="B15466" t="str">
            <v>Gustav, Salenius (Saleni)</v>
          </cell>
        </row>
        <row r="15467">
          <cell r="B15467" t="str">
            <v>Gustavsson, Alexander</v>
          </cell>
        </row>
        <row r="15468">
          <cell r="B15468" t="str">
            <v>Gustavsson, Alexander (Algustav)</v>
          </cell>
        </row>
        <row r="15469">
          <cell r="B15469" t="str">
            <v>Gustavsson, Amanda</v>
          </cell>
        </row>
        <row r="15470">
          <cell r="B15470" t="str">
            <v>Gustavsson, Anders (Agustavs)</v>
          </cell>
        </row>
        <row r="15471">
          <cell r="B15471" t="str">
            <v>Gustavsson Basoda, Alicia</v>
          </cell>
        </row>
        <row r="15472">
          <cell r="B15472" t="str">
            <v>Gustavsson, Bengt-Åke</v>
          </cell>
        </row>
        <row r="15473">
          <cell r="B15473" t="str">
            <v>Gustavsson, Björn</v>
          </cell>
        </row>
        <row r="15474">
          <cell r="B15474" t="str">
            <v>Gustavsson, Eila</v>
          </cell>
        </row>
        <row r="15475">
          <cell r="B15475" t="str">
            <v>Gustavsson, Eila (Eilag)</v>
          </cell>
        </row>
        <row r="15476">
          <cell r="B15476" t="str">
            <v>Gustavsson Ekeström, Johanna</v>
          </cell>
        </row>
        <row r="15477">
          <cell r="B15477" t="str">
            <v>Gustavsson, Fannie</v>
          </cell>
        </row>
        <row r="15478">
          <cell r="B15478" t="str">
            <v>Gustavsson, Isabelle</v>
          </cell>
        </row>
        <row r="15479">
          <cell r="B15479" t="str">
            <v>Gustavsson, Isabelle (Isagus)</v>
          </cell>
        </row>
        <row r="15480">
          <cell r="B15480" t="str">
            <v>Gustavsson, Jan</v>
          </cell>
        </row>
        <row r="15481">
          <cell r="B15481" t="str">
            <v>Gustavsson, Joakim</v>
          </cell>
        </row>
        <row r="15482">
          <cell r="B15482" t="str">
            <v>Gustavsson, Johan (Johangu9)</v>
          </cell>
        </row>
        <row r="15483">
          <cell r="B15483" t="str">
            <v>Gustavsson, Johanna Frida</v>
          </cell>
        </row>
        <row r="15484">
          <cell r="B15484" t="str">
            <v>Gustavsson, Karolina</v>
          </cell>
        </row>
        <row r="15485">
          <cell r="B15485" t="str">
            <v>Gustavsson, Katarina</v>
          </cell>
        </row>
        <row r="15486">
          <cell r="B15486" t="str">
            <v>Gustavsson, Katarina (Katg)</v>
          </cell>
        </row>
        <row r="15487">
          <cell r="B15487" t="str">
            <v>Gustavsson, Kerstin</v>
          </cell>
        </row>
        <row r="15488">
          <cell r="B15488" t="str">
            <v>Gustavsson, Lotta</v>
          </cell>
        </row>
        <row r="15489">
          <cell r="B15489" t="str">
            <v>Gustavsson, Lotta (Lottag)</v>
          </cell>
        </row>
        <row r="15490">
          <cell r="B15490" t="str">
            <v>Gustavsson, Lucas</v>
          </cell>
        </row>
        <row r="15491">
          <cell r="B15491" t="str">
            <v>Gustavsson, Lucas (Lucasgu)</v>
          </cell>
        </row>
        <row r="15492">
          <cell r="B15492" t="str">
            <v>Gustavsson, Maja</v>
          </cell>
        </row>
        <row r="15493">
          <cell r="B15493" t="str">
            <v>Gustavsson, Maja (Majagust)</v>
          </cell>
        </row>
        <row r="15494">
          <cell r="B15494" t="str">
            <v>Gustavsson, Malin</v>
          </cell>
        </row>
        <row r="15495">
          <cell r="B15495" t="str">
            <v>Gustavsson, Mikael</v>
          </cell>
        </row>
        <row r="15496">
          <cell r="B15496" t="str">
            <v>Gustavsson, Oscar</v>
          </cell>
        </row>
        <row r="15497">
          <cell r="B15497" t="str">
            <v>Gustavsson, Raija</v>
          </cell>
        </row>
        <row r="15498">
          <cell r="B15498" t="str">
            <v>Gustavsson, Rune</v>
          </cell>
        </row>
        <row r="15499">
          <cell r="B15499" t="str">
            <v>Gustavsson, Sofie</v>
          </cell>
        </row>
        <row r="15500">
          <cell r="B15500" t="str">
            <v>Gustavsson, Stina</v>
          </cell>
        </row>
        <row r="15501">
          <cell r="B15501" t="str">
            <v>Gustavsson, Ulf</v>
          </cell>
        </row>
        <row r="15502">
          <cell r="B15502" t="str">
            <v>Gustavsson, You</v>
          </cell>
        </row>
        <row r="15503">
          <cell r="B15503" t="str">
            <v>Gustin, Sébastien</v>
          </cell>
        </row>
        <row r="15504">
          <cell r="B15504" t="str">
            <v>Gustin, Sébastien (Gustin)</v>
          </cell>
        </row>
        <row r="15505">
          <cell r="B15505" t="str">
            <v>Gut, Allan</v>
          </cell>
        </row>
        <row r="15506">
          <cell r="B15506" t="str">
            <v>Gut, Ivo</v>
          </cell>
        </row>
        <row r="15507">
          <cell r="B15507" t="str">
            <v>Gutekvist Olsson, Cecilia</v>
          </cell>
        </row>
        <row r="15508">
          <cell r="B15508" t="str">
            <v>Gutenwik, Ida</v>
          </cell>
        </row>
        <row r="15509">
          <cell r="B15509" t="str">
            <v>Gutha, Sai Bharath Chandra</v>
          </cell>
        </row>
        <row r="15510">
          <cell r="B15510" t="str">
            <v>Gutha, Sai Bharath Chandra (Sbcgutha)</v>
          </cell>
        </row>
        <row r="15511">
          <cell r="B15511" t="str">
            <v>Gutheil, Eva</v>
          </cell>
        </row>
        <row r="15512">
          <cell r="B15512" t="str">
            <v>Gutheim, Sabina</v>
          </cell>
        </row>
        <row r="15513">
          <cell r="B15513" t="str">
            <v>Guthenberg, Kristoffer</v>
          </cell>
        </row>
        <row r="15514">
          <cell r="B15514" t="str">
            <v xml:space="preserve">Gutierrez, Bernardo	</v>
          </cell>
        </row>
        <row r="15515">
          <cell r="B15515" t="str">
            <v>Gutiérrez Dufourq, Maria Sofia</v>
          </cell>
        </row>
        <row r="15516">
          <cell r="B15516" t="str">
            <v>Gutierrez Farewik, Elena</v>
          </cell>
        </row>
        <row r="15517">
          <cell r="B15517" t="str">
            <v>Gutierrez Farewik, Elena (Lanie)</v>
          </cell>
        </row>
        <row r="15518">
          <cell r="B15518" t="str">
            <v>Gutierrez, Francois</v>
          </cell>
        </row>
        <row r="15519">
          <cell r="B15519" t="str">
            <v>Gutierrez, Isabel</v>
          </cell>
        </row>
        <row r="15520">
          <cell r="B15520" t="str">
            <v>Gutierrez Juarez, Bernardo Javier</v>
          </cell>
        </row>
        <row r="15521">
          <cell r="B15521" t="str">
            <v>Gutiérrez, María</v>
          </cell>
        </row>
        <row r="15522">
          <cell r="B15522" t="str">
            <v>Gutierrez Salas, Mauricio</v>
          </cell>
        </row>
        <row r="15523">
          <cell r="B15523" t="str">
            <v>Gutierrez Salas, Mauricio (Maugut)</v>
          </cell>
        </row>
        <row r="15524">
          <cell r="B15524" t="str">
            <v>Gutke, Julia (Gutke)</v>
          </cell>
        </row>
        <row r="15525">
          <cell r="B15525" t="str">
            <v>Gutmann, Friederike</v>
          </cell>
        </row>
        <row r="15526">
          <cell r="B15526" t="str">
            <v>Gutowski, Andrzej</v>
          </cell>
        </row>
        <row r="15527">
          <cell r="B15527" t="str">
            <v>Gutowski, Andrzej (Gutan)</v>
          </cell>
        </row>
        <row r="15528">
          <cell r="B15528" t="str">
            <v>Guttenkunst, Ia</v>
          </cell>
        </row>
        <row r="15529">
          <cell r="B15529" t="str">
            <v>Gutting, Alicia</v>
          </cell>
        </row>
        <row r="15530">
          <cell r="B15530" t="str">
            <v>Guttman, Joshua</v>
          </cell>
        </row>
        <row r="15531">
          <cell r="B15531" t="str">
            <v>Guttman, Ludvig</v>
          </cell>
        </row>
        <row r="15532">
          <cell r="B15532" t="str">
            <v>Guttormsen, Magne</v>
          </cell>
        </row>
        <row r="15533">
          <cell r="B15533" t="str">
            <v>Guulay, Biniam Gebregergs</v>
          </cell>
        </row>
        <row r="15534">
          <cell r="B15534" t="str">
            <v>Guvå, Nora (Nguva)</v>
          </cell>
        </row>
        <row r="15535">
          <cell r="B15535" t="str">
            <v>Guymard, Maxime</v>
          </cell>
        </row>
        <row r="15536">
          <cell r="B15536" t="str">
            <v>Guymer, Ian</v>
          </cell>
        </row>
        <row r="15537">
          <cell r="B15537" t="str">
            <v>Guzzi, Francesco</v>
          </cell>
        </row>
        <row r="15538">
          <cell r="B15538" t="str">
            <v>Gyabaah, Teddy</v>
          </cell>
        </row>
        <row r="15539">
          <cell r="B15539" t="str">
            <v>Gyftea, Maria</v>
          </cell>
        </row>
        <row r="15540">
          <cell r="B15540" t="str">
            <v>Gyger, Samuel</v>
          </cell>
        </row>
        <row r="15541">
          <cell r="B15541" t="str">
            <v>Gül, Asmen</v>
          </cell>
        </row>
        <row r="15542">
          <cell r="B15542" t="str">
            <v>Gül, Burak (Burakg)</v>
          </cell>
        </row>
        <row r="15543">
          <cell r="B15543" t="str">
            <v>Gülenay, Meryem</v>
          </cell>
        </row>
        <row r="15544">
          <cell r="B15544" t="str">
            <v>Güler, Dilvan</v>
          </cell>
        </row>
        <row r="15545">
          <cell r="B15545" t="str">
            <v>Güler, Rezan</v>
          </cell>
        </row>
        <row r="15546">
          <cell r="B15546" t="str">
            <v>Güleryüz, Ayse Ceren (Acgul)</v>
          </cell>
        </row>
        <row r="15547">
          <cell r="B15547" t="str">
            <v>Güleryüz, Lara</v>
          </cell>
        </row>
        <row r="15548">
          <cell r="B15548" t="str">
            <v>Gylfason, Kristinn</v>
          </cell>
        </row>
        <row r="15549">
          <cell r="B15549" t="str">
            <v>Gylfason, Kristinn (Gylfason)</v>
          </cell>
        </row>
        <row r="15550">
          <cell r="B15550" t="str">
            <v>Gylfe, Eva</v>
          </cell>
        </row>
        <row r="15551">
          <cell r="B15551" t="str">
            <v>Gülich, Anita</v>
          </cell>
        </row>
        <row r="15552">
          <cell r="B15552" t="str">
            <v>Gylje, Sarah (Gylje)</v>
          </cell>
        </row>
        <row r="15553">
          <cell r="B15553" t="str">
            <v>Gyllberg, Linnéa</v>
          </cell>
        </row>
        <row r="15554">
          <cell r="B15554" t="str">
            <v>Gyllberg, Linnéa (Linneagy)</v>
          </cell>
        </row>
        <row r="15555">
          <cell r="B15555" t="str">
            <v>Gyllengahm Flimel, Isabelle</v>
          </cell>
        </row>
        <row r="15556">
          <cell r="B15556" t="str">
            <v>Gyllenhammar, Viktor</v>
          </cell>
        </row>
        <row r="15557">
          <cell r="B15557" t="str">
            <v>Gyllenhoff, Nina</v>
          </cell>
        </row>
        <row r="15558">
          <cell r="B15558" t="str">
            <v>Gyllensten, Kia</v>
          </cell>
        </row>
        <row r="15559">
          <cell r="B15559" t="str">
            <v>Gyllensten, Ulf</v>
          </cell>
        </row>
        <row r="15560">
          <cell r="B15560" t="str">
            <v>Gyllenstierna, Marcus</v>
          </cell>
        </row>
        <row r="15561">
          <cell r="B15561" t="str">
            <v>Gyllenör, Moa</v>
          </cell>
        </row>
        <row r="15562">
          <cell r="B15562" t="str">
            <v>Gyllenör, Moa (Gyllenor)</v>
          </cell>
        </row>
        <row r="15563">
          <cell r="B15563" t="str">
            <v>Gylling, Martin</v>
          </cell>
        </row>
        <row r="15564">
          <cell r="B15564" t="str">
            <v>Gyllroth, Linda</v>
          </cell>
        </row>
        <row r="15565">
          <cell r="B15565" t="str">
            <v>Gylltoft, Kent</v>
          </cell>
        </row>
        <row r="15566">
          <cell r="B15566" t="str">
            <v>Gülsever, Melek</v>
          </cell>
        </row>
        <row r="15567">
          <cell r="B15567" t="str">
            <v>Günay, Sabahattin Bora</v>
          </cell>
        </row>
        <row r="15568">
          <cell r="B15568" t="str">
            <v>Gündogan, Piltan</v>
          </cell>
        </row>
        <row r="15569">
          <cell r="B15569" t="str">
            <v>Güner, Levent</v>
          </cell>
        </row>
        <row r="15570">
          <cell r="B15570" t="str">
            <v>Güner, Levent</v>
          </cell>
        </row>
        <row r="15571">
          <cell r="B15571" t="str">
            <v>Güney, Diyana</v>
          </cell>
        </row>
        <row r="15572">
          <cell r="B15572" t="str">
            <v>Güneysu, Arzu</v>
          </cell>
        </row>
        <row r="15573">
          <cell r="B15573" t="str">
            <v>Güngör, Ayse</v>
          </cell>
        </row>
        <row r="15574">
          <cell r="B15574" t="str">
            <v>Günter, Maresch (Ej Ug)</v>
          </cell>
        </row>
        <row r="15575">
          <cell r="B15575" t="str">
            <v>Günther, Stefan</v>
          </cell>
        </row>
        <row r="15576">
          <cell r="B15576" t="str">
            <v>Günther, Theodor</v>
          </cell>
        </row>
        <row r="15577">
          <cell r="B15577" t="str">
            <v>Gynther Zillén, Olle</v>
          </cell>
        </row>
        <row r="15578">
          <cell r="B15578" t="str">
            <v>Gür, Dilek</v>
          </cell>
        </row>
        <row r="15579">
          <cell r="B15579" t="str">
            <v>Gür, Dilek (Gyr)</v>
          </cell>
        </row>
        <row r="15580">
          <cell r="B15580" t="str">
            <v>Gürdap, Cenk Onur</v>
          </cell>
        </row>
        <row r="15581">
          <cell r="B15581" t="str">
            <v>Gürdür Broo, Didem</v>
          </cell>
        </row>
        <row r="15582">
          <cell r="B15582" t="str">
            <v>Gürgünoglu, Doga</v>
          </cell>
        </row>
        <row r="15583">
          <cell r="B15583" t="str">
            <v>Gürgünoglu, Doga (Dogag)</v>
          </cell>
        </row>
        <row r="15584">
          <cell r="B15584" t="str">
            <v>Gürhan, Harun</v>
          </cell>
        </row>
        <row r="15585">
          <cell r="B15585" t="str">
            <v>Gürhan, Harun (Hgurhan)</v>
          </cell>
        </row>
        <row r="15586">
          <cell r="B15586" t="str">
            <v>Gürkan, Yusuf</v>
          </cell>
        </row>
        <row r="15587">
          <cell r="B15587" t="str">
            <v>Gyurcsanyi, Ervin</v>
          </cell>
        </row>
        <row r="15588">
          <cell r="B15588" t="str">
            <v>Gårdebäck, Agnes</v>
          </cell>
        </row>
        <row r="15589">
          <cell r="B15589" t="str">
            <v>Gårdestam, Sofie</v>
          </cell>
        </row>
        <row r="15590">
          <cell r="B15590" t="str">
            <v>Gårding, Jonas</v>
          </cell>
        </row>
        <row r="15591">
          <cell r="B15591" t="str">
            <v>Gårdstedt, Johan</v>
          </cell>
        </row>
        <row r="15592">
          <cell r="B15592" t="str">
            <v>Gädda, Lars</v>
          </cell>
        </row>
        <row r="15593">
          <cell r="B15593" t="str">
            <v>Gäfvert, Felix</v>
          </cell>
        </row>
        <row r="15594">
          <cell r="B15594" t="str">
            <v>Gäfvert, Oliver</v>
          </cell>
        </row>
        <row r="15595">
          <cell r="B15595" t="str">
            <v>Gällstedt, Marcus Leonard</v>
          </cell>
        </row>
        <row r="15596">
          <cell r="B15596" t="str">
            <v>Gällstedt, Ulla</v>
          </cell>
        </row>
        <row r="15597">
          <cell r="B15597" t="str">
            <v>Gärdborn, Pethrus</v>
          </cell>
        </row>
        <row r="15598">
          <cell r="B15598" t="str">
            <v>Gärde, Mikaela</v>
          </cell>
        </row>
        <row r="15599">
          <cell r="B15599" t="str">
            <v>Gärde, Victor</v>
          </cell>
        </row>
        <row r="15600">
          <cell r="B15600" t="str">
            <v>Gärdenfors, Peter</v>
          </cell>
        </row>
        <row r="15601">
          <cell r="B15601" t="str">
            <v>Gärdenäs, Patrik</v>
          </cell>
        </row>
        <row r="15602">
          <cell r="B15602" t="str">
            <v>Gärdenäs, Patrik (Patrikg)</v>
          </cell>
        </row>
        <row r="15603">
          <cell r="B15603" t="str">
            <v>Gärds, Joacim</v>
          </cell>
        </row>
        <row r="15604">
          <cell r="B15604" t="str">
            <v>Gärtner, Anna</v>
          </cell>
        </row>
        <row r="15605">
          <cell r="B15605" t="str">
            <v>Gärtner, Christofer</v>
          </cell>
        </row>
        <row r="15606">
          <cell r="B15606" t="str">
            <v>Gärtner, Simon</v>
          </cell>
        </row>
        <row r="15607">
          <cell r="B15607" t="str">
            <v>Göcmenoglu, Dilara</v>
          </cell>
        </row>
        <row r="15608">
          <cell r="B15608" t="str">
            <v>Göhringer, Diana Sabine</v>
          </cell>
        </row>
        <row r="15609">
          <cell r="B15609" t="str">
            <v>Göksen, Ayse (Agoksen)</v>
          </cell>
        </row>
        <row r="15610">
          <cell r="B15610" t="str">
            <v>Gökstorp, Simon</v>
          </cell>
        </row>
        <row r="15611">
          <cell r="B15611" t="str">
            <v>Gökstorp, Simon (Gokstorp)</v>
          </cell>
        </row>
        <row r="15612">
          <cell r="B15612" t="str">
            <v>Göktekin, Menekse</v>
          </cell>
        </row>
        <row r="15613">
          <cell r="B15613" t="str">
            <v>Göktekin, Menekse (Menekseg)</v>
          </cell>
        </row>
        <row r="15614">
          <cell r="B15614" t="str">
            <v>Göktürk, Kagan</v>
          </cell>
        </row>
        <row r="15615">
          <cell r="B15615" t="str">
            <v>Göran, Frenning (Gorfre)</v>
          </cell>
        </row>
        <row r="15616">
          <cell r="B15616" t="str">
            <v>Göran, Lind (Gorlind)</v>
          </cell>
        </row>
        <row r="15617">
          <cell r="B15617" t="str">
            <v>Göran, Victor</v>
          </cell>
        </row>
        <row r="15618">
          <cell r="B15618" t="str">
            <v>Göran, Wahnström (Ej Ug)</v>
          </cell>
        </row>
        <row r="15619">
          <cell r="B15619" t="str">
            <v>Göranson, Max</v>
          </cell>
        </row>
        <row r="15620">
          <cell r="B15620" t="str">
            <v>Göransson, Alice</v>
          </cell>
        </row>
        <row r="15621">
          <cell r="B15621" t="str">
            <v>Göransson, Alice (Alicego)</v>
          </cell>
        </row>
        <row r="15622">
          <cell r="B15622" t="str">
            <v>Göransson, Bo</v>
          </cell>
        </row>
        <row r="15623">
          <cell r="B15623" t="str">
            <v>Göransson, Hugo (Hugogo)</v>
          </cell>
        </row>
        <row r="15624">
          <cell r="B15624" t="str">
            <v>Göransson, Peter</v>
          </cell>
        </row>
        <row r="15625">
          <cell r="B15625" t="str">
            <v>Göransson, Peter (Pege)</v>
          </cell>
        </row>
        <row r="15626">
          <cell r="B15626" t="str">
            <v>Göransson, Philip</v>
          </cell>
        </row>
        <row r="15627">
          <cell r="B15627" t="str">
            <v>Göransson, Robin (Robingor)</v>
          </cell>
        </row>
        <row r="15628">
          <cell r="B15628" t="str">
            <v>Göransson, Tom</v>
          </cell>
        </row>
        <row r="15629">
          <cell r="B15629" t="str">
            <v>Görden, Bengt</v>
          </cell>
        </row>
        <row r="15630">
          <cell r="B15630" t="str">
            <v>Görg, Carmelita</v>
          </cell>
        </row>
        <row r="15631">
          <cell r="B15631" t="str">
            <v>Görling, Stefan</v>
          </cell>
        </row>
        <row r="15632">
          <cell r="B15632" t="str">
            <v>Görtz, Stefan</v>
          </cell>
        </row>
        <row r="15633">
          <cell r="B15633" t="str">
            <v>Görür, Yunus</v>
          </cell>
        </row>
        <row r="15634">
          <cell r="B15634" t="str">
            <v>Gössling-Reisemann, Stefan</v>
          </cell>
        </row>
        <row r="15635">
          <cell r="B15635" t="str">
            <v>Götblad, Carin</v>
          </cell>
        </row>
        <row r="15636">
          <cell r="B15636" t="str">
            <v>Göthberg, Axel</v>
          </cell>
        </row>
        <row r="15637">
          <cell r="B15637" t="str">
            <v>Göthberg, Axel (Axelgo)</v>
          </cell>
        </row>
        <row r="15638">
          <cell r="B15638" t="str">
            <v>Göthberg, Rasmus</v>
          </cell>
        </row>
        <row r="15639">
          <cell r="B15639" t="str">
            <v>Göthberg, Rasmus (Rgot)</v>
          </cell>
        </row>
        <row r="15640">
          <cell r="B15640" t="str">
            <v>Göthlin, Inger</v>
          </cell>
        </row>
        <row r="15641">
          <cell r="B15641" t="str">
            <v>Göthlin, Mattea (Matteag)</v>
          </cell>
        </row>
        <row r="15642">
          <cell r="B15642" t="str">
            <v>Göthlund, Anette</v>
          </cell>
        </row>
        <row r="15643">
          <cell r="B15643" t="str">
            <v>Götze, Jana</v>
          </cell>
        </row>
        <row r="15644">
          <cell r="B15644" t="str">
            <v>Gözük, Damla</v>
          </cell>
        </row>
        <row r="15645">
          <cell r="B15645" t="str">
            <v>Gözük, Damla</v>
          </cell>
        </row>
        <row r="15646">
          <cell r="B15646" t="str">
            <v>Ha, Meeson</v>
          </cell>
        </row>
        <row r="15647">
          <cell r="B15647" t="str">
            <v>Ha, Yajun</v>
          </cell>
        </row>
        <row r="15648">
          <cell r="B15648" t="str">
            <v>Haack, Michael</v>
          </cell>
        </row>
        <row r="15649">
          <cell r="B15649" t="str">
            <v>Haag, Cornelia</v>
          </cell>
        </row>
        <row r="15650">
          <cell r="B15650" t="str">
            <v>Haag, Cornelia (Corhaa)</v>
          </cell>
        </row>
        <row r="15651">
          <cell r="B15651" t="str">
            <v>Haaga, Josefin</v>
          </cell>
        </row>
        <row r="15652">
          <cell r="B15652" t="str">
            <v>Haage, Marianne</v>
          </cell>
        </row>
        <row r="15653">
          <cell r="B15653" t="str">
            <v>Haage, Örjan</v>
          </cell>
        </row>
        <row r="15654">
          <cell r="B15654" t="str">
            <v>Haage, Örjan (Ohaage)</v>
          </cell>
        </row>
        <row r="15655">
          <cell r="B15655" t="str">
            <v>Haake, Ulrika</v>
          </cell>
        </row>
        <row r="15656">
          <cell r="B15656" t="str">
            <v>Haaker, Anne</v>
          </cell>
        </row>
        <row r="15657">
          <cell r="B15657" t="str">
            <v>Haaker, Anne (Haaker)</v>
          </cell>
        </row>
        <row r="15658">
          <cell r="B15658" t="str">
            <v>Haaker, Shanna</v>
          </cell>
        </row>
        <row r="15659">
          <cell r="B15659" t="str">
            <v>Haapakorpi, Markku Juhani</v>
          </cell>
        </row>
        <row r="15660">
          <cell r="B15660" t="str">
            <v>Haapala, Pia</v>
          </cell>
        </row>
        <row r="15661">
          <cell r="B15661" t="str">
            <v xml:space="preserve">Haapalahti, Hannes	</v>
          </cell>
        </row>
        <row r="15662">
          <cell r="B15662" t="str">
            <v>Haapanen Rollenhagen, Svante</v>
          </cell>
        </row>
        <row r="15663">
          <cell r="B15663" t="str">
            <v>Haapasaari, Juhani</v>
          </cell>
        </row>
        <row r="15664">
          <cell r="B15664" t="str">
            <v>Haarberg, Geir Martin</v>
          </cell>
        </row>
        <row r="15665">
          <cell r="B15665" t="str">
            <v>Haarla, Liisa Christina</v>
          </cell>
        </row>
        <row r="15666">
          <cell r="B15666" t="str">
            <v>Haas, Tigran</v>
          </cell>
        </row>
        <row r="15667">
          <cell r="B15667" t="str">
            <v>Haas, Tigran (Tigran)</v>
          </cell>
        </row>
        <row r="15668">
          <cell r="B15668" t="str">
            <v>Haase, Max</v>
          </cell>
        </row>
        <row r="15669">
          <cell r="B15669" t="str">
            <v>Haasl, Sjoerd</v>
          </cell>
        </row>
        <row r="15670">
          <cell r="B15670" t="str">
            <v>Haasler, Isabel</v>
          </cell>
        </row>
        <row r="15671">
          <cell r="B15671" t="str">
            <v>Habault, Dominique</v>
          </cell>
        </row>
        <row r="15672">
          <cell r="B15672" t="str">
            <v>Habbal, Nadin</v>
          </cell>
        </row>
        <row r="15673">
          <cell r="B15673" t="str">
            <v>Habel, Ylva</v>
          </cell>
        </row>
        <row r="15674">
          <cell r="B15674" t="str">
            <v>Habib, Faraz</v>
          </cell>
        </row>
        <row r="15675">
          <cell r="B15675" t="str">
            <v>Habib, Imran</v>
          </cell>
        </row>
        <row r="15676">
          <cell r="B15676" t="str">
            <v>Habib, Md Zakaria</v>
          </cell>
        </row>
        <row r="15677">
          <cell r="B15677" t="str">
            <v>Habib, Md Zakaria</v>
          </cell>
        </row>
        <row r="15678">
          <cell r="B15678" t="str">
            <v>Habib, Mustapha</v>
          </cell>
        </row>
        <row r="15679">
          <cell r="B15679" t="str">
            <v>Habib, Mustapha (Mushab)</v>
          </cell>
        </row>
        <row r="15680">
          <cell r="B15680" t="str">
            <v>Habib, Shafee Muhammod Ahsanul</v>
          </cell>
        </row>
        <row r="15681">
          <cell r="B15681" t="str">
            <v>Habib, Shahroz</v>
          </cell>
        </row>
        <row r="15682">
          <cell r="B15682" t="str">
            <v>Habib, Stephanie</v>
          </cell>
        </row>
        <row r="15683">
          <cell r="B15683" t="str">
            <v>Habibi Khorasani, Seyed Morteza</v>
          </cell>
        </row>
        <row r="15684">
          <cell r="B15684" t="str">
            <v>Habibi Khorasani, Seyed Morteza</v>
          </cell>
        </row>
        <row r="15685">
          <cell r="B15685" t="str">
            <v>Habibi, Shahriar</v>
          </cell>
        </row>
        <row r="15686">
          <cell r="B15686" t="str">
            <v>Habibi, Shahriar (Shabibi)</v>
          </cell>
        </row>
        <row r="15687">
          <cell r="B15687" t="str">
            <v>Habibi, Shiva</v>
          </cell>
        </row>
        <row r="15688">
          <cell r="B15688" t="str">
            <v>Habibie, Kahfi</v>
          </cell>
        </row>
        <row r="15689">
          <cell r="B15689" t="str">
            <v>Habiboglu, Ozum</v>
          </cell>
        </row>
        <row r="15690">
          <cell r="B15690" t="str">
            <v>Habiboglu, Özüm</v>
          </cell>
        </row>
        <row r="15691">
          <cell r="B15691" t="str">
            <v>Habicht, Nadine Frank (Habicht)</v>
          </cell>
        </row>
        <row r="15692">
          <cell r="B15692" t="str">
            <v>Habil, Josef</v>
          </cell>
        </row>
        <row r="15693">
          <cell r="B15693" t="str">
            <v>Habiyakare, Telesphore (Telhab)</v>
          </cell>
        </row>
        <row r="15694">
          <cell r="B15694" t="str">
            <v>Habli, Ibrahim</v>
          </cell>
        </row>
        <row r="15695">
          <cell r="B15695" t="str">
            <v>Habte, Yonathan</v>
          </cell>
        </row>
        <row r="15696">
          <cell r="B15696" t="str">
            <v>Habtemikael, Simon</v>
          </cell>
        </row>
        <row r="15697">
          <cell r="B15697" t="str">
            <v>Habtezion, Eva</v>
          </cell>
        </row>
        <row r="15698">
          <cell r="B15698" t="str">
            <v>Habtezion, Eva (Evahab)</v>
          </cell>
        </row>
        <row r="15699">
          <cell r="B15699" t="str">
            <v>Haciahmetoglu, Firat</v>
          </cell>
        </row>
        <row r="15700">
          <cell r="B15700" t="str">
            <v>Hack, Robert</v>
          </cell>
        </row>
        <row r="15701">
          <cell r="B15701" t="str">
            <v>Hacker, Scott</v>
          </cell>
        </row>
        <row r="15702">
          <cell r="B15702" t="str">
            <v>Hackl, Andreas</v>
          </cell>
        </row>
        <row r="15703">
          <cell r="B15703" t="str">
            <v>Hackman, Thomas</v>
          </cell>
        </row>
        <row r="15704">
          <cell r="B15704" t="str">
            <v>Hacks, Simon</v>
          </cell>
        </row>
        <row r="15705">
          <cell r="B15705" t="str">
            <v>Haddad, Filip</v>
          </cell>
        </row>
        <row r="15706">
          <cell r="B15706" t="str">
            <v>Haddad, Josef</v>
          </cell>
        </row>
        <row r="15707">
          <cell r="B15707" t="str">
            <v>Haddad, Marwin</v>
          </cell>
        </row>
        <row r="15708">
          <cell r="B15708" t="str">
            <v>Haddad, Marwin (Marwinh)</v>
          </cell>
        </row>
        <row r="15709">
          <cell r="B15709" t="str">
            <v>Haddad, Omar</v>
          </cell>
        </row>
        <row r="15710">
          <cell r="B15710" t="str">
            <v>Haddad, Tawfic</v>
          </cell>
        </row>
        <row r="15711">
          <cell r="B15711" t="str">
            <v>Hade, Lana</v>
          </cell>
        </row>
        <row r="15712">
          <cell r="B15712" t="str">
            <v>Hadi, Hanan</v>
          </cell>
        </row>
        <row r="15713">
          <cell r="B15713" t="str">
            <v>Hadi, Seyed Ehsan</v>
          </cell>
        </row>
        <row r="15714">
          <cell r="B15714" t="str">
            <v>Hadi, Seyed Ehsan (Eshadi)</v>
          </cell>
        </row>
        <row r="15715">
          <cell r="B15715" t="str">
            <v>Hadiwijaya, Aditya Gianto</v>
          </cell>
        </row>
        <row r="15716">
          <cell r="B15716" t="str">
            <v>Hadjiantonis, Georgios</v>
          </cell>
        </row>
        <row r="15717">
          <cell r="B15717" t="str">
            <v>Hadjiloizou, Loizos</v>
          </cell>
        </row>
        <row r="15718">
          <cell r="B15718" t="str">
            <v>Hadjiloizou, Loizos (Loizosh)</v>
          </cell>
        </row>
        <row r="15719">
          <cell r="B15719" t="str">
            <v>Hadj-Said, Nourredine</v>
          </cell>
        </row>
        <row r="15720">
          <cell r="B15720" t="str">
            <v>Hadzalic, Deniz</v>
          </cell>
        </row>
        <row r="15721">
          <cell r="B15721" t="str">
            <v>Hadzialic, Dennis</v>
          </cell>
        </row>
        <row r="15722">
          <cell r="B15722" t="str">
            <v>Hadzialic, Enna</v>
          </cell>
        </row>
        <row r="15723">
          <cell r="B15723" t="str">
            <v>Hadzisulejmanovic, Arnela</v>
          </cell>
        </row>
        <row r="15724">
          <cell r="B15724" t="str">
            <v>Hadzisulejmanovic, Arnela (Arnelah)</v>
          </cell>
        </row>
        <row r="15725">
          <cell r="B15725" t="str">
            <v>Haeckel, Svenja</v>
          </cell>
        </row>
        <row r="15726">
          <cell r="B15726" t="str">
            <v>Haegeland, Veronica</v>
          </cell>
        </row>
        <row r="15727">
          <cell r="B15727" t="str">
            <v>Haegeland, Veronica (Verhae)</v>
          </cell>
        </row>
        <row r="15728">
          <cell r="B15728" t="str">
            <v>Haegermarck, Lily (Thae)</v>
          </cell>
        </row>
        <row r="15729">
          <cell r="B15729" t="str">
            <v>Haegerstrand, Anna</v>
          </cell>
        </row>
        <row r="15730">
          <cell r="B15730" t="str">
            <v>Haeggman, Marcus Johan</v>
          </cell>
        </row>
        <row r="15731">
          <cell r="B15731" t="str">
            <v>Haendler, David</v>
          </cell>
        </row>
        <row r="15732">
          <cell r="B15732" t="str">
            <v>Haenel, Nathalie</v>
          </cell>
        </row>
        <row r="15733">
          <cell r="B15733" t="str">
            <v>Haenraets, Merel (Merelh)</v>
          </cell>
        </row>
        <row r="15734">
          <cell r="B15734" t="str">
            <v>Haerianardakani, Amirhossein</v>
          </cell>
        </row>
        <row r="15735">
          <cell r="B15735" t="str">
            <v>Haerianardakani, Amirhossein (Ahae)</v>
          </cell>
        </row>
        <row r="15736">
          <cell r="B15736" t="str">
            <v>Haesaert, Sofie</v>
          </cell>
        </row>
        <row r="15737">
          <cell r="B15737" t="str">
            <v>Hafezi, Ghazal</v>
          </cell>
        </row>
        <row r="15738">
          <cell r="B15738" t="str">
            <v>Hafiz, Muhammad Ihsan Al</v>
          </cell>
        </row>
        <row r="15739">
          <cell r="B15739" t="str">
            <v>Hafner, Sebastian</v>
          </cell>
        </row>
        <row r="15740">
          <cell r="B15740" t="str">
            <v>Hafner, Sebastian (Shafner)</v>
          </cell>
        </row>
        <row r="15741">
          <cell r="B15741" t="str">
            <v>Hafstad, Elin</v>
          </cell>
        </row>
        <row r="15742">
          <cell r="B15742" t="str">
            <v>Hafsteinsdóttir, Kristín (Khaf)</v>
          </cell>
        </row>
        <row r="15743">
          <cell r="B15743" t="str">
            <v>Hafström, Andreas</v>
          </cell>
        </row>
        <row r="15744">
          <cell r="B15744" t="str">
            <v>Hafvenström, August</v>
          </cell>
        </row>
        <row r="15745">
          <cell r="B15745" t="str">
            <v>Hagander, Carl Wilhelm</v>
          </cell>
        </row>
        <row r="15746">
          <cell r="B15746" t="str">
            <v>Hagatulah, Naif</v>
          </cell>
        </row>
        <row r="15747">
          <cell r="B15747" t="str">
            <v>Hagatulah, Naif (Naif)</v>
          </cell>
        </row>
        <row r="15748">
          <cell r="B15748" t="str">
            <v>Hagberg, Anna-Klara</v>
          </cell>
        </row>
        <row r="15749">
          <cell r="B15749" t="str">
            <v>Hagberg, Edvin</v>
          </cell>
        </row>
        <row r="15750">
          <cell r="B15750" t="str">
            <v>Hagberg, Johan</v>
          </cell>
        </row>
        <row r="15751">
          <cell r="B15751" t="str">
            <v>Hagberg, Mona</v>
          </cell>
        </row>
        <row r="15752">
          <cell r="B15752" t="str">
            <v>Hagberg, Philip</v>
          </cell>
        </row>
        <row r="15753">
          <cell r="B15753" t="str">
            <v>Hagbergh Gilek, Hanna</v>
          </cell>
        </row>
        <row r="15754">
          <cell r="B15754" t="str">
            <v>Hagbergh Gilek, Hanna (Hahg)</v>
          </cell>
        </row>
        <row r="15755">
          <cell r="B15755" t="str">
            <v>Hagbert, Pernilla</v>
          </cell>
        </row>
        <row r="15756">
          <cell r="B15756" t="str">
            <v>Hagbert, Pernilla (Pernha)</v>
          </cell>
        </row>
        <row r="15757">
          <cell r="B15757" t="str">
            <v>Hage, Felicia</v>
          </cell>
        </row>
        <row r="15758">
          <cell r="B15758" t="str">
            <v>Hage, Felicia (Fhage)</v>
          </cell>
        </row>
        <row r="15759">
          <cell r="B15759" t="str">
            <v>Hage, Veronica</v>
          </cell>
        </row>
        <row r="15760">
          <cell r="B15760" t="str">
            <v>Hagegård, Mattias</v>
          </cell>
        </row>
        <row r="15761">
          <cell r="B15761" t="str">
            <v>Hagelberg, Anton</v>
          </cell>
        </row>
        <row r="15762">
          <cell r="B15762" t="str">
            <v>Hagelberg, Melker</v>
          </cell>
        </row>
        <row r="15763">
          <cell r="B15763" t="str">
            <v>Hagelberg, Richard</v>
          </cell>
        </row>
        <row r="15764">
          <cell r="B15764" t="str">
            <v>Hagelin, Fredrik</v>
          </cell>
        </row>
        <row r="15765">
          <cell r="B15765" t="str">
            <v>Hagelin, Johnny</v>
          </cell>
        </row>
        <row r="15766">
          <cell r="B15766" t="str">
            <v>Hagelin, Sandhya Elise</v>
          </cell>
        </row>
        <row r="15767">
          <cell r="B15767" t="str">
            <v>Hagelin, Sandhya Elise (Sanh)</v>
          </cell>
        </row>
        <row r="15768">
          <cell r="B15768" t="str">
            <v>Hagelin Söderlindh, Victoria</v>
          </cell>
        </row>
        <row r="15769">
          <cell r="B15769" t="str">
            <v>Hagelqvist, Stina</v>
          </cell>
        </row>
        <row r="15770">
          <cell r="B15770" t="str">
            <v>Hagen, Bonnie</v>
          </cell>
        </row>
        <row r="15771">
          <cell r="B15771" t="str">
            <v>Hagenfjärd, Nathalie</v>
          </cell>
        </row>
        <row r="15772">
          <cell r="B15772" t="str">
            <v>Hagenstam, Gundela</v>
          </cell>
        </row>
        <row r="15773">
          <cell r="B15773" t="str">
            <v>Hager, Frida</v>
          </cell>
        </row>
        <row r="15774">
          <cell r="B15774" t="str">
            <v>Hager, Lovisa</v>
          </cell>
        </row>
        <row r="15775">
          <cell r="B15775" t="str">
            <v>Hagerman, Göran</v>
          </cell>
        </row>
        <row r="15776">
          <cell r="B15776" t="str">
            <v>Hagerman, Göran (Goranhag)</v>
          </cell>
        </row>
        <row r="15777">
          <cell r="B15777" t="str">
            <v>Hagerman, Johanna</v>
          </cell>
        </row>
        <row r="15778">
          <cell r="B15778" t="str">
            <v>Hagerman, Viktor</v>
          </cell>
        </row>
        <row r="15779">
          <cell r="B15779" t="str">
            <v>Hagerup, Torben</v>
          </cell>
        </row>
        <row r="15780">
          <cell r="B15780" t="str">
            <v>Hagesjö, Louise</v>
          </cell>
        </row>
        <row r="15781">
          <cell r="B15781" t="str">
            <v>Hagestål, Emil</v>
          </cell>
        </row>
        <row r="15782">
          <cell r="B15782" t="str">
            <v>Hagéus, Tom</v>
          </cell>
        </row>
        <row r="15783">
          <cell r="B15783" t="str">
            <v>Hagevi, Roza</v>
          </cell>
        </row>
        <row r="15784">
          <cell r="B15784" t="str">
            <v>Hagevi, Roza (Hagevi)</v>
          </cell>
        </row>
        <row r="15785">
          <cell r="B15785" t="str">
            <v>Hagfalk, Therese</v>
          </cell>
        </row>
        <row r="15786">
          <cell r="B15786" t="str">
            <v>Hagfeldt, Anders</v>
          </cell>
        </row>
        <row r="15787">
          <cell r="B15787" t="str">
            <v>Hagfors, Kristian</v>
          </cell>
        </row>
        <row r="15788">
          <cell r="B15788" t="str">
            <v>Haggerty, Roy</v>
          </cell>
        </row>
        <row r="15789">
          <cell r="B15789" t="str">
            <v>Haggård, Elisabeth</v>
          </cell>
        </row>
        <row r="15790">
          <cell r="B15790" t="str">
            <v>Haggård, Robert</v>
          </cell>
        </row>
        <row r="15791">
          <cell r="B15791" t="str">
            <v>Haggård, Robert (Rhaggard)</v>
          </cell>
        </row>
        <row r="15792">
          <cell r="B15792" t="str">
            <v>Haghanegi, Azita</v>
          </cell>
        </row>
        <row r="15793">
          <cell r="B15793" t="str">
            <v>Haghighi, Arman</v>
          </cell>
        </row>
        <row r="15794">
          <cell r="B15794" t="str">
            <v>Haghighi Moud, Pouya</v>
          </cell>
        </row>
        <row r="15795">
          <cell r="B15795" t="str">
            <v>Haghir Chehreghani, Morteza</v>
          </cell>
        </row>
        <row r="15796">
          <cell r="B15796" t="str">
            <v>Haghshenas, Nathalie</v>
          </cell>
        </row>
        <row r="15797">
          <cell r="B15797" t="str">
            <v>Haghshenas, Nathalie (Naha)</v>
          </cell>
        </row>
        <row r="15798">
          <cell r="B15798" t="str">
            <v>Haghshenas, Navid</v>
          </cell>
        </row>
        <row r="15799">
          <cell r="B15799" t="str">
            <v>Haglind, Gustaf</v>
          </cell>
        </row>
        <row r="15800">
          <cell r="B15800" t="str">
            <v>Haglund, Alexander</v>
          </cell>
        </row>
        <row r="15801">
          <cell r="B15801" t="str">
            <v>Haglund El Gaidi, Sebastian</v>
          </cell>
        </row>
        <row r="15802">
          <cell r="B15802" t="str">
            <v>Haglund, Engla</v>
          </cell>
        </row>
        <row r="15803">
          <cell r="B15803" t="str">
            <v>Haglund, Isac</v>
          </cell>
        </row>
        <row r="15804">
          <cell r="B15804" t="str">
            <v>Haglund, Maria</v>
          </cell>
        </row>
        <row r="15805">
          <cell r="B15805" t="str">
            <v>Haglund, Maria (Marhagl)</v>
          </cell>
        </row>
        <row r="15806">
          <cell r="B15806" t="str">
            <v>Haglund, Melker</v>
          </cell>
        </row>
        <row r="15807">
          <cell r="B15807" t="str">
            <v>Haglund, Melker (Melkerha)</v>
          </cell>
        </row>
        <row r="15808">
          <cell r="B15808" t="str">
            <v>Haglund, Peter</v>
          </cell>
        </row>
        <row r="15809">
          <cell r="B15809" t="str">
            <v>Haglund, Philip John Kaarlo</v>
          </cell>
        </row>
        <row r="15810">
          <cell r="B15810" t="str">
            <v>Haglund, Simon</v>
          </cell>
        </row>
        <row r="15811">
          <cell r="B15811" t="str">
            <v>Haglund, Teodor</v>
          </cell>
        </row>
        <row r="15812">
          <cell r="B15812" t="str">
            <v>Haglund, Veine</v>
          </cell>
        </row>
        <row r="15813">
          <cell r="B15813" t="str">
            <v>Haglund, Viggo</v>
          </cell>
        </row>
        <row r="15814">
          <cell r="B15814" t="str">
            <v>Haglund, Viggo (Vhaglund)</v>
          </cell>
        </row>
        <row r="15815">
          <cell r="B15815" t="str">
            <v>Haglunds, Kalle</v>
          </cell>
        </row>
        <row r="15816">
          <cell r="B15816" t="str">
            <v>Haglöf, Gabriella</v>
          </cell>
        </row>
        <row r="15817">
          <cell r="B15817" t="str">
            <v>Haglöf, Gabriella (Ghaglof)</v>
          </cell>
        </row>
        <row r="15818">
          <cell r="B15818" t="str">
            <v>Haglöf, Louise</v>
          </cell>
        </row>
        <row r="15819">
          <cell r="B15819" t="str">
            <v>Haglöf, Torbjörn</v>
          </cell>
        </row>
        <row r="15820">
          <cell r="B15820" t="str">
            <v>Haglöf, Torbjörn (Thaglof)</v>
          </cell>
        </row>
        <row r="15821">
          <cell r="B15821" t="str">
            <v>Hagman, Alexander</v>
          </cell>
        </row>
        <row r="15822">
          <cell r="B15822" t="str">
            <v>Hagman, Anton</v>
          </cell>
        </row>
        <row r="15823">
          <cell r="B15823" t="str">
            <v>Hagman, Hannes</v>
          </cell>
        </row>
        <row r="15824">
          <cell r="B15824" t="str">
            <v>Hagman, Lars</v>
          </cell>
        </row>
        <row r="15825">
          <cell r="B15825" t="str">
            <v>Hagos, Desta</v>
          </cell>
        </row>
        <row r="15826">
          <cell r="B15826" t="str">
            <v>Hagrot, Emma</v>
          </cell>
        </row>
        <row r="15827">
          <cell r="B15827" t="str">
            <v>Hagrot, Erika</v>
          </cell>
        </row>
        <row r="15828">
          <cell r="B15828" t="str">
            <v>Hagsson, Olle</v>
          </cell>
        </row>
        <row r="15829">
          <cell r="B15829" t="str">
            <v>Hagstrand, Hannes</v>
          </cell>
        </row>
        <row r="15830">
          <cell r="B15830" t="str">
            <v>Hagstrand, Hannes (Hanhag2)</v>
          </cell>
        </row>
        <row r="15831">
          <cell r="B15831" t="str">
            <v>Hagstroem, Agnes</v>
          </cell>
        </row>
        <row r="15832">
          <cell r="B15832" t="str">
            <v>Hagstrom, Thomas</v>
          </cell>
        </row>
        <row r="15833">
          <cell r="B15833" t="str">
            <v>Hagström, Ida Maria</v>
          </cell>
        </row>
        <row r="15834">
          <cell r="B15834" t="str">
            <v>Hagström, Jennifer (Jehags)</v>
          </cell>
        </row>
        <row r="15835">
          <cell r="B15835" t="str">
            <v>Hagström, Magnus</v>
          </cell>
        </row>
        <row r="15836">
          <cell r="B15836" t="str">
            <v>Hagström, Max</v>
          </cell>
        </row>
        <row r="15837">
          <cell r="B15837" t="str">
            <v>Hagström, Mirjam</v>
          </cell>
        </row>
        <row r="15838">
          <cell r="B15838" t="str">
            <v>Hagström, Peter</v>
          </cell>
        </row>
        <row r="15839">
          <cell r="B15839" t="str">
            <v>Hagström, Peter (Pethag)</v>
          </cell>
        </row>
        <row r="15840">
          <cell r="B15840" t="str">
            <v>Hagström-Escardo, Eva</v>
          </cell>
        </row>
        <row r="15841">
          <cell r="B15841" t="str">
            <v>Hagsved, David</v>
          </cell>
        </row>
        <row r="15842">
          <cell r="B15842" t="str">
            <v>Hagvinprice, Luthon</v>
          </cell>
        </row>
        <row r="15843">
          <cell r="B15843" t="str">
            <v>Hagwall, Thomas</v>
          </cell>
        </row>
        <row r="15844">
          <cell r="B15844" t="str">
            <v>Hagy Kasholm, Emma</v>
          </cell>
        </row>
        <row r="15845">
          <cell r="B15845" t="str">
            <v>Hagy Kasholm, Emma (Emmahk)</v>
          </cell>
        </row>
        <row r="15846">
          <cell r="B15846" t="str">
            <v>Hahlin, Johan</v>
          </cell>
        </row>
        <row r="15847">
          <cell r="B15847" t="str">
            <v>Hahlin, Johan (Johanhah)</v>
          </cell>
        </row>
        <row r="15848">
          <cell r="B15848" t="str">
            <v>Hahlin, Peter</v>
          </cell>
        </row>
        <row r="15849">
          <cell r="B15849" t="str">
            <v>Hahn, Cecilia (Cechah)</v>
          </cell>
        </row>
        <row r="15850">
          <cell r="B15850" t="str">
            <v>Hahn, Karin</v>
          </cell>
        </row>
        <row r="15851">
          <cell r="B15851" t="str">
            <v>Hahn Linusson, Lage (Lagehl)</v>
          </cell>
        </row>
        <row r="15852">
          <cell r="B15852" t="str">
            <v>Hahn, Melchior</v>
          </cell>
        </row>
        <row r="15853">
          <cell r="B15853" t="str">
            <v>Hahne Tyrén, Linnea</v>
          </cell>
        </row>
        <row r="15854">
          <cell r="B15854" t="str">
            <v>Hahn-Hägerdal, Bärbel</v>
          </cell>
        </row>
        <row r="15855">
          <cell r="B15855" t="str">
            <v>Hahrs, Julia</v>
          </cell>
        </row>
        <row r="15856">
          <cell r="B15856" t="str">
            <v>Hahrs, Julia (Hahrs)</v>
          </cell>
        </row>
        <row r="15857">
          <cell r="B15857" t="str">
            <v>Haibin, Zuo</v>
          </cell>
        </row>
        <row r="15858">
          <cell r="B15858" t="str">
            <v>Haidar, Katie</v>
          </cell>
        </row>
        <row r="15859">
          <cell r="B15859" t="str">
            <v>Haider, Arif</v>
          </cell>
        </row>
        <row r="15860">
          <cell r="B15860" t="str">
            <v>Haider, Fredrik</v>
          </cell>
        </row>
        <row r="15861">
          <cell r="B15861" t="str">
            <v>Haider, Mirza Sarkar</v>
          </cell>
        </row>
        <row r="15862">
          <cell r="B15862" t="str">
            <v xml:space="preserve">Haider, Shayan	</v>
          </cell>
        </row>
        <row r="15863">
          <cell r="B15863" t="str">
            <v>Haiek Coll, Tufic Alejandro</v>
          </cell>
        </row>
        <row r="15864">
          <cell r="B15864" t="str">
            <v>Haikal, Celine</v>
          </cell>
        </row>
        <row r="15865">
          <cell r="B15865" t="str">
            <v>Haikola, Lars</v>
          </cell>
        </row>
        <row r="15866">
          <cell r="B15866" t="str">
            <v>Haikola, Lars (Haikola)</v>
          </cell>
        </row>
        <row r="15867">
          <cell r="B15867" t="str">
            <v>Hailu, Sara</v>
          </cell>
        </row>
        <row r="15868">
          <cell r="B15868" t="str">
            <v>Hailu, Weldmicheal Berhanu</v>
          </cell>
        </row>
        <row r="15869">
          <cell r="B15869" t="str">
            <v>Haimi, Antti Sakari</v>
          </cell>
        </row>
        <row r="15870">
          <cell r="B15870" t="str">
            <v>Haiyang, Yu (Haiyangy)</v>
          </cell>
        </row>
        <row r="15871">
          <cell r="B15871" t="str">
            <v>Haj Ali, Mohammad</v>
          </cell>
        </row>
        <row r="15872">
          <cell r="B15872" t="str">
            <v>Haj Hassine, Ahmed (Ahhh)</v>
          </cell>
        </row>
        <row r="15873">
          <cell r="B15873" t="str">
            <v>Haj Hosseini, Neda</v>
          </cell>
        </row>
        <row r="15874">
          <cell r="B15874" t="str">
            <v>Hajari Loberg, Michael</v>
          </cell>
        </row>
        <row r="15875">
          <cell r="B15875" t="str">
            <v>Hajek, Isabelle</v>
          </cell>
        </row>
        <row r="15876">
          <cell r="B15876" t="str">
            <v>Haji Babaei, Amir</v>
          </cell>
        </row>
        <row r="15877">
          <cell r="B15877" t="str">
            <v>Haji Babaei, Amir (Amihaj)</v>
          </cell>
        </row>
        <row r="15878">
          <cell r="B15878" t="str">
            <v>Hajiakbar, Azadeh</v>
          </cell>
        </row>
        <row r="15879">
          <cell r="B15879" t="str">
            <v>Hajian, Alireza</v>
          </cell>
        </row>
        <row r="15880">
          <cell r="B15880" t="str">
            <v>Hajibabaei, Amirhossein</v>
          </cell>
        </row>
        <row r="15881">
          <cell r="B15881" t="str">
            <v>Hajime, Mizuyama (Hajimizu)</v>
          </cell>
        </row>
        <row r="15882">
          <cell r="B15882" t="str">
            <v>Hajjar, Belal</v>
          </cell>
        </row>
        <row r="15883">
          <cell r="B15883" t="str">
            <v>Hajjar, Belal (Belalh)</v>
          </cell>
        </row>
        <row r="15884">
          <cell r="B15884" t="str">
            <v>Hajjar, Elie</v>
          </cell>
        </row>
        <row r="15885">
          <cell r="B15885" t="str">
            <v>Hajjar, Elie (Elieh)</v>
          </cell>
        </row>
        <row r="15886">
          <cell r="B15886" t="str">
            <v>Hajto, Gabriella</v>
          </cell>
        </row>
        <row r="15887">
          <cell r="B15887" t="str">
            <v>Hajto, Gabriella (Hajto)</v>
          </cell>
        </row>
        <row r="15888">
          <cell r="B15888" t="str">
            <v>Hajzadeh Fallah, Sofia</v>
          </cell>
        </row>
        <row r="15889">
          <cell r="B15889" t="str">
            <v>Hajzeri, Tesi</v>
          </cell>
        </row>
        <row r="15890">
          <cell r="B15890" t="str">
            <v>Hakanen, Claudia</v>
          </cell>
        </row>
        <row r="15891">
          <cell r="B15891" t="str">
            <v>Hakelius, Christina</v>
          </cell>
        </row>
        <row r="15892">
          <cell r="B15892" t="str">
            <v>Hakiki, Inna Anzalna Larasati</v>
          </cell>
        </row>
        <row r="15893">
          <cell r="B15893" t="str">
            <v>Hakim, Arief Rahman</v>
          </cell>
        </row>
        <row r="15894">
          <cell r="B15894" t="str">
            <v>Hakim, Elisabeth</v>
          </cell>
        </row>
        <row r="15895">
          <cell r="B15895" t="str">
            <v>Hakim, Jafar</v>
          </cell>
        </row>
        <row r="15896">
          <cell r="B15896" t="str">
            <v>Hakim, Merna</v>
          </cell>
        </row>
        <row r="15897">
          <cell r="B15897" t="str">
            <v>Hakim, Vincent</v>
          </cell>
        </row>
        <row r="15898">
          <cell r="B15898" t="str">
            <v>Hakimollahi, Mojtaba</v>
          </cell>
        </row>
        <row r="15899">
          <cell r="B15899" t="str">
            <v>Hakimzadeh Harirbaf, Kamal</v>
          </cell>
        </row>
        <row r="15900">
          <cell r="B15900" t="str">
            <v>Haking, Julia</v>
          </cell>
        </row>
        <row r="15901">
          <cell r="B15901" t="str">
            <v>Hakkarainen, Minna</v>
          </cell>
        </row>
        <row r="15902">
          <cell r="B15902" t="str">
            <v>Hakkarainen, Minna (Minna)</v>
          </cell>
        </row>
        <row r="15903">
          <cell r="B15903" t="str">
            <v>Halabarodzka, Tatsiana</v>
          </cell>
        </row>
        <row r="15904">
          <cell r="B15904" t="str">
            <v>Halabi, Amer</v>
          </cell>
        </row>
        <row r="15905">
          <cell r="B15905" t="str">
            <v>Halaf, Evon</v>
          </cell>
        </row>
        <row r="15906">
          <cell r="B15906" t="str">
            <v>Halasz, Tamas</v>
          </cell>
        </row>
        <row r="15907">
          <cell r="B15907" t="str">
            <v>Halasz, Tamas (Ethalasz)</v>
          </cell>
        </row>
        <row r="15908">
          <cell r="B15908" t="str">
            <v>Halcartegaray, Félix</v>
          </cell>
        </row>
        <row r="15909">
          <cell r="B15909" t="str">
            <v>Haldane, Fredrich Duncan M</v>
          </cell>
        </row>
        <row r="15910">
          <cell r="B15910" t="str">
            <v>Haldar, Dhruv</v>
          </cell>
        </row>
        <row r="15911">
          <cell r="B15911" t="str">
            <v>Halder, Dipti</v>
          </cell>
        </row>
        <row r="15912">
          <cell r="B15912" t="str">
            <v>Haldin, Andreas</v>
          </cell>
        </row>
        <row r="15913">
          <cell r="B15913" t="str">
            <v>Haldin, Andreas (Haldin)</v>
          </cell>
        </row>
        <row r="15914">
          <cell r="B15914" t="str">
            <v>Hale, Andrew</v>
          </cell>
        </row>
        <row r="15915">
          <cell r="B15915" t="str">
            <v>Halef, Ninorta</v>
          </cell>
        </row>
        <row r="15916">
          <cell r="B15916" t="str">
            <v>Halek, Hanna Maria (Halek)</v>
          </cell>
        </row>
        <row r="15917">
          <cell r="B15917" t="str">
            <v>Halén, Eva (Evahalen)</v>
          </cell>
        </row>
        <row r="15918">
          <cell r="B15918" t="str">
            <v>Halfar, Leo (Lhalfar)</v>
          </cell>
        </row>
        <row r="15919">
          <cell r="B15919" t="str">
            <v>Halilovic, Adisa</v>
          </cell>
        </row>
        <row r="15920">
          <cell r="B15920" t="str">
            <v>Halilovic, Amer</v>
          </cell>
        </row>
        <row r="15921">
          <cell r="B15921" t="str">
            <v>Halilovic, Armin</v>
          </cell>
        </row>
        <row r="15922">
          <cell r="B15922" t="str">
            <v>Halilovic, Armin</v>
          </cell>
        </row>
        <row r="15923">
          <cell r="B15923" t="str">
            <v>Halilovic, Armin (Arminh)</v>
          </cell>
        </row>
        <row r="15924">
          <cell r="B15924" t="str">
            <v>Halilovic Reed, Amela</v>
          </cell>
        </row>
        <row r="15925">
          <cell r="B15925" t="str">
            <v>Halim, Magdalena</v>
          </cell>
        </row>
        <row r="15926">
          <cell r="B15926" t="str">
            <v>Halimah, Putri Nu</v>
          </cell>
        </row>
        <row r="15927">
          <cell r="B15927" t="str">
            <v>Hall, Anders</v>
          </cell>
        </row>
        <row r="15928">
          <cell r="B15928" t="str">
            <v>Hall, Anders (Andehall)</v>
          </cell>
        </row>
        <row r="15929">
          <cell r="B15929" t="str">
            <v>Hall Jonsson, Sofie</v>
          </cell>
        </row>
        <row r="15930">
          <cell r="B15930" t="str">
            <v>Hall Jonsson, Sofie (Sofiehj)</v>
          </cell>
        </row>
        <row r="15931">
          <cell r="B15931" t="str">
            <v>Hall, Liam</v>
          </cell>
        </row>
        <row r="15932">
          <cell r="B15932" t="str">
            <v>Hall, Ola</v>
          </cell>
        </row>
        <row r="15933">
          <cell r="B15933" t="str">
            <v>Hallak, Simon</v>
          </cell>
        </row>
        <row r="15934">
          <cell r="B15934" t="str">
            <v>Hallberg Adu, Kajsa</v>
          </cell>
        </row>
        <row r="15935">
          <cell r="B15935" t="str">
            <v>Hallberg, Alexander</v>
          </cell>
        </row>
        <row r="15936">
          <cell r="B15936" t="str">
            <v>Hallberg, Anna Sara Ellinor</v>
          </cell>
        </row>
        <row r="15937">
          <cell r="B15937" t="str">
            <v>Hallberg, Antonia</v>
          </cell>
        </row>
        <row r="15938">
          <cell r="B15938" t="str">
            <v>Hallberg, Julia (Juh)</v>
          </cell>
        </row>
        <row r="15939">
          <cell r="B15939" t="str">
            <v>Hallberg, Klara</v>
          </cell>
        </row>
        <row r="15940">
          <cell r="B15940" t="str">
            <v>Hallberg, Maria</v>
          </cell>
        </row>
        <row r="15941">
          <cell r="B15941" t="str">
            <v>Hallberg, Niklas</v>
          </cell>
        </row>
        <row r="15942">
          <cell r="B15942" t="str">
            <v>Hallberg, Niklas (Nikha)</v>
          </cell>
        </row>
        <row r="15943">
          <cell r="B15943" t="str">
            <v>Hallberg, Tobias</v>
          </cell>
        </row>
        <row r="15944">
          <cell r="B15944" t="str">
            <v>Hallbygård, Sarah</v>
          </cell>
        </row>
        <row r="15945">
          <cell r="B15945" t="str">
            <v>Halldin, Anneli</v>
          </cell>
        </row>
        <row r="15946">
          <cell r="B15946" t="str">
            <v>Halldin, Peter (Peterh)</v>
          </cell>
        </row>
        <row r="15947">
          <cell r="B15947" t="str">
            <v>Halldin Stenlid, Joakim</v>
          </cell>
        </row>
        <row r="15948">
          <cell r="B15948" t="str">
            <v>Halldin Stenlid, Joakim (Kjhs)</v>
          </cell>
        </row>
        <row r="15949">
          <cell r="B15949" t="str">
            <v>Halldin, Theodor</v>
          </cell>
        </row>
        <row r="15950">
          <cell r="B15950" t="str">
            <v>Halldin, Torbjörn Lars Olof</v>
          </cell>
        </row>
        <row r="15951">
          <cell r="B15951" t="str">
            <v>Halldoff, David</v>
          </cell>
        </row>
        <row r="15952">
          <cell r="B15952" t="str">
            <v>Halldórsdóttir, Sóley (Soley)</v>
          </cell>
        </row>
        <row r="15953">
          <cell r="B15953" t="str">
            <v>Halldorsson, Magnus</v>
          </cell>
        </row>
        <row r="15954">
          <cell r="B15954" t="str">
            <v>Halle, Bertil</v>
          </cell>
        </row>
        <row r="15955">
          <cell r="B15955" t="str">
            <v>Halle, Lars Halvard</v>
          </cell>
        </row>
        <row r="15956">
          <cell r="B15956" t="str">
            <v>Hallén, Anders</v>
          </cell>
        </row>
        <row r="15957">
          <cell r="B15957" t="str">
            <v>Hallén, Anders (Ahallen)</v>
          </cell>
        </row>
        <row r="15958">
          <cell r="B15958" t="str">
            <v>Hallén, Christopher</v>
          </cell>
        </row>
        <row r="15959">
          <cell r="B15959" t="str">
            <v>Hallèn Fili, Virgil (Virgilhf)</v>
          </cell>
        </row>
        <row r="15960">
          <cell r="B15960" t="str">
            <v>Hallén, Lars</v>
          </cell>
        </row>
        <row r="15961">
          <cell r="B15961" t="str">
            <v>Hallengren Nilsson, Kristina</v>
          </cell>
        </row>
        <row r="15962">
          <cell r="B15962" t="str">
            <v>Hallengren Nilsson, Kristina (Khalle)</v>
          </cell>
        </row>
        <row r="15963">
          <cell r="B15963" t="str">
            <v>Haller, Philipp</v>
          </cell>
        </row>
        <row r="15964">
          <cell r="B15964" t="str">
            <v>Haller, Philipp (Phaller)</v>
          </cell>
        </row>
        <row r="15965">
          <cell r="B15965" t="str">
            <v>Hallersbo, Mattias</v>
          </cell>
        </row>
        <row r="15966">
          <cell r="B15966" t="str">
            <v>Hallersten, Frida (Fhaller)</v>
          </cell>
        </row>
        <row r="15967">
          <cell r="B15967" t="str">
            <v>Hallett, Michael</v>
          </cell>
        </row>
        <row r="15968">
          <cell r="B15968" t="str">
            <v>Hallgat, Adam</v>
          </cell>
        </row>
        <row r="15969">
          <cell r="B15969" t="str">
            <v>Hallgren, Allan</v>
          </cell>
        </row>
        <row r="15970">
          <cell r="B15970" t="str">
            <v>Hallgren, Annika</v>
          </cell>
        </row>
        <row r="15971">
          <cell r="B15971" t="str">
            <v>Hallgren, Fredrik</v>
          </cell>
        </row>
        <row r="15972">
          <cell r="B15972" t="str">
            <v>Hallgren, Johan</v>
          </cell>
        </row>
        <row r="15973">
          <cell r="B15973" t="str">
            <v>Hallgren, Karin (Khallg)</v>
          </cell>
        </row>
        <row r="15974">
          <cell r="B15974" t="str">
            <v>Hallgren, Lars-Erik</v>
          </cell>
        </row>
        <row r="15975">
          <cell r="B15975" t="str">
            <v>Hallgren, Quintus</v>
          </cell>
        </row>
        <row r="15976">
          <cell r="B15976" t="str">
            <v>Hallgren, Yoriko Marianne Rose Ann</v>
          </cell>
        </row>
        <row r="15977">
          <cell r="B15977" t="str">
            <v>Hallin, Alva (Alvahal)</v>
          </cell>
        </row>
        <row r="15978">
          <cell r="B15978" t="str">
            <v>Hallin, Anette</v>
          </cell>
        </row>
        <row r="15979">
          <cell r="B15979" t="str">
            <v>Hallin, Daniel</v>
          </cell>
        </row>
        <row r="15980">
          <cell r="B15980" t="str">
            <v>Hallin, Ebba</v>
          </cell>
        </row>
        <row r="15981">
          <cell r="B15981" t="str">
            <v>Hallin Gates, Märta</v>
          </cell>
        </row>
        <row r="15982">
          <cell r="B15982" t="str">
            <v>Hallin Hollander, Anton</v>
          </cell>
        </row>
        <row r="15983">
          <cell r="B15983" t="str">
            <v>Hallin, Kattarina</v>
          </cell>
        </row>
        <row r="15984">
          <cell r="B15984" t="str">
            <v>Hallin, Matilda</v>
          </cell>
        </row>
        <row r="15985">
          <cell r="B15985" t="str">
            <v>Hallin, Sara</v>
          </cell>
        </row>
        <row r="15986">
          <cell r="B15986" t="str">
            <v>Halling Ibo, Leonard</v>
          </cell>
        </row>
        <row r="15987">
          <cell r="B15987" t="str">
            <v>Halling, Kristina</v>
          </cell>
        </row>
        <row r="15988">
          <cell r="B15988" t="str">
            <v>Hallingström, Thore</v>
          </cell>
        </row>
        <row r="15989">
          <cell r="B15989" t="str">
            <v>Hallkvist, Leia</v>
          </cell>
        </row>
        <row r="15990">
          <cell r="B15990" t="str">
            <v>Hallman, Isabelle</v>
          </cell>
        </row>
        <row r="15991">
          <cell r="B15991" t="str">
            <v>Hallman, Lovisa</v>
          </cell>
        </row>
        <row r="15992">
          <cell r="B15992" t="str">
            <v>Hallmans, Katarina</v>
          </cell>
        </row>
        <row r="15993">
          <cell r="B15993" t="str">
            <v>Hallme, Elin</v>
          </cell>
        </row>
        <row r="15994">
          <cell r="B15994" t="str">
            <v>Hallnäs, Lars</v>
          </cell>
        </row>
        <row r="15995">
          <cell r="B15995" t="str">
            <v>Hallnäs, Martin</v>
          </cell>
        </row>
        <row r="15996">
          <cell r="B15996" t="str">
            <v>Hallonqvist, Ella (Ellahal)</v>
          </cell>
        </row>
        <row r="15997">
          <cell r="B15997" t="str">
            <v>Hallqvist, Hannes</v>
          </cell>
        </row>
        <row r="15998">
          <cell r="B15998" t="str">
            <v>Hallqvist, Max</v>
          </cell>
        </row>
        <row r="15999">
          <cell r="B15999" t="str">
            <v>Hallqvist, Moa (Moahall)</v>
          </cell>
        </row>
        <row r="16000">
          <cell r="B16000" t="str">
            <v>Hallqvist, Patrick</v>
          </cell>
        </row>
        <row r="16001">
          <cell r="B16001" t="str">
            <v>Hallqvist, Tobias</v>
          </cell>
        </row>
        <row r="16002">
          <cell r="B16002" t="str">
            <v>Hallsmar, Lisa</v>
          </cell>
        </row>
        <row r="16003">
          <cell r="B16003" t="str">
            <v>Hallstadius, Lars</v>
          </cell>
        </row>
        <row r="16004">
          <cell r="B16004" t="str">
            <v>Hallstedt, Amanda</v>
          </cell>
        </row>
        <row r="16005">
          <cell r="B16005" t="str">
            <v>Hallstedt, Amanda (Hallsted)</v>
          </cell>
        </row>
        <row r="16006">
          <cell r="B16006" t="str">
            <v>Hallsten, Olivia</v>
          </cell>
        </row>
        <row r="16007">
          <cell r="B16007" t="str">
            <v>Hallsten, Olivia (Ohallst)</v>
          </cell>
        </row>
        <row r="16008">
          <cell r="B16008" t="str">
            <v>Hallstrand, Ulrika</v>
          </cell>
        </row>
        <row r="16009">
          <cell r="B16009" t="str">
            <v>Hallstrand, Ulrika (Ulrikah)</v>
          </cell>
        </row>
        <row r="16010">
          <cell r="B16010" t="str">
            <v>Hallström, Stefan</v>
          </cell>
        </row>
        <row r="16011">
          <cell r="B16011" t="str">
            <v>Hallström, Stefan (Stefanha)</v>
          </cell>
        </row>
        <row r="16012">
          <cell r="B16012" t="str">
            <v>Halltell, Viktoria</v>
          </cell>
        </row>
        <row r="16013">
          <cell r="B16013" t="str">
            <v>Halltell, Viktoria (Halltell)</v>
          </cell>
        </row>
        <row r="16014">
          <cell r="B16014" t="str">
            <v>Hallvig, Ann</v>
          </cell>
        </row>
        <row r="16015">
          <cell r="B16015" t="str">
            <v>Hallås, Barbro</v>
          </cell>
        </row>
        <row r="16016">
          <cell r="B16016" t="str">
            <v>Hallås, Barbro (Hallas)</v>
          </cell>
        </row>
        <row r="16017">
          <cell r="B16017" t="str">
            <v>Halme, Nina</v>
          </cell>
        </row>
        <row r="16018">
          <cell r="B16018" t="str">
            <v>Haloi, Nandan</v>
          </cell>
        </row>
        <row r="16019">
          <cell r="B16019" t="str">
            <v>Haloi, Nandan</v>
          </cell>
        </row>
        <row r="16020">
          <cell r="B16020" t="str">
            <v>Haloi, Nandan (Haloi)</v>
          </cell>
        </row>
        <row r="16021">
          <cell r="B16021" t="str">
            <v>Halonen, Deborah</v>
          </cell>
        </row>
        <row r="16022">
          <cell r="B16022" t="str">
            <v>Halonen, Jonna</v>
          </cell>
        </row>
        <row r="16023">
          <cell r="B16023" t="str">
            <v>Halonen, Kari</v>
          </cell>
        </row>
        <row r="16024">
          <cell r="B16024" t="str">
            <v>Halonen, Kimmo</v>
          </cell>
        </row>
        <row r="16025">
          <cell r="B16025" t="str">
            <v>Halpern, Laurence</v>
          </cell>
        </row>
        <row r="16026">
          <cell r="B16026" t="str">
            <v>Halsaa, Beatrice</v>
          </cell>
        </row>
        <row r="16027">
          <cell r="B16027" t="str">
            <v>Haltia, Daniel</v>
          </cell>
        </row>
        <row r="16028">
          <cell r="B16028" t="str">
            <v>Halvardsson, Gustaf</v>
          </cell>
        </row>
        <row r="16029">
          <cell r="B16029" t="str">
            <v>Halvarsson, Alfred</v>
          </cell>
        </row>
        <row r="16030">
          <cell r="B16030" t="str">
            <v>Halvarsson, Caroline</v>
          </cell>
        </row>
        <row r="16031">
          <cell r="B16031" t="str">
            <v>Halvarsson Hård, Katarina</v>
          </cell>
        </row>
        <row r="16032">
          <cell r="B16032" t="str">
            <v>Halvarsson Hård, Katarina (Khh)</v>
          </cell>
        </row>
        <row r="16033">
          <cell r="B16033" t="str">
            <v>Halvarsson, Maria</v>
          </cell>
        </row>
        <row r="16034">
          <cell r="B16034" t="str">
            <v>Halvarsson, Maria (Mahalv)</v>
          </cell>
        </row>
        <row r="16035">
          <cell r="B16035" t="str">
            <v>Halvarsson, Martin</v>
          </cell>
        </row>
        <row r="16036">
          <cell r="B16036" t="str">
            <v>Halvarsson Skoog, Viggo</v>
          </cell>
        </row>
        <row r="16037">
          <cell r="B16037" t="str">
            <v>Halvarsson Skoog, Viggo (Viggohs)</v>
          </cell>
        </row>
        <row r="16038">
          <cell r="B16038" t="str">
            <v>Halvarsson, Tryggve</v>
          </cell>
        </row>
        <row r="16039">
          <cell r="B16039" t="str">
            <v>Halvarsson, Tryggve (Tryggveh)</v>
          </cell>
        </row>
        <row r="16040">
          <cell r="B16040" t="str">
            <v>Halverson, Kristin</v>
          </cell>
        </row>
        <row r="16041">
          <cell r="B16041" t="str">
            <v>Halverson, Kristin (Halver)</v>
          </cell>
        </row>
        <row r="16042">
          <cell r="B16042" t="str">
            <v>Halyna, Lema (Lemah)</v>
          </cell>
        </row>
        <row r="16043">
          <cell r="B16043" t="str">
            <v>Halzius, Jenny</v>
          </cell>
        </row>
        <row r="16044">
          <cell r="B16044" t="str">
            <v>Hamad, Hanin</v>
          </cell>
        </row>
        <row r="16045">
          <cell r="B16045" t="str">
            <v>Hamad, Hanin (Haninh)</v>
          </cell>
        </row>
        <row r="16046">
          <cell r="B16046" t="str">
            <v>Hamadeh, Anas</v>
          </cell>
        </row>
        <row r="16047">
          <cell r="B16047" t="str">
            <v>Hamadene, Said</v>
          </cell>
        </row>
        <row r="16048">
          <cell r="B16048" t="str">
            <v>Hamadi, Marie</v>
          </cell>
        </row>
        <row r="16049">
          <cell r="B16049" t="str">
            <v>Hamann, Jan</v>
          </cell>
        </row>
        <row r="16050">
          <cell r="B16050" t="str">
            <v>Hamarneh, Ramez</v>
          </cell>
        </row>
        <row r="16051">
          <cell r="B16051" t="str">
            <v>Hamawandi, Bejan</v>
          </cell>
        </row>
        <row r="16052">
          <cell r="B16052" t="str">
            <v>Hamberg, Camilla</v>
          </cell>
        </row>
        <row r="16053">
          <cell r="B16053" t="str">
            <v>Hamberg, Erik</v>
          </cell>
        </row>
        <row r="16054">
          <cell r="B16054" t="str">
            <v>Hamberg, Viktor (Vhamb)</v>
          </cell>
        </row>
        <row r="16055">
          <cell r="B16055" t="str">
            <v>Hamdy Atia, Karim Emad Eldin</v>
          </cell>
        </row>
        <row r="16056">
          <cell r="B16056" t="str">
            <v>Hamed, Kevin (Khamed)</v>
          </cell>
        </row>
        <row r="16057">
          <cell r="B16057" t="str">
            <v>Hamed, Mahmood (Mahmoodh)</v>
          </cell>
        </row>
        <row r="16058">
          <cell r="B16058" t="str">
            <v>Hamed, Mohammad (Mhame)</v>
          </cell>
        </row>
        <row r="16059">
          <cell r="B16059" t="str">
            <v>Hamedani, Rayeheh Laura</v>
          </cell>
        </row>
        <row r="16060">
          <cell r="B16060" t="str">
            <v>Hamedani, Rayeheh Laura (Hamedani)</v>
          </cell>
        </row>
        <row r="16061">
          <cell r="B16061" t="str">
            <v>Hamedi, Mahiar</v>
          </cell>
        </row>
        <row r="16062">
          <cell r="B16062" t="str">
            <v>Hamedi, Max (Mahiar)</v>
          </cell>
        </row>
        <row r="16063">
          <cell r="B16063" t="str">
            <v>Hameed, Abed Alkarim (Aahameed)</v>
          </cell>
        </row>
        <row r="16064">
          <cell r="B16064" t="str">
            <v>Hamelius, Ida</v>
          </cell>
        </row>
        <row r="16065">
          <cell r="B16065" t="str">
            <v>Hamell, Clara</v>
          </cell>
        </row>
        <row r="16066">
          <cell r="B16066" t="str">
            <v>Hamenstädt, Ursula</v>
          </cell>
        </row>
        <row r="16067">
          <cell r="B16067" t="str">
            <v>Hamesse, Charles</v>
          </cell>
        </row>
        <row r="16068">
          <cell r="B16068" t="str">
            <v>Hamid, Maryum</v>
          </cell>
        </row>
        <row r="16069">
          <cell r="B16069" t="str">
            <v>Hamid Muhammed, Hamed</v>
          </cell>
        </row>
        <row r="16070">
          <cell r="B16070" t="str">
            <v>Hamid, Roaa</v>
          </cell>
        </row>
        <row r="16071">
          <cell r="B16071" t="str">
            <v>Hamid, Seifi Mofarah</v>
          </cell>
        </row>
        <row r="16072">
          <cell r="B16072" t="str">
            <v>Hamid, Yasir</v>
          </cell>
        </row>
        <row r="16073">
          <cell r="B16073" t="str">
            <v>Hamidian, Keivan</v>
          </cell>
        </row>
        <row r="16074">
          <cell r="B16074" t="str">
            <v>Hamilton, Anna</v>
          </cell>
        </row>
        <row r="16075">
          <cell r="B16075" t="str">
            <v>Hamilton, Anna (Annahami)</v>
          </cell>
        </row>
        <row r="16076">
          <cell r="B16076" t="str">
            <v>Hamilton, Gabriella</v>
          </cell>
        </row>
        <row r="16077">
          <cell r="B16077" t="str">
            <v>Hamilton, James</v>
          </cell>
        </row>
        <row r="16078">
          <cell r="B16078" t="str">
            <v>Hamilton, James (Jamesham)</v>
          </cell>
        </row>
        <row r="16079">
          <cell r="B16079" t="str">
            <v>Hamilton, Jarold Paul</v>
          </cell>
        </row>
        <row r="16080">
          <cell r="B16080" t="str">
            <v>Hamker, Fred Henrik</v>
          </cell>
        </row>
        <row r="16081">
          <cell r="B16081" t="str">
            <v>Hamm, Peter</v>
          </cell>
        </row>
        <row r="16082">
          <cell r="B16082" t="str">
            <v>Hamma, Alioscia</v>
          </cell>
        </row>
        <row r="16083">
          <cell r="B16083" t="str">
            <v>Hammad, Kazmi</v>
          </cell>
        </row>
        <row r="16084">
          <cell r="B16084" t="str">
            <v>Hammad, Tarek</v>
          </cell>
        </row>
        <row r="16085">
          <cell r="B16085" t="str">
            <v>Hammadi, Souzan</v>
          </cell>
        </row>
        <row r="16086">
          <cell r="B16086" t="str">
            <v>Hammam Lie, Elisabeth</v>
          </cell>
        </row>
        <row r="16087">
          <cell r="B16087" t="str">
            <v>Hammami, Amin</v>
          </cell>
        </row>
        <row r="16088">
          <cell r="B16088" t="str">
            <v>Hammar, Caroline</v>
          </cell>
        </row>
        <row r="16089">
          <cell r="B16089" t="str">
            <v>Hammar, Edwin (Edwinh)</v>
          </cell>
        </row>
        <row r="16090">
          <cell r="B16090" t="str">
            <v>Hammar, Emma</v>
          </cell>
        </row>
        <row r="16091">
          <cell r="B16091" t="str">
            <v>Hammar, Emma (Emhammar)</v>
          </cell>
        </row>
        <row r="16092">
          <cell r="B16092" t="str">
            <v>Hammar Gahns, Olof</v>
          </cell>
        </row>
        <row r="16093">
          <cell r="B16093" t="str">
            <v>Hammar, Hugo (Hugoham)</v>
          </cell>
        </row>
        <row r="16094">
          <cell r="B16094" t="str">
            <v>Hammar, Katharine</v>
          </cell>
        </row>
        <row r="16095">
          <cell r="B16095" t="str">
            <v>Hammar, Kim</v>
          </cell>
        </row>
        <row r="16096">
          <cell r="B16096" t="str">
            <v>Hammar, Kim (Kimham)</v>
          </cell>
        </row>
        <row r="16097">
          <cell r="B16097" t="str">
            <v>Hammar, Lars Erik</v>
          </cell>
        </row>
        <row r="16098">
          <cell r="B16098" t="str">
            <v>Hammar, Leif</v>
          </cell>
        </row>
        <row r="16099">
          <cell r="B16099" t="str">
            <v>Hammar, Mattias</v>
          </cell>
        </row>
        <row r="16100">
          <cell r="B16100" t="str">
            <v>Hammar, Mattias (Hammar)</v>
          </cell>
        </row>
        <row r="16101">
          <cell r="B16101" t="str">
            <v>Hammar, Oskar</v>
          </cell>
        </row>
        <row r="16102">
          <cell r="B16102" t="str">
            <v>Hammar, Roine</v>
          </cell>
        </row>
        <row r="16103">
          <cell r="B16103" t="str">
            <v>Hammar, Rose Marie</v>
          </cell>
        </row>
        <row r="16104">
          <cell r="B16104" t="str">
            <v>Hammar, Rose Marie (Rmhammar)</v>
          </cell>
        </row>
        <row r="16105">
          <cell r="B16105" t="str">
            <v>Hammar, Victor</v>
          </cell>
        </row>
        <row r="16106">
          <cell r="B16106" t="str">
            <v>Hammarberg, Albert</v>
          </cell>
        </row>
        <row r="16107">
          <cell r="B16107" t="str">
            <v>Hammarberg, Alma</v>
          </cell>
        </row>
        <row r="16108">
          <cell r="B16108" t="str">
            <v>Hammarberg, Carina</v>
          </cell>
        </row>
        <row r="16109">
          <cell r="B16109" t="str">
            <v>Hammarberg, Mette</v>
          </cell>
        </row>
        <row r="16110">
          <cell r="B16110" t="str">
            <v>Hammarbäck, Axel</v>
          </cell>
        </row>
        <row r="16111">
          <cell r="B16111" t="str">
            <v>Hammaréus, Martin</v>
          </cell>
        </row>
        <row r="16112">
          <cell r="B16112" t="str">
            <v>Hammarfelt, Björn</v>
          </cell>
        </row>
        <row r="16113">
          <cell r="B16113" t="str">
            <v>Hammarling, Magnus</v>
          </cell>
        </row>
        <row r="16114">
          <cell r="B16114" t="str">
            <v>Hammarlund, Emil (Ehammarl)</v>
          </cell>
        </row>
        <row r="16115">
          <cell r="B16115" t="str">
            <v>Hammarlund, Hans Greger (Ej Ug)</v>
          </cell>
        </row>
        <row r="16116">
          <cell r="B16116" t="str">
            <v>Hammarson Häckner, Lina</v>
          </cell>
        </row>
        <row r="16117">
          <cell r="B16117" t="str">
            <v>Hammarstolpe, Li</v>
          </cell>
        </row>
        <row r="16118">
          <cell r="B16118" t="str">
            <v>Hammarstrand, Andreas Eric</v>
          </cell>
        </row>
        <row r="16119">
          <cell r="B16119" t="str">
            <v>Hammarstrand, Andreas Eric (Aeha)</v>
          </cell>
        </row>
        <row r="16120">
          <cell r="B16120" t="str">
            <v>Hammarstrand, Mårten</v>
          </cell>
        </row>
        <row r="16121">
          <cell r="B16121" t="str">
            <v>Hammarstrand, Sandra</v>
          </cell>
        </row>
        <row r="16122">
          <cell r="B16122" t="str">
            <v>Hammarström, Björn</v>
          </cell>
        </row>
        <row r="16123">
          <cell r="B16123" t="str">
            <v>Hammarström, Björn (Bham)</v>
          </cell>
        </row>
        <row r="16124">
          <cell r="B16124" t="str">
            <v>Hammarström, Caroline</v>
          </cell>
        </row>
        <row r="16125">
          <cell r="B16125" t="str">
            <v>Hammarström, Emelie</v>
          </cell>
        </row>
        <row r="16126">
          <cell r="B16126" t="str">
            <v>Hammarström, Fredrik</v>
          </cell>
        </row>
        <row r="16127">
          <cell r="B16127" t="str">
            <v>Hammarström, Fredrik (Fhamm)</v>
          </cell>
        </row>
        <row r="16128">
          <cell r="B16128" t="str">
            <v>Hammarström, Henry</v>
          </cell>
        </row>
        <row r="16129">
          <cell r="B16129" t="str">
            <v>Hammarström, Isabel</v>
          </cell>
        </row>
        <row r="16130">
          <cell r="B16130" t="str">
            <v>Hammarström, Lars</v>
          </cell>
        </row>
        <row r="16131">
          <cell r="B16131" t="str">
            <v>Hammarström, Martin</v>
          </cell>
        </row>
        <row r="16132">
          <cell r="B16132" t="str">
            <v>Hammarteg, Lars</v>
          </cell>
        </row>
        <row r="16133">
          <cell r="B16133" t="str">
            <v>Hammer, Monica</v>
          </cell>
        </row>
        <row r="16134">
          <cell r="B16134" t="str">
            <v>Hammer, Monica (Mhammer)</v>
          </cell>
        </row>
        <row r="16135">
          <cell r="B16135" t="str">
            <v>Hammer, Patrick</v>
          </cell>
        </row>
        <row r="16136">
          <cell r="B16136" t="str">
            <v>Hammer, Patrick (Pahammer)</v>
          </cell>
        </row>
        <row r="16137">
          <cell r="B16137" t="str">
            <v>Hammer, Rasmus</v>
          </cell>
        </row>
        <row r="16138">
          <cell r="B16138" t="str">
            <v>Hammer, Steffen</v>
          </cell>
        </row>
        <row r="16139">
          <cell r="B16139" t="str">
            <v>Hammer, Steffen</v>
          </cell>
        </row>
        <row r="16140">
          <cell r="B16140" t="str">
            <v>Hammer, Steffen (Steffenh)</v>
          </cell>
        </row>
        <row r="16141">
          <cell r="B16141" t="str">
            <v>Hammerbo, Gustaf</v>
          </cell>
        </row>
        <row r="16142">
          <cell r="B16142" t="str">
            <v>Hammodi, Hassan</v>
          </cell>
        </row>
        <row r="16143">
          <cell r="B16143" t="str">
            <v>Hamnqvist, Daniella</v>
          </cell>
        </row>
        <row r="16144">
          <cell r="B16144" t="str">
            <v>Hamnqvist, Daniella (Hamnq)</v>
          </cell>
        </row>
        <row r="16145">
          <cell r="B16145" t="str">
            <v>Hampus, Anton</v>
          </cell>
        </row>
        <row r="16146">
          <cell r="B16146" t="str">
            <v>Hampus, Hellmér (Ej Ug)</v>
          </cell>
        </row>
        <row r="16147">
          <cell r="B16147" t="str">
            <v>Hamra, Peter</v>
          </cell>
        </row>
        <row r="16148">
          <cell r="B16148" t="str">
            <v>Hamra, Sam</v>
          </cell>
        </row>
        <row r="16149">
          <cell r="B16149" t="str">
            <v>Hamre, Jon Pål</v>
          </cell>
        </row>
        <row r="16150">
          <cell r="B16150" t="str">
            <v>Hamre, Jon Pål (Jphamre)</v>
          </cell>
        </row>
        <row r="16151">
          <cell r="B16151" t="str">
            <v>Hamredahl, Johan</v>
          </cell>
        </row>
        <row r="16152">
          <cell r="B16152" t="str">
            <v>Hamrin, Anders Olof Kristoffer</v>
          </cell>
        </row>
        <row r="16153">
          <cell r="B16153" t="str">
            <v>Hamrin, Göran</v>
          </cell>
        </row>
        <row r="16154">
          <cell r="B16154" t="str">
            <v>Hamsund, Nathalie</v>
          </cell>
        </row>
        <row r="16155">
          <cell r="B16155" t="str">
            <v>Hamunzala, Bennie</v>
          </cell>
        </row>
        <row r="16156">
          <cell r="B16156" t="str">
            <v>Hamza, Mohamed Hassan Mahmoud</v>
          </cell>
        </row>
        <row r="16157">
          <cell r="B16157" t="str">
            <v>Hamzat, Fayez</v>
          </cell>
        </row>
        <row r="16158">
          <cell r="B16158" t="str">
            <v>Hamzat, Fayez (Fayezh)</v>
          </cell>
        </row>
        <row r="16159">
          <cell r="B16159" t="str">
            <v>Hamzath, Zaleef Kunhamed</v>
          </cell>
        </row>
        <row r="16160">
          <cell r="B16160" t="str">
            <v>Hamzic, Almira</v>
          </cell>
        </row>
        <row r="16161">
          <cell r="B16161" t="str">
            <v>Han, Anpan</v>
          </cell>
        </row>
        <row r="16162">
          <cell r="B16162" t="str">
            <v>Han, Bin</v>
          </cell>
        </row>
        <row r="16163">
          <cell r="B16163" t="str">
            <v>Han, Changhao</v>
          </cell>
        </row>
        <row r="16164">
          <cell r="B16164" t="str">
            <v>Han, Chenchen</v>
          </cell>
        </row>
        <row r="16165">
          <cell r="B16165" t="str">
            <v>Han, Chunyang</v>
          </cell>
        </row>
        <row r="16166">
          <cell r="B16166" t="str">
            <v>Han, Danning</v>
          </cell>
        </row>
        <row r="16167">
          <cell r="B16167" t="str">
            <v>Han, Du</v>
          </cell>
        </row>
        <row r="16168">
          <cell r="B16168" t="str">
            <v>Han, Jiangyue</v>
          </cell>
        </row>
        <row r="16169">
          <cell r="B16169" t="str">
            <v>Han, Jianming</v>
          </cell>
        </row>
        <row r="16170">
          <cell r="B16170" t="str">
            <v>Han, Jinyu</v>
          </cell>
        </row>
        <row r="16171">
          <cell r="B16171" t="str">
            <v>Han, Jinyu (Jinyuh)</v>
          </cell>
        </row>
        <row r="16172">
          <cell r="B16172" t="str">
            <v>Han, Kexin</v>
          </cell>
        </row>
        <row r="16173">
          <cell r="B16173" t="str">
            <v>Han, Lanying (Lanying)</v>
          </cell>
        </row>
        <row r="16174">
          <cell r="B16174" t="str">
            <v>Han, Rong</v>
          </cell>
        </row>
        <row r="16175">
          <cell r="B16175" t="str">
            <v>Han, Sang Wook</v>
          </cell>
        </row>
        <row r="16176">
          <cell r="B16176" t="str">
            <v>Han, Shan</v>
          </cell>
        </row>
        <row r="16177">
          <cell r="B16177" t="str">
            <v>Han, Shaohang</v>
          </cell>
        </row>
        <row r="16178">
          <cell r="B16178" t="str">
            <v>Han, Shaohang (Shaohang)</v>
          </cell>
        </row>
        <row r="16179">
          <cell r="B16179" t="str">
            <v>Han, Tangyujun</v>
          </cell>
        </row>
        <row r="16180">
          <cell r="B16180" t="str">
            <v>Han, Tong</v>
          </cell>
        </row>
        <row r="16181">
          <cell r="B16181" t="str">
            <v>Han, Xiaomin</v>
          </cell>
        </row>
        <row r="16182">
          <cell r="B16182" t="str">
            <v>Han, Xiaoru</v>
          </cell>
        </row>
        <row r="16183">
          <cell r="B16183" t="str">
            <v>Han, Xinlong</v>
          </cell>
        </row>
        <row r="16184">
          <cell r="B16184" t="str">
            <v>Han, Xu</v>
          </cell>
        </row>
        <row r="16185">
          <cell r="B16185" t="str">
            <v>Han, Xu</v>
          </cell>
        </row>
        <row r="16186">
          <cell r="B16186" t="str">
            <v>Han, Xue</v>
          </cell>
        </row>
        <row r="16187">
          <cell r="B16187" t="str">
            <v>Han, Yang</v>
          </cell>
        </row>
        <row r="16188">
          <cell r="B16188" t="str">
            <v>Han, Yingzhu</v>
          </cell>
        </row>
        <row r="16189">
          <cell r="B16189" t="str">
            <v>Han, Yue (Yueh2)</v>
          </cell>
        </row>
        <row r="16190">
          <cell r="B16190" t="str">
            <v>Han, Yujun</v>
          </cell>
        </row>
        <row r="16191">
          <cell r="B16191" t="str">
            <v>Han, Zhang</v>
          </cell>
        </row>
        <row r="16192">
          <cell r="B16192" t="str">
            <v>Han, Zhen</v>
          </cell>
        </row>
        <row r="16193">
          <cell r="B16193" t="str">
            <v>Han, Zhen</v>
          </cell>
        </row>
        <row r="16194">
          <cell r="B16194" t="str">
            <v>Hana, Christian (Chana)</v>
          </cell>
        </row>
        <row r="16195">
          <cell r="B16195" t="str">
            <v>Hanchao, Xu</v>
          </cell>
        </row>
        <row r="16196">
          <cell r="B16196" t="str">
            <v>Hanchi, Hamza</v>
          </cell>
        </row>
        <row r="16197">
          <cell r="B16197" t="str">
            <v>Handarbeni, Muhammad Irfan</v>
          </cell>
        </row>
        <row r="16198">
          <cell r="B16198" t="str">
            <v>Handayani, Alexandra</v>
          </cell>
        </row>
        <row r="16199">
          <cell r="B16199" t="str">
            <v>Handayani, Alexandra (Handay)</v>
          </cell>
        </row>
        <row r="16200">
          <cell r="B16200" t="str">
            <v>Handberg, Erik</v>
          </cell>
        </row>
        <row r="16201">
          <cell r="B16201" t="str">
            <v>Handberg, Leif</v>
          </cell>
        </row>
        <row r="16202">
          <cell r="B16202" t="str">
            <v>Handberg, Leif (Leifh)</v>
          </cell>
        </row>
        <row r="16203">
          <cell r="B16203" t="str">
            <v>Hande, Karagöz</v>
          </cell>
        </row>
        <row r="16204">
          <cell r="B16204" t="str">
            <v>Handler, Freja</v>
          </cell>
        </row>
        <row r="16205">
          <cell r="B16205" t="str">
            <v>Handoko, Angelina</v>
          </cell>
        </row>
        <row r="16206">
          <cell r="B16206" t="str">
            <v>Handoyo, Tri</v>
          </cell>
        </row>
        <row r="16207">
          <cell r="B16207" t="str">
            <v>Handrain Aswad, Dalia (Daliaha)</v>
          </cell>
        </row>
        <row r="16208">
          <cell r="B16208" t="str">
            <v>Handy, Susan Leigh</v>
          </cell>
        </row>
        <row r="16209">
          <cell r="B16209" t="str">
            <v>Hane, Erik</v>
          </cell>
        </row>
        <row r="16210">
          <cell r="B16210" t="str">
            <v>Hanell, Jenny</v>
          </cell>
        </row>
        <row r="16211">
          <cell r="B16211" t="str">
            <v>Hani, Shubail</v>
          </cell>
        </row>
        <row r="16212">
          <cell r="B16212" t="str">
            <v>Hanifi, Ardeshir</v>
          </cell>
        </row>
        <row r="16213">
          <cell r="B16213" t="str">
            <v>Hanifi, Ardeshir (Hanifi)</v>
          </cell>
        </row>
        <row r="16214">
          <cell r="B16214" t="str">
            <v>Hanisch, Christoph</v>
          </cell>
        </row>
        <row r="16215">
          <cell r="B16215" t="str">
            <v>Hanisch, Maximilian</v>
          </cell>
        </row>
        <row r="16216">
          <cell r="B16216" t="str">
            <v>Hanisch, Maximilian (Hanisc)</v>
          </cell>
        </row>
        <row r="16217">
          <cell r="B16217" t="str">
            <v>Hanjaya, Aurelia Bianca</v>
          </cell>
        </row>
        <row r="16218">
          <cell r="B16218" t="str">
            <v>Hanke, Irene</v>
          </cell>
        </row>
        <row r="16219">
          <cell r="B16219" t="str">
            <v>Hanke, Michael</v>
          </cell>
        </row>
        <row r="16220">
          <cell r="B16220" t="str">
            <v>Hanke-Nebelung, Jana</v>
          </cell>
        </row>
        <row r="16221">
          <cell r="B16221" t="str">
            <v>Hanna, Afram (Aframh)</v>
          </cell>
        </row>
        <row r="16222">
          <cell r="B16222" t="str">
            <v>Hanna, David Colin</v>
          </cell>
        </row>
        <row r="16223">
          <cell r="B16223" t="str">
            <v>Hanna, Elssina</v>
          </cell>
        </row>
        <row r="16224">
          <cell r="B16224" t="str">
            <v>Hanna, Elssina (Elssina)</v>
          </cell>
        </row>
        <row r="16225">
          <cell r="B16225" t="str">
            <v>Hanna, Isaksson (Hannais)</v>
          </cell>
        </row>
        <row r="16226">
          <cell r="B16226" t="str">
            <v>Hanna, Ivan</v>
          </cell>
        </row>
        <row r="16227">
          <cell r="B16227" t="str">
            <v>Hanna Leontine, Hottenrott (Ej Ug)</v>
          </cell>
        </row>
        <row r="16228">
          <cell r="B16228" t="str">
            <v>Hanna, Lindbom (Ej Ug)</v>
          </cell>
        </row>
        <row r="16229">
          <cell r="B16229" t="str">
            <v>Hanna, Rozana</v>
          </cell>
        </row>
        <row r="16230">
          <cell r="B16230" t="str">
            <v>Hanna, Sjögren (Ej Ug)</v>
          </cell>
        </row>
        <row r="16231">
          <cell r="B16231" t="str">
            <v>Hanna, Wike (Ej Ug)</v>
          </cell>
        </row>
        <row r="16232">
          <cell r="B16232" t="str">
            <v>Hanna-Elias, Shahinez (Shahinez)</v>
          </cell>
        </row>
        <row r="16233">
          <cell r="B16233" t="str">
            <v>Hannah Elisabeth, Colakov (Colakov)</v>
          </cell>
        </row>
        <row r="16234">
          <cell r="B16234" t="str">
            <v>Hannah Kellsey, Le Roux (Hklr)</v>
          </cell>
        </row>
        <row r="16235">
          <cell r="B16235" t="str">
            <v>Hanner, Anna</v>
          </cell>
        </row>
        <row r="16236">
          <cell r="B16236" t="str">
            <v>Hanner, Anna (Svagan)</v>
          </cell>
        </row>
        <row r="16237">
          <cell r="B16237" t="str">
            <v>Hannes, Dave</v>
          </cell>
        </row>
        <row r="16238">
          <cell r="B16238" t="str">
            <v>Hannestad, Sten</v>
          </cell>
        </row>
        <row r="16239">
          <cell r="B16239" t="str">
            <v>Hannouch, George</v>
          </cell>
        </row>
        <row r="16240">
          <cell r="B16240" t="str">
            <v>Hannoyer, Beatrice</v>
          </cell>
        </row>
        <row r="16241">
          <cell r="B16241" t="str">
            <v>Hannukainen, Julia</v>
          </cell>
        </row>
        <row r="16242">
          <cell r="B16242" t="str">
            <v>Hanqvist, Laila</v>
          </cell>
        </row>
        <row r="16243">
          <cell r="B16243" t="str">
            <v>Hans Johan, Malm (Johmalm)</v>
          </cell>
        </row>
        <row r="16244">
          <cell r="B16244" t="str">
            <v>Hans, Liljenström (Ej Ug)</v>
          </cell>
        </row>
        <row r="16245">
          <cell r="B16245" t="str">
            <v>Hans Olof, Andrén (Hoandren)</v>
          </cell>
        </row>
        <row r="16246">
          <cell r="B16246" t="str">
            <v>Hans Petter, Ulleberg (Ej Ug)</v>
          </cell>
        </row>
        <row r="16247">
          <cell r="B16247" t="str">
            <v>Hansell, Markus</v>
          </cell>
        </row>
        <row r="16248">
          <cell r="B16248" t="str">
            <v>Hansen, Ann-Britt</v>
          </cell>
        </row>
        <row r="16249">
          <cell r="B16249" t="str">
            <v>Hansen Berggren, Aron</v>
          </cell>
        </row>
        <row r="16250">
          <cell r="B16250" t="str">
            <v>Hansen, Ellen</v>
          </cell>
        </row>
        <row r="16251">
          <cell r="B16251" t="str">
            <v>Hansen, Erik</v>
          </cell>
        </row>
        <row r="16252">
          <cell r="B16252" t="str">
            <v>Hansen, Felix</v>
          </cell>
        </row>
        <row r="16253">
          <cell r="B16253" t="str">
            <v>Hansen, Gunnar Erik</v>
          </cell>
        </row>
        <row r="16254">
          <cell r="B16254" t="str">
            <v>Hansen, Hans Nörgaard</v>
          </cell>
        </row>
        <row r="16255">
          <cell r="B16255" t="str">
            <v>Hansen, Heikki (Ej Ug)</v>
          </cell>
        </row>
        <row r="16256">
          <cell r="B16256" t="str">
            <v>Hansen, Jacob Fritz</v>
          </cell>
        </row>
        <row r="16257">
          <cell r="B16257" t="str">
            <v>Hansen, Jan Petter</v>
          </cell>
        </row>
        <row r="16258">
          <cell r="B16258" t="str">
            <v>Hansen, Johanna</v>
          </cell>
        </row>
        <row r="16259">
          <cell r="B16259" t="str">
            <v>Hansén, Kristoffer</v>
          </cell>
        </row>
        <row r="16260">
          <cell r="B16260" t="str">
            <v>Hansen, Malin</v>
          </cell>
        </row>
        <row r="16261">
          <cell r="B16261" t="str">
            <v>Hansen, Malin (Malhan)</v>
          </cell>
        </row>
        <row r="16262">
          <cell r="B16262" t="str">
            <v>Hansen, Martin</v>
          </cell>
        </row>
        <row r="16263">
          <cell r="B16263" t="str">
            <v>Hansen, Martin Hangaard</v>
          </cell>
        </row>
        <row r="16264">
          <cell r="B16264" t="str">
            <v>Hansen, Michael Ryan</v>
          </cell>
        </row>
        <row r="16265">
          <cell r="B16265" t="str">
            <v>Hansen, Patrik</v>
          </cell>
        </row>
        <row r="16266">
          <cell r="B16266" t="str">
            <v>Hansén, Rebecca</v>
          </cell>
        </row>
        <row r="16267">
          <cell r="B16267" t="str">
            <v>Hansén, Rebecca (Rehansen)</v>
          </cell>
        </row>
        <row r="16268">
          <cell r="B16268" t="str">
            <v>Hansen, Rebecka</v>
          </cell>
        </row>
        <row r="16269">
          <cell r="B16269" t="str">
            <v>Hansén, Simon</v>
          </cell>
        </row>
        <row r="16270">
          <cell r="B16270" t="str">
            <v>Hansen Sjölander, Stéphanie</v>
          </cell>
        </row>
        <row r="16271">
          <cell r="B16271" t="str">
            <v>Hansen, Ulrik Thinggaard</v>
          </cell>
        </row>
        <row r="16272">
          <cell r="B16272" t="str">
            <v>Hansen Van Der Watt, Susanna</v>
          </cell>
        </row>
        <row r="16273">
          <cell r="B16273" t="str">
            <v>Hansen Van Der Watt, Susanna (Sme2)</v>
          </cell>
        </row>
        <row r="16274">
          <cell r="B16274" t="str">
            <v>Hansen Vedal, Amund</v>
          </cell>
        </row>
        <row r="16275">
          <cell r="B16275" t="str">
            <v>Hansen-Goos, Hendrik</v>
          </cell>
        </row>
        <row r="16276">
          <cell r="B16276" t="str">
            <v>Hanses Doherty, Eva-Lena Elisabeth</v>
          </cell>
        </row>
        <row r="16277">
          <cell r="B16277" t="str">
            <v>Hansing, Morris</v>
          </cell>
        </row>
        <row r="16278">
          <cell r="B16278" t="str">
            <v>Hansing, Morris (Hansing)</v>
          </cell>
        </row>
        <row r="16279">
          <cell r="B16279" t="str">
            <v>Hansmann, Ulrich</v>
          </cell>
        </row>
        <row r="16280">
          <cell r="B16280" t="str">
            <v>Hanson, Anya Elise Elness</v>
          </cell>
        </row>
        <row r="16281">
          <cell r="B16281" t="str">
            <v>Hanson, Anya Elise Elness (Aeehan)</v>
          </cell>
        </row>
        <row r="16282">
          <cell r="B16282" t="str">
            <v>Hanson, Mats</v>
          </cell>
        </row>
        <row r="16283">
          <cell r="B16283" t="str">
            <v>Hanson, Robin</v>
          </cell>
        </row>
        <row r="16284">
          <cell r="B16284" t="str">
            <v>Hanssen, Sten Olaf</v>
          </cell>
        </row>
        <row r="16285">
          <cell r="B16285" t="str">
            <v>Hansson, Agnes</v>
          </cell>
        </row>
        <row r="16286">
          <cell r="B16286" t="str">
            <v>Hansson, Alesia</v>
          </cell>
        </row>
        <row r="16287">
          <cell r="B16287" t="str">
            <v>Hansson, Alexander</v>
          </cell>
        </row>
        <row r="16288">
          <cell r="B16288" t="str">
            <v>Hansson, Alexander (Alhans)</v>
          </cell>
        </row>
        <row r="16289">
          <cell r="B16289" t="str">
            <v>Hansson, Anders</v>
          </cell>
        </row>
        <row r="16290">
          <cell r="B16290" t="str">
            <v>Hansson, Anders</v>
          </cell>
        </row>
        <row r="16291">
          <cell r="B16291" t="str">
            <v>Hansson, Andrea</v>
          </cell>
        </row>
        <row r="16292">
          <cell r="B16292" t="str">
            <v>Hansson, Anna</v>
          </cell>
        </row>
        <row r="16293">
          <cell r="B16293" t="str">
            <v>Hansson, Anton</v>
          </cell>
        </row>
        <row r="16294">
          <cell r="B16294" t="str">
            <v>Hansson, Anton</v>
          </cell>
        </row>
        <row r="16295">
          <cell r="B16295" t="str">
            <v>Hansson, Bengt</v>
          </cell>
        </row>
        <row r="16296">
          <cell r="B16296" t="str">
            <v>Hansson, Bengt</v>
          </cell>
        </row>
        <row r="16297">
          <cell r="B16297" t="str">
            <v>Hansson, Benjamin</v>
          </cell>
        </row>
        <row r="16298">
          <cell r="B16298" t="str">
            <v>Hansson Berg, Tea</v>
          </cell>
        </row>
        <row r="16299">
          <cell r="B16299" t="str">
            <v>Hansson, Brita</v>
          </cell>
        </row>
        <row r="16300">
          <cell r="B16300" t="str">
            <v>Hansson, Carl</v>
          </cell>
        </row>
        <row r="16301">
          <cell r="B16301" t="str">
            <v>Hansson, Carl (Carlhans)</v>
          </cell>
        </row>
        <row r="16302">
          <cell r="B16302" t="str">
            <v>Hansson, Caroline</v>
          </cell>
        </row>
        <row r="16303">
          <cell r="B16303" t="str">
            <v>Hansson, Claes</v>
          </cell>
        </row>
        <row r="16304">
          <cell r="B16304" t="str">
            <v>Hansson, Claes (Chansson)</v>
          </cell>
        </row>
        <row r="16305">
          <cell r="B16305" t="str">
            <v>Hansson, Emmeli</v>
          </cell>
        </row>
        <row r="16306">
          <cell r="B16306" t="str">
            <v>Hansson, Eric</v>
          </cell>
        </row>
        <row r="16307">
          <cell r="B16307" t="str">
            <v>Hansson, Filip</v>
          </cell>
        </row>
        <row r="16308">
          <cell r="B16308" t="str">
            <v>Hansson, Fredrik</v>
          </cell>
        </row>
        <row r="16309">
          <cell r="B16309" t="str">
            <v>Hansson Grönroos, Tove</v>
          </cell>
        </row>
        <row r="16310">
          <cell r="B16310" t="str">
            <v>Hansson, Hanna</v>
          </cell>
        </row>
        <row r="16311">
          <cell r="B16311" t="str">
            <v>Hansson, Hans</v>
          </cell>
        </row>
        <row r="16312">
          <cell r="B16312" t="str">
            <v>Hansson, Hans</v>
          </cell>
        </row>
        <row r="16313">
          <cell r="B16313" t="str">
            <v>Hansson, Henrik</v>
          </cell>
        </row>
        <row r="16314">
          <cell r="B16314" t="str">
            <v>Hansson, Jakob</v>
          </cell>
        </row>
        <row r="16315">
          <cell r="B16315" t="str">
            <v>Hansson, Jan</v>
          </cell>
        </row>
        <row r="16316">
          <cell r="B16316" t="str">
            <v>Hansson, Jenny</v>
          </cell>
        </row>
        <row r="16317">
          <cell r="B16317" t="str">
            <v>Hansson, Johanna</v>
          </cell>
        </row>
        <row r="16318">
          <cell r="B16318" t="str">
            <v>Hansson, Jonas</v>
          </cell>
        </row>
        <row r="16319">
          <cell r="B16319" t="str">
            <v>Hansson, Karl</v>
          </cell>
        </row>
        <row r="16320">
          <cell r="B16320" t="str">
            <v>Hansson, Kjell Erik Jörgen (Kejha)</v>
          </cell>
        </row>
        <row r="16321">
          <cell r="B16321" t="str">
            <v>Hansson, Kristina</v>
          </cell>
        </row>
        <row r="16322">
          <cell r="B16322" t="str">
            <v>Hansson Lagerberg, Tove</v>
          </cell>
        </row>
        <row r="16323">
          <cell r="B16323" t="str">
            <v>Hansson Lindblom, Victor</v>
          </cell>
        </row>
        <row r="16324">
          <cell r="B16324" t="str">
            <v>Hansson, Linus</v>
          </cell>
        </row>
        <row r="16325">
          <cell r="B16325" t="str">
            <v>Hansson, Mats</v>
          </cell>
        </row>
        <row r="16326">
          <cell r="B16326" t="str">
            <v>Hansson, Mats (Matsh2)</v>
          </cell>
        </row>
        <row r="16327">
          <cell r="B16327" t="str">
            <v>Hansson, Mattias</v>
          </cell>
        </row>
        <row r="16328">
          <cell r="B16328" t="str">
            <v>Hansson, Mikael</v>
          </cell>
        </row>
        <row r="16329">
          <cell r="B16329" t="str">
            <v>Hansson Palm, Christina</v>
          </cell>
        </row>
        <row r="16330">
          <cell r="B16330" t="str">
            <v>Hansson, Patrik</v>
          </cell>
        </row>
        <row r="16331">
          <cell r="B16331" t="str">
            <v>Hansson, Per-Anders</v>
          </cell>
        </row>
        <row r="16332">
          <cell r="B16332" t="str">
            <v>Hansson, Peter</v>
          </cell>
        </row>
        <row r="16333">
          <cell r="B16333" t="str">
            <v>Hansson, Peter</v>
          </cell>
        </row>
        <row r="16334">
          <cell r="B16334" t="str">
            <v>Hansson, Peter (Pethanss)</v>
          </cell>
        </row>
        <row r="16335">
          <cell r="B16335" t="str">
            <v>Hansson, Robin</v>
          </cell>
        </row>
        <row r="16336">
          <cell r="B16336" t="str">
            <v>Hansson, Sofia</v>
          </cell>
        </row>
        <row r="16337">
          <cell r="B16337" t="str">
            <v>Hansson, Sven Ove</v>
          </cell>
        </row>
        <row r="16338">
          <cell r="B16338" t="str">
            <v>Hansson, Sven Ove (Soh)</v>
          </cell>
        </row>
        <row r="16339">
          <cell r="B16339" t="str">
            <v>Hansson, Taylor</v>
          </cell>
        </row>
        <row r="16340">
          <cell r="B16340" t="str">
            <v>Hansson, Åsa</v>
          </cell>
        </row>
        <row r="16341">
          <cell r="B16341" t="str">
            <v>Hansson, Åsa</v>
          </cell>
        </row>
        <row r="16342">
          <cell r="B16342" t="str">
            <v>Hansson, Åsa (Asaced)</v>
          </cell>
        </row>
        <row r="16343">
          <cell r="B16343" t="str">
            <v>Hanström, Joel</v>
          </cell>
        </row>
        <row r="16344">
          <cell r="B16344" t="str">
            <v>Hante, Falk</v>
          </cell>
        </row>
        <row r="16345">
          <cell r="B16345" t="str">
            <v>Hantman Kollén, Sophie</v>
          </cell>
        </row>
        <row r="16346">
          <cell r="B16346" t="str">
            <v>Hanze, Martin</v>
          </cell>
        </row>
        <row r="16347">
          <cell r="B16347" t="str">
            <v>Hanze, Martin (Mhanze)</v>
          </cell>
        </row>
        <row r="16348">
          <cell r="B16348" t="str">
            <v>Hanzhi, Diao</v>
          </cell>
        </row>
        <row r="16349">
          <cell r="B16349" t="str">
            <v>Hao Hao, He</v>
          </cell>
        </row>
        <row r="16350">
          <cell r="B16350" t="str">
            <v>Hao, Jiayu (Jaiyu)</v>
          </cell>
        </row>
        <row r="16351">
          <cell r="B16351" t="str">
            <v>Hao, Jie</v>
          </cell>
        </row>
        <row r="16352">
          <cell r="B16352" t="str">
            <v>Hao, Jing</v>
          </cell>
        </row>
        <row r="16353">
          <cell r="B16353" t="str">
            <v>Hao, Kun</v>
          </cell>
        </row>
        <row r="16354">
          <cell r="B16354" t="str">
            <v>Hao, Mengshu</v>
          </cell>
        </row>
        <row r="16355">
          <cell r="B16355" t="str">
            <v>Hao, Ming (Mingha)</v>
          </cell>
        </row>
        <row r="16356">
          <cell r="B16356" t="str">
            <v>Hao, Shuang</v>
          </cell>
        </row>
        <row r="16357">
          <cell r="B16357" t="str">
            <v>Hao, Tianqi</v>
          </cell>
        </row>
        <row r="16358">
          <cell r="B16358" t="str">
            <v>Hao, Yage</v>
          </cell>
        </row>
        <row r="16359">
          <cell r="B16359" t="str">
            <v>Hao, Yan</v>
          </cell>
        </row>
        <row r="16360">
          <cell r="B16360" t="str">
            <v>Hao, Yaying</v>
          </cell>
        </row>
        <row r="16361">
          <cell r="B16361" t="str">
            <v>Hao, Yaying</v>
          </cell>
        </row>
        <row r="16362">
          <cell r="B16362" t="str">
            <v>Hao, Yingrui</v>
          </cell>
        </row>
        <row r="16363">
          <cell r="B16363" t="str">
            <v>Hao, Zheng</v>
          </cell>
        </row>
        <row r="16364">
          <cell r="B16364" t="str">
            <v>Haopeng, Han.</v>
          </cell>
        </row>
        <row r="16365">
          <cell r="B16365" t="str">
            <v>Haoqing, Shen</v>
          </cell>
        </row>
        <row r="16366">
          <cell r="B16366" t="str">
            <v>Haoyun, Zhou</v>
          </cell>
        </row>
        <row r="16367">
          <cell r="B16367" t="str">
            <v>Happ Botler, Bruno</v>
          </cell>
        </row>
        <row r="16368">
          <cell r="B16368" t="str">
            <v>Haq, Risha (Shabnamh)</v>
          </cell>
        </row>
        <row r="16369">
          <cell r="B16369" t="str">
            <v>Haq, Sebastian</v>
          </cell>
        </row>
        <row r="16370">
          <cell r="B16370" t="str">
            <v>Haque, Abu Niyam Md. Mushfiqul</v>
          </cell>
        </row>
        <row r="16371">
          <cell r="B16371" t="str">
            <v>Haque, Abu Niyam Md Mushfiqul</v>
          </cell>
        </row>
        <row r="16372">
          <cell r="B16372" t="str">
            <v>Haque, Al Farhad</v>
          </cell>
        </row>
        <row r="16373">
          <cell r="B16373" t="str">
            <v>Haque, Karim (Karimha)</v>
          </cell>
        </row>
        <row r="16374">
          <cell r="B16374" t="str">
            <v>Haque, Masudul</v>
          </cell>
        </row>
        <row r="16375">
          <cell r="B16375" t="str">
            <v>Haque, Mohammad Al Mamunul</v>
          </cell>
        </row>
        <row r="16376">
          <cell r="B16376" t="str">
            <v>Haque, Nawabul</v>
          </cell>
        </row>
        <row r="16377">
          <cell r="B16377" t="str">
            <v>Haque, Seikh Hayatul</v>
          </cell>
        </row>
        <row r="16378">
          <cell r="B16378" t="str">
            <v>Haque, Seikh Hayatul</v>
          </cell>
        </row>
        <row r="16379">
          <cell r="B16379" t="str">
            <v>Harahap, Fumi Maeda</v>
          </cell>
        </row>
        <row r="16380">
          <cell r="B16380" t="str">
            <v>Haraldsen, Jason</v>
          </cell>
        </row>
        <row r="16381">
          <cell r="B16381" t="str">
            <v>Haraldsson, Axel</v>
          </cell>
        </row>
        <row r="16382">
          <cell r="B16382" t="str">
            <v>Haraldsson, Erika</v>
          </cell>
        </row>
        <row r="16383">
          <cell r="B16383" t="str">
            <v>Haraldsson, Hans</v>
          </cell>
        </row>
        <row r="16384">
          <cell r="B16384" t="str">
            <v>Haraldsson, Jan</v>
          </cell>
        </row>
        <row r="16385">
          <cell r="B16385" t="str">
            <v>Haraldsson, Jan (Janhar)</v>
          </cell>
        </row>
        <row r="16386">
          <cell r="B16386" t="str">
            <v>Haraldsson, Joar</v>
          </cell>
        </row>
        <row r="16387">
          <cell r="B16387" t="str">
            <v>Haraldsson, Liselotte</v>
          </cell>
        </row>
        <row r="16388">
          <cell r="B16388" t="str">
            <v>Haraldsson, Rebecka</v>
          </cell>
        </row>
        <row r="16389">
          <cell r="B16389" t="str">
            <v>Haraldsson, Rebecka (Rebhar)</v>
          </cell>
        </row>
        <row r="16390">
          <cell r="B16390" t="str">
            <v>Haranda, Mina</v>
          </cell>
        </row>
        <row r="16391">
          <cell r="B16391" t="str">
            <v>Harazeen, Abdullah</v>
          </cell>
        </row>
        <row r="16392">
          <cell r="B16392" t="str">
            <v>Harbig, Laura Maria</v>
          </cell>
        </row>
        <row r="16393">
          <cell r="B16393" t="str">
            <v>Hardell, Felix</v>
          </cell>
        </row>
        <row r="16394">
          <cell r="B16394" t="str">
            <v>Hardell, Mark (Mhardell)</v>
          </cell>
        </row>
        <row r="16395">
          <cell r="B16395" t="str">
            <v>Harder, Nils Lukas</v>
          </cell>
        </row>
        <row r="16396">
          <cell r="B16396" t="str">
            <v>Harder, Nils Lukas (Nlharder)</v>
          </cell>
        </row>
        <row r="16397">
          <cell r="B16397" t="str">
            <v>Harding, Daniel James</v>
          </cell>
        </row>
        <row r="16398">
          <cell r="B16398" t="str">
            <v>Harding, Daniel James (Djha)</v>
          </cell>
        </row>
        <row r="16399">
          <cell r="B16399" t="str">
            <v>Harding, Simon</v>
          </cell>
        </row>
        <row r="16400">
          <cell r="B16400" t="str">
            <v>Hardo, Mirey</v>
          </cell>
        </row>
        <row r="16401">
          <cell r="B16401" t="str">
            <v>Hardo, Mirey (Mireyh)</v>
          </cell>
        </row>
        <row r="16402">
          <cell r="B16402" t="str">
            <v>Hardouin, Anne (Hardouin)</v>
          </cell>
        </row>
        <row r="16403">
          <cell r="B16403" t="str">
            <v>Hardt, Steffen</v>
          </cell>
        </row>
        <row r="16404">
          <cell r="B16404" t="str">
            <v>Hardy, James</v>
          </cell>
        </row>
        <row r="16405">
          <cell r="B16405" t="str">
            <v>Hared, Karima</v>
          </cell>
        </row>
        <row r="16406">
          <cell r="B16406" t="str">
            <v>Harerimana, Ralph</v>
          </cell>
        </row>
        <row r="16407">
          <cell r="B16407" t="str">
            <v>Hari, Vignesh</v>
          </cell>
        </row>
        <row r="16408">
          <cell r="B16408" t="str">
            <v>Haribabu, Aravind Saravanan</v>
          </cell>
        </row>
        <row r="16409">
          <cell r="B16409" t="str">
            <v>Haridi, Seif</v>
          </cell>
        </row>
        <row r="16410">
          <cell r="B16410" t="str">
            <v>Harihar, Divya</v>
          </cell>
        </row>
        <row r="16411">
          <cell r="B16411" t="str">
            <v>Harihar, Divya</v>
          </cell>
        </row>
        <row r="16412">
          <cell r="B16412" t="str">
            <v>Harihara Subramonia Iyer, Anand</v>
          </cell>
        </row>
        <row r="16413">
          <cell r="B16413" t="str">
            <v>Harinath, Preetham</v>
          </cell>
        </row>
        <row r="16414">
          <cell r="B16414" t="str">
            <v>Hariramani, Divya</v>
          </cell>
        </row>
        <row r="16415">
          <cell r="B16415" t="str">
            <v>Harirforoush, Homayoun</v>
          </cell>
        </row>
        <row r="16416">
          <cell r="B16416" t="str">
            <v>Harischandra, Nalin</v>
          </cell>
        </row>
        <row r="16417">
          <cell r="B16417" t="str">
            <v>Harish Kumar, Rithika</v>
          </cell>
        </row>
        <row r="16418">
          <cell r="B16418" t="str">
            <v>Harish Ramanujam, Pranav</v>
          </cell>
        </row>
        <row r="16419">
          <cell r="B16419" t="str">
            <v>Harish Ramanujam, Pranav (Pranavhr)</v>
          </cell>
        </row>
        <row r="16420">
          <cell r="B16420" t="str">
            <v>Hariz, Lena (Lhariz)</v>
          </cell>
        </row>
        <row r="16421">
          <cell r="B16421" t="str">
            <v>Harju Jansson, Alva Julia</v>
          </cell>
        </row>
        <row r="16422">
          <cell r="B16422" t="str">
            <v>Harju, Linda</v>
          </cell>
        </row>
        <row r="16423">
          <cell r="B16423" t="str">
            <v>Harkmark, Troels</v>
          </cell>
        </row>
        <row r="16424">
          <cell r="B16424" t="str">
            <v>Harlestedt, Ida (Idahar)</v>
          </cell>
        </row>
        <row r="16425">
          <cell r="B16425" t="str">
            <v>Harman-Clarke, Adam</v>
          </cell>
        </row>
        <row r="16426">
          <cell r="B16426" t="str">
            <v>Harmark, Troels</v>
          </cell>
        </row>
        <row r="16427">
          <cell r="B16427" t="str">
            <v>Harmén, Sofia</v>
          </cell>
        </row>
        <row r="16428">
          <cell r="B16428" t="str">
            <v>Harmsen, Oscar</v>
          </cell>
        </row>
        <row r="16429">
          <cell r="B16429" t="str">
            <v>Harmsen, Oscar (Harmsen)</v>
          </cell>
        </row>
        <row r="16430">
          <cell r="B16430" t="str">
            <v>Harnden, Ross</v>
          </cell>
        </row>
        <row r="16431">
          <cell r="B16431" t="str">
            <v>Harnesk, Jakob (Jakhar)</v>
          </cell>
        </row>
        <row r="16432">
          <cell r="B16432" t="str">
            <v>Harney, Stephen Matthias</v>
          </cell>
        </row>
        <row r="16433">
          <cell r="B16433" t="str">
            <v>Haro Correa, Elena</v>
          </cell>
        </row>
        <row r="16434">
          <cell r="B16434" t="str">
            <v>Harold, Josephine</v>
          </cell>
        </row>
        <row r="16435">
          <cell r="B16435" t="str">
            <v>Harper, Madeleine</v>
          </cell>
        </row>
        <row r="16436">
          <cell r="B16436" t="str">
            <v>Harper, Mihskakwan James</v>
          </cell>
        </row>
        <row r="16437">
          <cell r="B16437" t="str">
            <v>Harrand, Nicolas Yves Maurice</v>
          </cell>
        </row>
        <row r="16438">
          <cell r="B16438" t="str">
            <v>Harrie, Lars</v>
          </cell>
        </row>
        <row r="16439">
          <cell r="B16439" t="str">
            <v>Harris, Anna</v>
          </cell>
        </row>
        <row r="16440">
          <cell r="B16440" t="str">
            <v>Harris Iv, Edward Lee</v>
          </cell>
        </row>
        <row r="16441">
          <cell r="B16441" t="str">
            <v>Harris, Trevor</v>
          </cell>
        </row>
        <row r="16442">
          <cell r="B16442" t="str">
            <v>Harrison Edgren, Sofia</v>
          </cell>
        </row>
        <row r="16443">
          <cell r="B16443" t="str">
            <v>Harrison Edgren, Sofia (Sofihe)</v>
          </cell>
        </row>
        <row r="16444">
          <cell r="B16444" t="str">
            <v>Harrison, Kevin</v>
          </cell>
        </row>
        <row r="16445">
          <cell r="B16445" t="str">
            <v>Harrison, Kevin (Kevinha)</v>
          </cell>
        </row>
        <row r="16446">
          <cell r="B16446" t="str">
            <v>Harrison, Max (Maxharr)</v>
          </cell>
        </row>
        <row r="16447">
          <cell r="B16447" t="str">
            <v>Harrison, Stella</v>
          </cell>
        </row>
        <row r="16448">
          <cell r="B16448" t="str">
            <v>Harrucksteiner, Alexander</v>
          </cell>
        </row>
        <row r="16449">
          <cell r="B16449" t="str">
            <v>Harry, Brumer (Brumer)</v>
          </cell>
        </row>
        <row r="16450">
          <cell r="B16450" t="str">
            <v>Harryson Oliveberg, Max</v>
          </cell>
        </row>
        <row r="16451">
          <cell r="B16451" t="str">
            <v>Harryson Oliveberg, Max (Maxoli)</v>
          </cell>
        </row>
        <row r="16452">
          <cell r="B16452" t="str">
            <v>Harrysson, Ola</v>
          </cell>
        </row>
        <row r="16453">
          <cell r="B16453" t="str">
            <v>Harrysson, Oscar</v>
          </cell>
        </row>
        <row r="16454">
          <cell r="B16454" t="str">
            <v>Harrysson, Oscar (Oscarhar)</v>
          </cell>
        </row>
        <row r="16455">
          <cell r="B16455" t="str">
            <v>Harset, Ercisli</v>
          </cell>
        </row>
        <row r="16456">
          <cell r="B16456" t="str">
            <v>Harsha, Cheemakurthy</v>
          </cell>
        </row>
        <row r="16457">
          <cell r="B16457" t="str">
            <v>Harsten, Joel</v>
          </cell>
        </row>
        <row r="16458">
          <cell r="B16458" t="str">
            <v>Hart, Rob</v>
          </cell>
        </row>
        <row r="16459">
          <cell r="B16459" t="str">
            <v>Hartell, Eva</v>
          </cell>
        </row>
        <row r="16460">
          <cell r="B16460" t="str">
            <v>Hartikainen, Hanna</v>
          </cell>
        </row>
        <row r="16461">
          <cell r="B16461" t="str">
            <v>Hartin, Linus</v>
          </cell>
        </row>
        <row r="16462">
          <cell r="B16462" t="str">
            <v>Harting, Alice</v>
          </cell>
        </row>
        <row r="16463">
          <cell r="B16463" t="str">
            <v>Harting, Alice (Aharting)</v>
          </cell>
        </row>
        <row r="16464">
          <cell r="B16464" t="str">
            <v>Harting, Jens</v>
          </cell>
        </row>
        <row r="16465">
          <cell r="B16465" t="str">
            <v>Hartl, Judith Maresa</v>
          </cell>
        </row>
        <row r="16466">
          <cell r="B16466" t="str">
            <v xml:space="preserve">Hartl, Judith Maresa	</v>
          </cell>
        </row>
        <row r="16467">
          <cell r="B16467" t="str">
            <v>Hartley, Petra</v>
          </cell>
        </row>
        <row r="16468">
          <cell r="B16468" t="str">
            <v>Hartman Davies, Oscar</v>
          </cell>
        </row>
        <row r="16469">
          <cell r="B16469" t="str">
            <v>Hartman Davies, Oscar (Oscarhd)</v>
          </cell>
        </row>
        <row r="16470">
          <cell r="B16470" t="str">
            <v>Hartman, Petter</v>
          </cell>
        </row>
        <row r="16471">
          <cell r="B16471" t="str">
            <v>Hartman, Rainer</v>
          </cell>
        </row>
        <row r="16472">
          <cell r="B16472" t="str">
            <v>Hartman, Rainer</v>
          </cell>
        </row>
        <row r="16473">
          <cell r="B16473" t="str">
            <v>Hartmann Gyllenhammar, Anna</v>
          </cell>
        </row>
        <row r="16474">
          <cell r="B16474" t="str">
            <v>Hartnoll, Sean</v>
          </cell>
        </row>
        <row r="16475">
          <cell r="B16475" t="str">
            <v>Hartong, Jelle</v>
          </cell>
        </row>
        <row r="16476">
          <cell r="B16476" t="str">
            <v>Hartono, Dewanto Rahman</v>
          </cell>
        </row>
        <row r="16477">
          <cell r="B16477" t="str">
            <v>Hartung, Yannis</v>
          </cell>
        </row>
        <row r="16478">
          <cell r="B16478" t="str">
            <v>Hartz, Alexander</v>
          </cell>
        </row>
        <row r="16479">
          <cell r="B16479" t="str">
            <v>Hartz, Alexander (Hartz)</v>
          </cell>
        </row>
        <row r="16480">
          <cell r="B16480" t="str">
            <v>Harun, Zaky (Zakyh)</v>
          </cell>
        </row>
        <row r="16481">
          <cell r="B16481" t="str">
            <v>Haruna, Bismark Razak</v>
          </cell>
        </row>
        <row r="16482">
          <cell r="B16482" t="str">
            <v>Harvey, Alex</v>
          </cell>
        </row>
        <row r="16483">
          <cell r="B16483" t="str">
            <v>Harvey, Clarissa</v>
          </cell>
        </row>
        <row r="16484">
          <cell r="B16484" t="str">
            <v>Harvey, Simon</v>
          </cell>
        </row>
        <row r="16485">
          <cell r="B16485" t="str">
            <v>Harvigsson, Emma</v>
          </cell>
        </row>
        <row r="16486">
          <cell r="B16486" t="str">
            <v>Harz, Julia</v>
          </cell>
        </row>
        <row r="16487">
          <cell r="B16487" t="str">
            <v>Hasan, Ibrahim (Imihasan)</v>
          </cell>
        </row>
        <row r="16488">
          <cell r="B16488" t="str">
            <v>Hasan, Ibrahim Mohammed Ibrahim</v>
          </cell>
        </row>
        <row r="16489">
          <cell r="B16489" t="str">
            <v>Hasan, Mahmudul</v>
          </cell>
        </row>
        <row r="16490">
          <cell r="B16490" t="str">
            <v>Hasan, Md Mahmudul</v>
          </cell>
        </row>
        <row r="16491">
          <cell r="B16491" t="str">
            <v>Hasan, Md Rezaul</v>
          </cell>
        </row>
        <row r="16492">
          <cell r="B16492" t="str">
            <v>Hasan, Md. Shihab</v>
          </cell>
        </row>
        <row r="16493">
          <cell r="B16493" t="str">
            <v>Hasan, Mohammad</v>
          </cell>
        </row>
        <row r="16494">
          <cell r="B16494" t="str">
            <v>Hasan, Mohammad Mahmodul</v>
          </cell>
        </row>
        <row r="16495">
          <cell r="B16495" t="str">
            <v>Hasan, Mohammad Mahmodul</v>
          </cell>
        </row>
        <row r="16496">
          <cell r="B16496" t="str">
            <v>Hasan, Nasimul</v>
          </cell>
        </row>
        <row r="16497">
          <cell r="B16497" t="str">
            <v>Hasan, Samin</v>
          </cell>
        </row>
        <row r="16498">
          <cell r="B16498" t="str">
            <v>Hasan, Zanwer</v>
          </cell>
        </row>
        <row r="16499">
          <cell r="B16499" t="str">
            <v>Hasani, Merima</v>
          </cell>
        </row>
        <row r="16500">
          <cell r="B16500" t="str">
            <v>Hasanpor Divshali, Poria</v>
          </cell>
        </row>
        <row r="16501">
          <cell r="B16501" t="str">
            <v>Hasby, Taufik Putra</v>
          </cell>
        </row>
        <row r="16502">
          <cell r="B16502" t="str">
            <v>Hasby, Taufik Putra</v>
          </cell>
        </row>
        <row r="16503">
          <cell r="B16503" t="str">
            <v>Hase, Thomas</v>
          </cell>
        </row>
        <row r="16504">
          <cell r="B16504" t="str">
            <v>Haselip, James Arthur</v>
          </cell>
        </row>
        <row r="16505">
          <cell r="B16505" t="str">
            <v>Haselzadeh, Farbod</v>
          </cell>
        </row>
        <row r="16506">
          <cell r="B16506" t="str">
            <v>Hases, Linnea</v>
          </cell>
        </row>
        <row r="16507">
          <cell r="B16507" t="str">
            <v>Hashem, Rehnuma</v>
          </cell>
        </row>
        <row r="16508">
          <cell r="B16508" t="str">
            <v>Hashemi Moheb, Atina</v>
          </cell>
        </row>
        <row r="16509">
          <cell r="B16509" t="str">
            <v>Hashemi Moheb, Atina (Atinahm)</v>
          </cell>
        </row>
        <row r="16510">
          <cell r="B16510" t="str">
            <v>Hashemi Salanghouch, Behtash</v>
          </cell>
        </row>
        <row r="16511">
          <cell r="B16511" t="str">
            <v>Hashim, Ilaf</v>
          </cell>
        </row>
        <row r="16512">
          <cell r="B16512" t="str">
            <v>Hashim, Saad</v>
          </cell>
        </row>
        <row r="16513">
          <cell r="B16513" t="str">
            <v>Hashim, Saleh (Salehh)</v>
          </cell>
        </row>
        <row r="16514">
          <cell r="B16514" t="str">
            <v>Hasler, Berit</v>
          </cell>
        </row>
        <row r="16515">
          <cell r="B16515" t="str">
            <v>Hassan, Aymane</v>
          </cell>
        </row>
        <row r="16516">
          <cell r="B16516" t="str">
            <v>Hassan, Fawad</v>
          </cell>
        </row>
        <row r="16517">
          <cell r="B16517" t="str">
            <v>Hassan, Furqan</v>
          </cell>
        </row>
        <row r="16518">
          <cell r="B16518" t="str">
            <v>Hassan, Furqan</v>
          </cell>
        </row>
        <row r="16519">
          <cell r="B16519" t="str">
            <v>Hassan, Hanna</v>
          </cell>
        </row>
        <row r="16520">
          <cell r="B16520" t="str">
            <v>Hassan, Ibrahim</v>
          </cell>
        </row>
        <row r="16521">
          <cell r="B16521" t="str">
            <v>Hassan, Kamil</v>
          </cell>
        </row>
        <row r="16522">
          <cell r="B16522" t="str">
            <v>Hassan, Kamil (Kamilha)</v>
          </cell>
        </row>
        <row r="16523">
          <cell r="B16523" t="str">
            <v>Hassan, Mahad</v>
          </cell>
        </row>
        <row r="16524">
          <cell r="B16524" t="str">
            <v>Hassan, Mehedi</v>
          </cell>
        </row>
        <row r="16525">
          <cell r="B16525" t="str">
            <v>Hassan, Muhammad</v>
          </cell>
        </row>
        <row r="16526">
          <cell r="B16526" t="str">
            <v>Hassan, Navita</v>
          </cell>
        </row>
        <row r="16527">
          <cell r="B16527" t="str">
            <v>Hassan, Riham</v>
          </cell>
        </row>
        <row r="16528">
          <cell r="B16528" t="str">
            <v>Hassan, Shahzaib</v>
          </cell>
        </row>
        <row r="16529">
          <cell r="B16529" t="str">
            <v>Hassan, Sunie</v>
          </cell>
        </row>
        <row r="16530">
          <cell r="B16530" t="str">
            <v>Hassan, Yasmine</v>
          </cell>
        </row>
        <row r="16531">
          <cell r="B16531" t="str">
            <v>Hassan, Yassin</v>
          </cell>
        </row>
        <row r="16532">
          <cell r="B16532" t="str">
            <v>Hassanabadi, Hassan</v>
          </cell>
        </row>
        <row r="16533">
          <cell r="B16533" t="str">
            <v>Hassanali, Ali</v>
          </cell>
        </row>
        <row r="16534">
          <cell r="B16534" t="str">
            <v>Hassani, Danial</v>
          </cell>
        </row>
        <row r="16535">
          <cell r="B16535" t="str">
            <v>Hassani, Maria</v>
          </cell>
        </row>
        <row r="16536">
          <cell r="B16536" t="str">
            <v>Hassani, Murtaza</v>
          </cell>
        </row>
        <row r="16537">
          <cell r="B16537" t="str">
            <v>Hassani, Shakila</v>
          </cell>
        </row>
        <row r="16538">
          <cell r="B16538" t="str">
            <v>Hassanie, Samer</v>
          </cell>
        </row>
        <row r="16539">
          <cell r="B16539" t="str">
            <v>Hassanin, Nour</v>
          </cell>
        </row>
        <row r="16540">
          <cell r="B16540" t="str">
            <v>Hassanzadeh, Sanaz</v>
          </cell>
        </row>
        <row r="16541">
          <cell r="B16541" t="str">
            <v>Hassas, Mursal</v>
          </cell>
        </row>
        <row r="16542">
          <cell r="B16542" t="str">
            <v>Hassel, Angelica</v>
          </cell>
        </row>
        <row r="16543">
          <cell r="B16543" t="str">
            <v>Hassel, Maria</v>
          </cell>
        </row>
        <row r="16544">
          <cell r="B16544" t="str">
            <v>Hasselberg, Adam</v>
          </cell>
        </row>
        <row r="16545">
          <cell r="B16545" t="str">
            <v>Hasselberg, Vendela</v>
          </cell>
        </row>
        <row r="16546">
          <cell r="B16546" t="str">
            <v>Hasselberg, Vendela (Vhas)</v>
          </cell>
        </row>
        <row r="16547">
          <cell r="B16547" t="str">
            <v>Hasselberg, Ylva</v>
          </cell>
        </row>
        <row r="16548">
          <cell r="B16548" t="str">
            <v>Hasselqvist, Belinda</v>
          </cell>
        </row>
        <row r="16549">
          <cell r="B16549" t="str">
            <v>Hasselqvist, Joel</v>
          </cell>
        </row>
        <row r="16550">
          <cell r="B16550" t="str">
            <v>Hasselqvist Kis, Hanna</v>
          </cell>
        </row>
        <row r="16551">
          <cell r="B16551" t="str">
            <v>Hasselsjö, Jennifer</v>
          </cell>
        </row>
        <row r="16552">
          <cell r="B16552" t="str">
            <v>Hasselström, Linus</v>
          </cell>
        </row>
        <row r="16553">
          <cell r="B16553" t="str">
            <v>Hasselström, Linus (Plh)</v>
          </cell>
        </row>
        <row r="16554">
          <cell r="B16554" t="str">
            <v>Hassen, Malik Shehzad</v>
          </cell>
        </row>
        <row r="16555">
          <cell r="B16555" t="str">
            <v>Hassle, Isac (Ihassle)</v>
          </cell>
        </row>
        <row r="16556">
          <cell r="B16556" t="str">
            <v>Hassler, Jacob</v>
          </cell>
        </row>
        <row r="16557">
          <cell r="B16557" t="str">
            <v>Hassler, John</v>
          </cell>
        </row>
        <row r="16558">
          <cell r="B16558" t="str">
            <v>Hasslev, Louise</v>
          </cell>
        </row>
        <row r="16559">
          <cell r="B16559" t="str">
            <v>Hastenteufel, Paul</v>
          </cell>
        </row>
        <row r="16560">
          <cell r="B16560" t="str">
            <v>Hatam Tabrizi, Adde</v>
          </cell>
        </row>
        <row r="16561">
          <cell r="B16561" t="str">
            <v>Hatefi, Ehsan</v>
          </cell>
        </row>
        <row r="16562">
          <cell r="B16562" t="str">
            <v>Hatem, John Abied</v>
          </cell>
        </row>
        <row r="16563">
          <cell r="B16563" t="str">
            <v>Hatem, Rajab</v>
          </cell>
        </row>
        <row r="16564">
          <cell r="B16564" t="str">
            <v>Hatharasinghe Arachchige, Pasindu Bimsara</v>
          </cell>
        </row>
        <row r="16565">
          <cell r="B16565" t="str">
            <v>Hatta, Yoshitaka</v>
          </cell>
        </row>
        <row r="16566">
          <cell r="B16566" t="str">
            <v>Hattab, Maher</v>
          </cell>
        </row>
        <row r="16567">
          <cell r="B16567" t="str">
            <v>Hattara, Jerry</v>
          </cell>
        </row>
        <row r="16568">
          <cell r="B16568" t="str">
            <v>Hattenbach, Lina</v>
          </cell>
        </row>
        <row r="16569">
          <cell r="B16569" t="str">
            <v>Hatti Kaul, Rajni</v>
          </cell>
        </row>
        <row r="16570">
          <cell r="B16570" t="str">
            <v>Hattori, Akinori</v>
          </cell>
        </row>
        <row r="16571">
          <cell r="B16571" t="str">
            <v>Hatz, Elizabeth</v>
          </cell>
        </row>
        <row r="16572">
          <cell r="B16572" t="str">
            <v>Hatzenbühler, Jonas</v>
          </cell>
        </row>
        <row r="16573">
          <cell r="B16573" t="str">
            <v>Hau, Pak Chuen</v>
          </cell>
        </row>
        <row r="16574">
          <cell r="B16574" t="str">
            <v>Hauberg, Joergen</v>
          </cell>
        </row>
        <row r="16575">
          <cell r="B16575" t="str">
            <v xml:space="preserve">Hauck, Burkhard	</v>
          </cell>
        </row>
        <row r="16576">
          <cell r="B16576" t="str">
            <v>Hauffman, Hampus</v>
          </cell>
        </row>
        <row r="16577">
          <cell r="B16577" t="str">
            <v>Haugaard, Eveline</v>
          </cell>
        </row>
        <row r="16578">
          <cell r="B16578" t="str">
            <v>Haugbölle, Troels</v>
          </cell>
        </row>
        <row r="16579">
          <cell r="B16579" t="str">
            <v>Haugdahl, Vincent</v>
          </cell>
        </row>
        <row r="16580">
          <cell r="B16580" t="str">
            <v>Hauge, Jannicke</v>
          </cell>
        </row>
        <row r="16581">
          <cell r="B16581" t="str">
            <v>Hauge Simonsen, Sturle</v>
          </cell>
        </row>
        <row r="16582">
          <cell r="B16582" t="str">
            <v>Hauge Simonsen, Sturle (Sturle)</v>
          </cell>
        </row>
        <row r="16583">
          <cell r="B16583" t="str">
            <v>Haugen, Nils Erland</v>
          </cell>
        </row>
        <row r="16584">
          <cell r="B16584" t="str">
            <v>Haugen, Nils -Erland Leinebö</v>
          </cell>
        </row>
        <row r="16585">
          <cell r="B16585" t="str">
            <v>Haugen, Tore</v>
          </cell>
        </row>
        <row r="16586">
          <cell r="B16586" t="str">
            <v>Haughton, Graham</v>
          </cell>
        </row>
        <row r="16587">
          <cell r="B16587" t="str">
            <v>Hauke, Christopher</v>
          </cell>
        </row>
        <row r="16588">
          <cell r="B16588" t="str">
            <v>Haukeland, Carl</v>
          </cell>
        </row>
        <row r="16589">
          <cell r="B16589" t="str">
            <v>Hauli, Niko</v>
          </cell>
        </row>
        <row r="16590">
          <cell r="B16590" t="str">
            <v>Haunschmid-Sibitz, Levi</v>
          </cell>
        </row>
        <row r="16591">
          <cell r="B16591" t="str">
            <v>Haunschmid-Sibitz, Levi (Levihs)</v>
          </cell>
        </row>
        <row r="16592">
          <cell r="B16592" t="str">
            <v>Haupt, Anna</v>
          </cell>
        </row>
        <row r="16593">
          <cell r="B16593" t="str">
            <v>Haupt, Anna (Ahaupt)</v>
          </cell>
        </row>
        <row r="16594">
          <cell r="B16594" t="str">
            <v>Haupt, Per</v>
          </cell>
        </row>
        <row r="16595">
          <cell r="B16595" t="str">
            <v>Hauptmann, Andreas</v>
          </cell>
        </row>
        <row r="16596">
          <cell r="B16596" t="str">
            <v>Hauru, Markus</v>
          </cell>
        </row>
        <row r="16597">
          <cell r="B16597" t="str">
            <v>Hauser, Helwig</v>
          </cell>
        </row>
        <row r="16598">
          <cell r="B16598" t="str">
            <v>Hauser, Janosch Dominik</v>
          </cell>
        </row>
        <row r="16599">
          <cell r="B16599" t="str">
            <v>Hauska, Hans</v>
          </cell>
        </row>
        <row r="16600">
          <cell r="B16600" t="str">
            <v>Hauska, Iryna</v>
          </cell>
        </row>
        <row r="16601">
          <cell r="B16601" t="str">
            <v>Hausner, Johannes (Jhausner)</v>
          </cell>
        </row>
        <row r="16602">
          <cell r="B16602" t="str">
            <v>Hautala, Mirella</v>
          </cell>
        </row>
        <row r="16603">
          <cell r="B16603" t="str">
            <v>Hauzenberger, Sabina</v>
          </cell>
        </row>
        <row r="16604">
          <cell r="B16604" t="str">
            <v>Havbom, Monica</v>
          </cell>
        </row>
        <row r="16605">
          <cell r="B16605" t="str">
            <v>Havelcová, Barbora</v>
          </cell>
        </row>
        <row r="16606">
          <cell r="B16606" t="str">
            <v>Havenvid, Malena</v>
          </cell>
        </row>
        <row r="16607">
          <cell r="B16607" t="str">
            <v>Havenvid, Malena (Havenvid)</v>
          </cell>
        </row>
        <row r="16608">
          <cell r="B16608" t="str">
            <v>Haverkorn, Marijke</v>
          </cell>
        </row>
        <row r="16609">
          <cell r="B16609" t="str">
            <v>Haverås, Daniel</v>
          </cell>
        </row>
        <row r="16610">
          <cell r="B16610" t="str">
            <v>Havetsen, Ira Sofia</v>
          </cell>
        </row>
        <row r="16611">
          <cell r="B16611" t="str">
            <v>Haviland, David B</v>
          </cell>
        </row>
        <row r="16612">
          <cell r="B16612" t="str">
            <v>Haviland, David B (Haviland)</v>
          </cell>
        </row>
        <row r="16613">
          <cell r="B16613" t="str">
            <v>Haviland, Linnea</v>
          </cell>
        </row>
        <row r="16614">
          <cell r="B16614" t="str">
            <v>Havrylenko, Pavlo</v>
          </cell>
        </row>
        <row r="16615">
          <cell r="B16615" t="str">
            <v>Havtun, Hans</v>
          </cell>
        </row>
        <row r="16616">
          <cell r="B16616" t="str">
            <v>Havtun, Hans (Hanjon)</v>
          </cell>
        </row>
        <row r="16617">
          <cell r="B16617" t="str">
            <v>Hawasli, Ahmad</v>
          </cell>
        </row>
        <row r="16618">
          <cell r="B16618" t="str">
            <v>Hawes, Nicholas</v>
          </cell>
        </row>
        <row r="16619">
          <cell r="B16619" t="str">
            <v>Hawkins, Sarah</v>
          </cell>
        </row>
        <row r="16620">
          <cell r="B16620" t="str">
            <v>Haworth, Thomas</v>
          </cell>
        </row>
        <row r="16621">
          <cell r="B16621" t="str">
            <v>Hawsho, Musa (Mhawsho)</v>
          </cell>
        </row>
        <row r="16622">
          <cell r="B16622" t="str">
            <v>Hayagrivan, Vishal</v>
          </cell>
        </row>
        <row r="16623">
          <cell r="B16623" t="str">
            <v>Hayakawa Thor, Masako</v>
          </cell>
        </row>
        <row r="16624">
          <cell r="B16624" t="str">
            <v>Hayat, Zeeshan</v>
          </cell>
        </row>
        <row r="16625">
          <cell r="B16625" t="str">
            <v>Hayden, Hans</v>
          </cell>
        </row>
        <row r="16626">
          <cell r="B16626" t="str">
            <v>Hayden, Trevor</v>
          </cell>
        </row>
        <row r="16627">
          <cell r="B16627" t="str">
            <v>Hayek, Elias</v>
          </cell>
        </row>
        <row r="16628">
          <cell r="B16628" t="str">
            <v>Hayenhjelm, Madeleine</v>
          </cell>
        </row>
        <row r="16629">
          <cell r="B16629" t="str">
            <v>Hayford, Frank</v>
          </cell>
        </row>
        <row r="16630">
          <cell r="B16630" t="str">
            <v>Hayford, Nathan</v>
          </cell>
        </row>
        <row r="16631">
          <cell r="B16631" t="str">
            <v>Hayford, Nathan (Nhayford)</v>
          </cell>
        </row>
        <row r="16632">
          <cell r="B16632" t="str">
            <v>Hayk, Mikayelyan (Haykm)</v>
          </cell>
        </row>
        <row r="16633">
          <cell r="B16633" t="str">
            <v>Hayman, Brian</v>
          </cell>
        </row>
        <row r="16634">
          <cell r="B16634" t="str">
            <v>Haynes, Alice (Ahaynes)</v>
          </cell>
        </row>
        <row r="16635">
          <cell r="B16635" t="str">
            <v>Haynes, Kingsley Edvin</v>
          </cell>
        </row>
        <row r="16636">
          <cell r="B16636" t="str">
            <v>Hayudina, Mutiara</v>
          </cell>
        </row>
        <row r="16637">
          <cell r="B16637" t="str">
            <v>Hazan, Valerie Lilian</v>
          </cell>
        </row>
        <row r="16638">
          <cell r="B16638" t="str">
            <v>Hazanov, Julia</v>
          </cell>
        </row>
        <row r="16639">
          <cell r="B16639" t="str">
            <v>Hazar, Ibrahim Selcuk</v>
          </cell>
        </row>
        <row r="16640">
          <cell r="B16640" t="str">
            <v>Haziri, Pajtim</v>
          </cell>
        </row>
        <row r="16641">
          <cell r="B16641" t="str">
            <v>Hazra, Saptarshi</v>
          </cell>
        </row>
        <row r="16642">
          <cell r="B16642" t="str">
            <v>Hc Pao, Pochara</v>
          </cell>
        </row>
        <row r="16643">
          <cell r="B16643" t="str">
            <v>He, Andong</v>
          </cell>
        </row>
        <row r="16644">
          <cell r="B16644" t="str">
            <v>He, Binlai</v>
          </cell>
        </row>
        <row r="16645">
          <cell r="B16645" t="str">
            <v>He, Buwei</v>
          </cell>
        </row>
        <row r="16646">
          <cell r="B16646" t="str">
            <v>He, Buwei (Buwei)</v>
          </cell>
        </row>
        <row r="16647">
          <cell r="B16647" t="str">
            <v>He, Haohao</v>
          </cell>
        </row>
        <row r="16648">
          <cell r="B16648" t="str">
            <v>He, Jeannie</v>
          </cell>
        </row>
        <row r="16649">
          <cell r="B16649" t="str">
            <v>He, Jeannie (Jeannie)</v>
          </cell>
        </row>
        <row r="16650">
          <cell r="B16650" t="str">
            <v>He, Jiabao</v>
          </cell>
        </row>
        <row r="16651">
          <cell r="B16651" t="str">
            <v>He, Jiabao (Jiabaoh)</v>
          </cell>
        </row>
        <row r="16652">
          <cell r="B16652" t="str">
            <v>He, Jiamin</v>
          </cell>
        </row>
        <row r="16653">
          <cell r="B16653" t="str">
            <v>He, Jianying</v>
          </cell>
        </row>
        <row r="16654">
          <cell r="B16654" t="str">
            <v>He, Jincan</v>
          </cell>
        </row>
        <row r="16655">
          <cell r="B16655" t="str">
            <v>He, Jinxuan</v>
          </cell>
        </row>
        <row r="16656">
          <cell r="B16656" t="str">
            <v>He, Julia</v>
          </cell>
        </row>
        <row r="16657">
          <cell r="B16657" t="str">
            <v>He, Junjing</v>
          </cell>
        </row>
        <row r="16658">
          <cell r="B16658" t="str">
            <v>He, Junyao</v>
          </cell>
        </row>
        <row r="16659">
          <cell r="B16659" t="str">
            <v>He, Lanlan</v>
          </cell>
        </row>
        <row r="16660">
          <cell r="B16660" t="str">
            <v>He, Lida</v>
          </cell>
        </row>
        <row r="16661">
          <cell r="B16661" t="str">
            <v>He, Meilin</v>
          </cell>
        </row>
        <row r="16662">
          <cell r="B16662" t="str">
            <v>He, Mengxiao</v>
          </cell>
        </row>
        <row r="16663">
          <cell r="B16663" t="str">
            <v>He, Mengxiao (Mengxiao)</v>
          </cell>
        </row>
        <row r="16664">
          <cell r="B16664" t="str">
            <v>He, Mingjun</v>
          </cell>
        </row>
        <row r="16665">
          <cell r="B16665" t="str">
            <v>He, Mingzhe</v>
          </cell>
        </row>
        <row r="16666">
          <cell r="B16666" t="str">
            <v>He, Qing</v>
          </cell>
        </row>
        <row r="16667">
          <cell r="B16667" t="str">
            <v>He, Qiwen</v>
          </cell>
        </row>
        <row r="16668">
          <cell r="B16668" t="str">
            <v>He, Rongkuan</v>
          </cell>
        </row>
        <row r="16669">
          <cell r="B16669" t="str">
            <v>He, Roulan</v>
          </cell>
        </row>
        <row r="16670">
          <cell r="B16670" t="str">
            <v>He, Sailing</v>
          </cell>
        </row>
        <row r="16671">
          <cell r="B16671" t="str">
            <v>He, Sailing (Sailing)</v>
          </cell>
        </row>
        <row r="16672">
          <cell r="B16672" t="str">
            <v>He, Shilei</v>
          </cell>
        </row>
        <row r="16673">
          <cell r="B16673" t="str">
            <v>He, Shuisheng</v>
          </cell>
        </row>
        <row r="16674">
          <cell r="B16674" t="str">
            <v>He, Tianhao</v>
          </cell>
        </row>
        <row r="16675">
          <cell r="B16675" t="str">
            <v>He, Tianlin</v>
          </cell>
        </row>
        <row r="16676">
          <cell r="B16676" t="str">
            <v>He, Tianlin</v>
          </cell>
        </row>
        <row r="16677">
          <cell r="B16677" t="str">
            <v>He, Tianqi</v>
          </cell>
        </row>
        <row r="16678">
          <cell r="B16678" t="str">
            <v>He, Tingying</v>
          </cell>
        </row>
        <row r="16679">
          <cell r="B16679" t="str">
            <v>He, Wanyi</v>
          </cell>
        </row>
        <row r="16680">
          <cell r="B16680" t="str">
            <v>He, Wenqian (Wenqianh)</v>
          </cell>
        </row>
        <row r="16681">
          <cell r="B16681" t="str">
            <v>He, Xi</v>
          </cell>
        </row>
        <row r="16682">
          <cell r="B16682" t="str">
            <v>He, Xiaobing (Xiahe)</v>
          </cell>
        </row>
        <row r="16683">
          <cell r="B16683" t="str">
            <v>He, Xingyao</v>
          </cell>
        </row>
        <row r="16684">
          <cell r="B16684" t="str">
            <v>He, Xu</v>
          </cell>
        </row>
        <row r="16685">
          <cell r="B16685" t="str">
            <v>He, Yi</v>
          </cell>
        </row>
        <row r="16686">
          <cell r="B16686" t="str">
            <v>He, Yifei</v>
          </cell>
        </row>
        <row r="16687">
          <cell r="B16687" t="str">
            <v>He, Yifei (Yifeihe)</v>
          </cell>
        </row>
        <row r="16688">
          <cell r="B16688" t="str">
            <v>He, Ying</v>
          </cell>
        </row>
        <row r="16689">
          <cell r="B16689" t="str">
            <v>He, Yingfang</v>
          </cell>
        </row>
        <row r="16690">
          <cell r="B16690" t="str">
            <v>He, Yingfang (Yingfang)</v>
          </cell>
        </row>
        <row r="16691">
          <cell r="B16691" t="str">
            <v>He, Yiyang (Yiyanghe)</v>
          </cell>
        </row>
        <row r="16692">
          <cell r="B16692" t="str">
            <v>He, Yuan</v>
          </cell>
        </row>
        <row r="16693">
          <cell r="B16693" t="str">
            <v>He, Yuanchun</v>
          </cell>
        </row>
        <row r="16694">
          <cell r="B16694" t="str">
            <v>He, Yuanchun (Yuanchun)</v>
          </cell>
        </row>
        <row r="16695">
          <cell r="B16695" t="str">
            <v>He, Yunjuan</v>
          </cell>
        </row>
        <row r="16696">
          <cell r="B16696" t="str">
            <v>He, Yuqing</v>
          </cell>
        </row>
        <row r="16697">
          <cell r="B16697" t="str">
            <v>He, Zhangting</v>
          </cell>
        </row>
        <row r="16698">
          <cell r="B16698" t="str">
            <v>He, Zheyuan</v>
          </cell>
        </row>
        <row r="16699">
          <cell r="B16699" t="str">
            <v>He, Zheyuan (Zheyuanh)</v>
          </cell>
        </row>
        <row r="16700">
          <cell r="B16700" t="str">
            <v>He, Ziyan</v>
          </cell>
        </row>
        <row r="16701">
          <cell r="B16701" t="str">
            <v>Heald, George</v>
          </cell>
        </row>
        <row r="16702">
          <cell r="B16702" t="str">
            <v>Healey, Patrick</v>
          </cell>
        </row>
        <row r="16703">
          <cell r="B16703" t="str">
            <v>Heard, Elisabeth</v>
          </cell>
        </row>
        <row r="16704">
          <cell r="B16704" t="str">
            <v>Hearn, William Andrew Blake (Hearn)</v>
          </cell>
        </row>
        <row r="16705">
          <cell r="B16705" t="str">
            <v>Heavey, Susan</v>
          </cell>
        </row>
        <row r="16706">
          <cell r="B16706" t="str">
            <v>Hebden, Sophie</v>
          </cell>
        </row>
        <row r="16707">
          <cell r="B16707" t="str">
            <v>Heberlein, Johanna</v>
          </cell>
        </row>
        <row r="16708">
          <cell r="B16708" t="str">
            <v>Hebing, Jonas</v>
          </cell>
        </row>
        <row r="16709">
          <cell r="B16709" t="str">
            <v>Hecht, Markus</v>
          </cell>
        </row>
        <row r="16710">
          <cell r="B16710" t="str">
            <v>Heck, Albert J R</v>
          </cell>
        </row>
        <row r="16711">
          <cell r="B16711" t="str">
            <v>Hed, Emil (Emhed)</v>
          </cell>
        </row>
        <row r="16712">
          <cell r="B16712" t="str">
            <v>Hedberg, Alex</v>
          </cell>
        </row>
        <row r="16713">
          <cell r="B16713" t="str">
            <v>Hedberg, Anders</v>
          </cell>
        </row>
        <row r="16714">
          <cell r="B16714" t="str">
            <v>Hedberg, Anna-Karin</v>
          </cell>
        </row>
        <row r="16715">
          <cell r="B16715" t="str">
            <v>Hedberg, Anna-Karin (Akhedb)</v>
          </cell>
        </row>
        <row r="16716">
          <cell r="B16716" t="str">
            <v>Hedberg, Denica (Denica)</v>
          </cell>
        </row>
        <row r="16717">
          <cell r="B16717" t="str">
            <v>Hedberg, Elin</v>
          </cell>
        </row>
        <row r="16718">
          <cell r="B16718" t="str">
            <v>Hedberg, Ella (Ellahed)</v>
          </cell>
        </row>
        <row r="16719">
          <cell r="B16719" t="str">
            <v>Hedberg, Ellinor</v>
          </cell>
        </row>
        <row r="16720">
          <cell r="B16720" t="str">
            <v>Hedberg, Ellinor (Ellhed)</v>
          </cell>
        </row>
        <row r="16721">
          <cell r="B16721" t="str">
            <v>Hedberg, Emma Sofia (Eshe)</v>
          </cell>
        </row>
        <row r="16722">
          <cell r="B16722" t="str">
            <v>Hedberg, Gunilla</v>
          </cell>
        </row>
        <row r="16723">
          <cell r="B16723" t="str">
            <v>Hedberg, Gunilla (Ghedbe)</v>
          </cell>
        </row>
        <row r="16724">
          <cell r="B16724" t="str">
            <v>Hedberg, Josefine (Joshedb)</v>
          </cell>
        </row>
        <row r="16725">
          <cell r="B16725" t="str">
            <v>Hedberg, Karin</v>
          </cell>
        </row>
        <row r="16726">
          <cell r="B16726" t="str">
            <v>Hedberg, Karin (Khedb)</v>
          </cell>
        </row>
        <row r="16727">
          <cell r="B16727" t="str">
            <v>Hedberg Lundblad, Louise</v>
          </cell>
        </row>
        <row r="16728">
          <cell r="B16728" t="str">
            <v>Hedberg Lundblad, Therese</v>
          </cell>
        </row>
        <row r="16729">
          <cell r="B16729" t="str">
            <v>Hedberg, Martin</v>
          </cell>
        </row>
        <row r="16730">
          <cell r="B16730" t="str">
            <v>Hedberg, Mikael</v>
          </cell>
        </row>
        <row r="16731">
          <cell r="B16731" t="str">
            <v>Hedberg, Otto</v>
          </cell>
        </row>
        <row r="16732">
          <cell r="B16732" t="str">
            <v>Hedberg, Otto (Ottohe)</v>
          </cell>
        </row>
        <row r="16733">
          <cell r="B16733" t="str">
            <v>Hedberg, Richard</v>
          </cell>
        </row>
        <row r="16734">
          <cell r="B16734" t="str">
            <v>Hedblom, Nicole</v>
          </cell>
        </row>
        <row r="16735">
          <cell r="B16735" t="str">
            <v>Hedbom, Linda</v>
          </cell>
        </row>
        <row r="16736">
          <cell r="B16736" t="str">
            <v>Heddini, August</v>
          </cell>
        </row>
        <row r="16737">
          <cell r="B16737" t="str">
            <v>Hede Mortensen, Julia</v>
          </cell>
        </row>
        <row r="16738">
          <cell r="B16738" t="str">
            <v>Hedén, Erik</v>
          </cell>
        </row>
        <row r="16739">
          <cell r="B16739" t="str">
            <v>Hedén Malm, Jenny</v>
          </cell>
        </row>
        <row r="16740">
          <cell r="B16740" t="str">
            <v>Hedén, William</v>
          </cell>
        </row>
        <row r="16741">
          <cell r="B16741" t="str">
            <v>Hedenborn, Filip (Fheden)</v>
          </cell>
        </row>
        <row r="16742">
          <cell r="B16742" t="str">
            <v>Hedengran, Lena-Britt Inger Ele (Lbiehe)</v>
          </cell>
        </row>
        <row r="16743">
          <cell r="B16743" t="str">
            <v>Hedengran, Malin</v>
          </cell>
        </row>
        <row r="16744">
          <cell r="B16744" t="str">
            <v>Hedengran, Malin (Malheden)</v>
          </cell>
        </row>
        <row r="16745">
          <cell r="B16745" t="str">
            <v>Hedengren, Gustav</v>
          </cell>
        </row>
        <row r="16746">
          <cell r="B16746" t="str">
            <v>Hedengren, Martin</v>
          </cell>
        </row>
        <row r="16747">
          <cell r="B16747" t="str">
            <v>Hedenlund, Alice</v>
          </cell>
        </row>
        <row r="16748">
          <cell r="B16748" t="str">
            <v>Hedenlund, Polly</v>
          </cell>
        </row>
        <row r="16749">
          <cell r="B16749" t="str">
            <v>Hedenmalm, Håkan</v>
          </cell>
        </row>
        <row r="16750">
          <cell r="B16750" t="str">
            <v>Hedenmalm, Håkan (Haakanh)</v>
          </cell>
        </row>
        <row r="16751">
          <cell r="B16751" t="str">
            <v>Hedenqvist, Clarissa</v>
          </cell>
        </row>
        <row r="16752">
          <cell r="B16752" t="str">
            <v>Hedenqvist, Mikael</v>
          </cell>
        </row>
        <row r="16753">
          <cell r="B16753" t="str">
            <v>Hedenqvist, Mikael (Mikaelhe)</v>
          </cell>
        </row>
        <row r="16754">
          <cell r="B16754" t="str">
            <v>Hedenskog, Filip</v>
          </cell>
        </row>
        <row r="16755">
          <cell r="B16755" t="str">
            <v>Hedenstierna, Göran</v>
          </cell>
        </row>
        <row r="16756">
          <cell r="B16756" t="str">
            <v>Hedenström, Edvin</v>
          </cell>
        </row>
        <row r="16757">
          <cell r="B16757" t="str">
            <v>Hedenström, Erik</v>
          </cell>
        </row>
        <row r="16758">
          <cell r="B16758" t="str">
            <v>Hedenström, Eva</v>
          </cell>
        </row>
        <row r="16759">
          <cell r="B16759" t="str">
            <v>Hedenström Sperens, Monica</v>
          </cell>
        </row>
        <row r="16760">
          <cell r="B16760" t="str">
            <v>Hedenvind, Tora</v>
          </cell>
        </row>
        <row r="16761">
          <cell r="B16761" t="str">
            <v>Hedenvind, Tora (Torahed)</v>
          </cell>
        </row>
        <row r="16762">
          <cell r="B16762" t="str">
            <v>Hedhammar, My</v>
          </cell>
        </row>
        <row r="16763">
          <cell r="B16763" t="str">
            <v>Hedhammar, My (Myh)</v>
          </cell>
        </row>
        <row r="16764">
          <cell r="B16764" t="str">
            <v>Hedin, Arvid</v>
          </cell>
        </row>
        <row r="16765">
          <cell r="B16765" t="str">
            <v>Hedin, Björn</v>
          </cell>
        </row>
        <row r="16766">
          <cell r="B16766" t="str">
            <v>Hedin, Björn (Bjornh)</v>
          </cell>
        </row>
        <row r="16767">
          <cell r="B16767" t="str">
            <v>Hedin, Görel</v>
          </cell>
        </row>
        <row r="16768">
          <cell r="B16768" t="str">
            <v>Hedin, Jonathan</v>
          </cell>
        </row>
        <row r="16769">
          <cell r="B16769" t="str">
            <v>Hedin, Mikael</v>
          </cell>
        </row>
        <row r="16770">
          <cell r="B16770" t="str">
            <v>Hedin, Noel (Noelhe)</v>
          </cell>
        </row>
        <row r="16771">
          <cell r="B16771" t="str">
            <v>Hedkvist, Karin</v>
          </cell>
        </row>
        <row r="16772">
          <cell r="B16772" t="str">
            <v>Hedlin, Elias (Ehedlin)</v>
          </cell>
        </row>
        <row r="16773">
          <cell r="B16773" t="str">
            <v>Hedlind, Mikael</v>
          </cell>
        </row>
        <row r="16774">
          <cell r="B16774" t="str">
            <v>Hedling, Ellinor</v>
          </cell>
        </row>
        <row r="16775">
          <cell r="B16775" t="str">
            <v>Hedlund, Alexander (Alhedlu)</v>
          </cell>
        </row>
        <row r="16776">
          <cell r="B16776" t="str">
            <v>Hedlund, Amanda</v>
          </cell>
        </row>
        <row r="16777">
          <cell r="B16777" t="str">
            <v>Hedlund, Birgit Dorothea</v>
          </cell>
        </row>
        <row r="16778">
          <cell r="B16778" t="str">
            <v>Hedlund, Birgit Dorothea (Bdhe)</v>
          </cell>
        </row>
        <row r="16779">
          <cell r="B16779" t="str">
            <v>Hedlund, Christina</v>
          </cell>
        </row>
        <row r="16780">
          <cell r="B16780" t="str">
            <v>Hedlund, Christina (Chrh)</v>
          </cell>
        </row>
        <row r="16781">
          <cell r="B16781" t="str">
            <v>Hedlund, Christoffer</v>
          </cell>
        </row>
        <row r="16782">
          <cell r="B16782" t="str">
            <v>Hedlund, Elisabeth</v>
          </cell>
        </row>
        <row r="16783">
          <cell r="B16783" t="str">
            <v>Hedlund, Elvira</v>
          </cell>
        </row>
        <row r="16784">
          <cell r="B16784" t="str">
            <v>Hedlund, Karl</v>
          </cell>
        </row>
        <row r="16785">
          <cell r="B16785" t="str">
            <v>Hedlund, Kenny</v>
          </cell>
        </row>
        <row r="16786">
          <cell r="B16786" t="str">
            <v>Hedlund, Lovisa</v>
          </cell>
        </row>
        <row r="16787">
          <cell r="B16787" t="str">
            <v>Hedlund, Martin</v>
          </cell>
        </row>
        <row r="16788">
          <cell r="B16788" t="str">
            <v>Hedlund, Martin (Marthed)</v>
          </cell>
        </row>
        <row r="16789">
          <cell r="B16789" t="str">
            <v>Hedlund, Mats</v>
          </cell>
        </row>
        <row r="16790">
          <cell r="B16790" t="str">
            <v>Hedlund, Suzanna</v>
          </cell>
        </row>
        <row r="16791">
          <cell r="B16791" t="str">
            <v>Hedlund, Suzanna (Suzannah)</v>
          </cell>
        </row>
        <row r="16792">
          <cell r="B16792" t="str">
            <v>Hedlund, Yasha</v>
          </cell>
        </row>
        <row r="16793">
          <cell r="B16793" t="str">
            <v>Hedlund, Zelda (Zeldah)</v>
          </cell>
        </row>
        <row r="16794">
          <cell r="B16794" t="str">
            <v>Hedlund Åström, Anna</v>
          </cell>
        </row>
        <row r="16795">
          <cell r="B16795" t="str">
            <v>Hedlund Åström, Anna (Aha)</v>
          </cell>
        </row>
        <row r="16796">
          <cell r="B16796" t="str">
            <v>Hedlundh, Richard</v>
          </cell>
        </row>
        <row r="16797">
          <cell r="B16797" t="str">
            <v>Hedman, Anders</v>
          </cell>
        </row>
        <row r="16798">
          <cell r="B16798" t="str">
            <v>Hedman, Anders (Ahedman)</v>
          </cell>
        </row>
        <row r="16799">
          <cell r="B16799" t="str">
            <v>Hedman, Anna</v>
          </cell>
        </row>
        <row r="16800">
          <cell r="B16800" t="str">
            <v>Hedman, Filip</v>
          </cell>
        </row>
        <row r="16801">
          <cell r="B16801" t="str">
            <v>Hedman, Filip (Fhedma)</v>
          </cell>
        </row>
        <row r="16802">
          <cell r="B16802" t="str">
            <v>Hedman, Fredrik</v>
          </cell>
        </row>
        <row r="16803">
          <cell r="B16803" t="str">
            <v>Hedman, Helena</v>
          </cell>
        </row>
        <row r="16804">
          <cell r="B16804" t="str">
            <v>Hedman, Ida</v>
          </cell>
        </row>
        <row r="16805">
          <cell r="B16805" t="str">
            <v>Hedman, Lena</v>
          </cell>
        </row>
        <row r="16806">
          <cell r="B16806" t="str">
            <v>Hedman, Martin</v>
          </cell>
        </row>
        <row r="16807">
          <cell r="B16807" t="str">
            <v>Hedman, Molly</v>
          </cell>
        </row>
        <row r="16808">
          <cell r="B16808" t="str">
            <v>Hedrenius, Emma</v>
          </cell>
        </row>
        <row r="16809">
          <cell r="B16809" t="str">
            <v>Hedstig, Jessica</v>
          </cell>
        </row>
        <row r="16810">
          <cell r="B16810" t="str">
            <v>Hedstrand Welander, Johan</v>
          </cell>
        </row>
        <row r="16811">
          <cell r="B16811" t="str">
            <v>Hedström, Anna</v>
          </cell>
        </row>
        <row r="16812">
          <cell r="B16812" t="str">
            <v>Hedström, Frida</v>
          </cell>
        </row>
        <row r="16813">
          <cell r="B16813" t="str">
            <v>Hedström, Gunilla</v>
          </cell>
        </row>
        <row r="16814">
          <cell r="B16814" t="str">
            <v>Hedström, Gunilla (Ghedst)</v>
          </cell>
        </row>
        <row r="16815">
          <cell r="B16815" t="str">
            <v>Hedström Gustavsson, Carl Viktor</v>
          </cell>
        </row>
        <row r="16816">
          <cell r="B16816" t="str">
            <v>Hedström, Lars Gunnar</v>
          </cell>
        </row>
        <row r="16817">
          <cell r="B16817" t="str">
            <v>Hedström, Linda (Lheds)</v>
          </cell>
        </row>
        <row r="16818">
          <cell r="B16818" t="str">
            <v>Hedström, Natalia</v>
          </cell>
        </row>
        <row r="16819">
          <cell r="B16819" t="str">
            <v>Hedström, Oskar</v>
          </cell>
        </row>
        <row r="16820">
          <cell r="B16820" t="str">
            <v>Hedström, Peter</v>
          </cell>
        </row>
        <row r="16821">
          <cell r="B16821" t="str">
            <v>Hedström, Peter (Pheds)</v>
          </cell>
        </row>
        <row r="16822">
          <cell r="B16822" t="str">
            <v>Hedtjärn, Johanna</v>
          </cell>
        </row>
        <row r="16823">
          <cell r="B16823" t="str">
            <v>Hedvall, Axel</v>
          </cell>
        </row>
        <row r="16824">
          <cell r="B16824" t="str">
            <v>Hedvall, Johan</v>
          </cell>
        </row>
        <row r="16825">
          <cell r="B16825" t="str">
            <v>Hedvall, Paul</v>
          </cell>
        </row>
        <row r="16826">
          <cell r="B16826" t="str">
            <v>Heeffer, Jasper</v>
          </cell>
        </row>
        <row r="16827">
          <cell r="B16827" t="str">
            <v>Heeman, Pim</v>
          </cell>
        </row>
        <row r="16828">
          <cell r="B16828" t="str">
            <v>Heeman, Pim (Pimh)</v>
          </cell>
        </row>
        <row r="16829">
          <cell r="B16829" t="str">
            <v>Hegazy, Nina</v>
          </cell>
        </row>
        <row r="16830">
          <cell r="B16830" t="str">
            <v>Hegde, Pratibha Raghupati</v>
          </cell>
        </row>
        <row r="16831">
          <cell r="B16831" t="str">
            <v>Hegde, Pratibha Raghupati (Prhedge)</v>
          </cell>
        </row>
        <row r="16832">
          <cell r="B16832" t="str">
            <v>Hegde, Shriraj (Shriraj)</v>
          </cell>
        </row>
        <row r="16833">
          <cell r="B16833" t="str">
            <v>Hegedüs, Árpád</v>
          </cell>
        </row>
        <row r="16834">
          <cell r="B16834" t="str">
            <v>Hegedüs, Jósef</v>
          </cell>
        </row>
        <row r="16835">
          <cell r="B16835" t="str">
            <v>Heggemann, Edvin</v>
          </cell>
        </row>
        <row r="16836">
          <cell r="B16836" t="str">
            <v>Heggemann, Edvin (Heggeman)</v>
          </cell>
        </row>
        <row r="16837">
          <cell r="B16837" t="str">
            <v>Heggemann, Klas</v>
          </cell>
        </row>
        <row r="16838">
          <cell r="B16838" t="str">
            <v>Heggemann, Klas (Klas)</v>
          </cell>
        </row>
        <row r="16839">
          <cell r="B16839" t="str">
            <v>Heggli, Ingrid (Iheggli)</v>
          </cell>
        </row>
        <row r="16840">
          <cell r="B16840" t="str">
            <v>Hegrad, Anna</v>
          </cell>
        </row>
        <row r="16841">
          <cell r="B16841" t="str">
            <v>Hegrad, Anna (Ahegrad)</v>
          </cell>
        </row>
        <row r="16842">
          <cell r="B16842" t="str">
            <v>Hegrad, Elisabeth</v>
          </cell>
        </row>
        <row r="16843">
          <cell r="B16843" t="str">
            <v>Hegstam, Björn</v>
          </cell>
        </row>
        <row r="16844">
          <cell r="B16844" t="str">
            <v>Hehenberger, Peter</v>
          </cell>
        </row>
        <row r="16845">
          <cell r="B16845" t="str">
            <v>Heiblum, Mordehai</v>
          </cell>
        </row>
        <row r="16846">
          <cell r="B16846" t="str">
            <v>Heidar, Sadia Mohyadin</v>
          </cell>
        </row>
        <row r="16847">
          <cell r="B16847" t="str">
            <v>Heidarabadi, Hanieh</v>
          </cell>
        </row>
        <row r="16848">
          <cell r="B16848" t="str">
            <v>Heidari, Ahmed</v>
          </cell>
        </row>
        <row r="16849">
          <cell r="B16849" t="str">
            <v>Heidari, Schahla (Schahla)</v>
          </cell>
        </row>
        <row r="16850">
          <cell r="B16850" t="str">
            <v>Heidarian, Nick (Nickhe)</v>
          </cell>
        </row>
        <row r="16851">
          <cell r="B16851" t="str">
            <v>Heidi Camilla, Kuusniemi (Heidik)</v>
          </cell>
        </row>
        <row r="16852">
          <cell r="B16852" t="str">
            <v>Heiding, Fredrik</v>
          </cell>
        </row>
        <row r="16853">
          <cell r="B16853" t="str">
            <v>Heiding, Fredrik (Fheiding)</v>
          </cell>
        </row>
        <row r="16854">
          <cell r="B16854" t="str">
            <v>Heierson, Christina</v>
          </cell>
        </row>
        <row r="16855">
          <cell r="B16855" t="str">
            <v>Heierson, Christina (Heierson)</v>
          </cell>
        </row>
        <row r="16856">
          <cell r="B16856" t="str">
            <v>Heijkenskjöld, Ann</v>
          </cell>
        </row>
        <row r="16857">
          <cell r="B16857" t="str">
            <v>Heijkenskjöld, Ann (Heijke)</v>
          </cell>
        </row>
        <row r="16858">
          <cell r="B16858" t="str">
            <v>Heijkenskjöld, Sandra Jennifer</v>
          </cell>
        </row>
        <row r="16859">
          <cell r="B16859" t="str">
            <v>Heijkenskjöld, Sandra (Sjhe)</v>
          </cell>
        </row>
        <row r="16860">
          <cell r="B16860" t="str">
            <v>Heikensten, Kristoffer</v>
          </cell>
        </row>
        <row r="16861">
          <cell r="B16861" t="str">
            <v>Heikinheimo, Liisa Sofi Kristiina (Liisahe)</v>
          </cell>
        </row>
        <row r="16862">
          <cell r="B16862" t="str">
            <v>Heikinheimo, Matti</v>
          </cell>
        </row>
        <row r="16863">
          <cell r="B16863" t="str">
            <v>Heikki, Tenhu (Tenhu)</v>
          </cell>
        </row>
        <row r="16864">
          <cell r="B16864" t="str">
            <v>Heikkinen, Petri</v>
          </cell>
        </row>
        <row r="16865">
          <cell r="B16865" t="str">
            <v>Heilemann, Mike</v>
          </cell>
        </row>
        <row r="16866">
          <cell r="B16866" t="str">
            <v>Heim, Felix Michael</v>
          </cell>
        </row>
        <row r="16867">
          <cell r="B16867" t="str">
            <v>Heimbürger, Axel</v>
          </cell>
        </row>
        <row r="16868">
          <cell r="B16868" t="str">
            <v>Heimonen, Anna</v>
          </cell>
        </row>
        <row r="16869">
          <cell r="B16869" t="str">
            <v>Heimonen, Antonio</v>
          </cell>
        </row>
        <row r="16870">
          <cell r="B16870" t="str">
            <v>Hein, Dennis</v>
          </cell>
        </row>
        <row r="16871">
          <cell r="B16871" t="str">
            <v>Hein, Dennis (Dhein)</v>
          </cell>
        </row>
        <row r="16872">
          <cell r="B16872" t="str">
            <v>Hein, Elin</v>
          </cell>
        </row>
        <row r="16873">
          <cell r="B16873" t="str">
            <v>Heinemann, Aron</v>
          </cell>
        </row>
        <row r="16874">
          <cell r="B16874" t="str">
            <v>Heinemann, Gunnar</v>
          </cell>
        </row>
        <row r="16875">
          <cell r="B16875" t="str">
            <v>Heinemann, Nicole</v>
          </cell>
        </row>
        <row r="16876">
          <cell r="B16876" t="str">
            <v>Heinemann, Tobias</v>
          </cell>
        </row>
        <row r="16877">
          <cell r="B16877" t="str">
            <v>Heino, Andreas</v>
          </cell>
        </row>
        <row r="16878">
          <cell r="B16878" t="str">
            <v>Heinonen, Saara Emilia</v>
          </cell>
        </row>
        <row r="16879">
          <cell r="B16879" t="str">
            <v>Heinonen, Sirkka</v>
          </cell>
        </row>
        <row r="16880">
          <cell r="B16880" t="str">
            <v>Heinrich, Katharina</v>
          </cell>
        </row>
        <row r="16881">
          <cell r="B16881" t="str">
            <v>Heinrich, Martin (Heinr)</v>
          </cell>
        </row>
        <row r="16882">
          <cell r="B16882" t="str">
            <v>Heiny, Johannes</v>
          </cell>
        </row>
        <row r="16883">
          <cell r="B16883" t="str">
            <v>Heiny, Johannes (Heiny)</v>
          </cell>
        </row>
        <row r="16884">
          <cell r="B16884" t="str">
            <v>Heinze, Martin</v>
          </cell>
        </row>
        <row r="16885">
          <cell r="B16885" t="str">
            <v>Heiselberg, Per</v>
          </cell>
        </row>
        <row r="16886">
          <cell r="B16886" t="str">
            <v>Heisenberg, Lavinia</v>
          </cell>
        </row>
        <row r="16887">
          <cell r="B16887" t="str">
            <v>Heisenberg, Lavinia</v>
          </cell>
        </row>
        <row r="16888">
          <cell r="B16888" t="str">
            <v>Heising, Michelle (Heising)</v>
          </cell>
        </row>
        <row r="16889">
          <cell r="B16889" t="str">
            <v>Heiskala, Linnea</v>
          </cell>
        </row>
        <row r="16890">
          <cell r="B16890" t="str">
            <v>Heiskanen, Andreas</v>
          </cell>
        </row>
        <row r="16891">
          <cell r="B16891" t="str">
            <v>Heiskanen, Eva</v>
          </cell>
        </row>
        <row r="16892">
          <cell r="B16892" t="str">
            <v>Heisselmann, Daniel</v>
          </cell>
        </row>
        <row r="16893">
          <cell r="B16893" t="str">
            <v>Hekking, Jeroen</v>
          </cell>
        </row>
        <row r="16894">
          <cell r="B16894" t="str">
            <v>Hektor, Andi</v>
          </cell>
        </row>
        <row r="16895">
          <cell r="B16895" t="str">
            <v>Helander, Alice</v>
          </cell>
        </row>
        <row r="16896">
          <cell r="B16896" t="str">
            <v>Helander, Elvan</v>
          </cell>
        </row>
        <row r="16897">
          <cell r="B16897" t="str">
            <v>Helander, Per</v>
          </cell>
        </row>
        <row r="16898">
          <cell r="B16898" t="str">
            <v>Helander Westermark, Max</v>
          </cell>
        </row>
        <row r="16899">
          <cell r="B16899" t="str">
            <v>Helanen, Marja</v>
          </cell>
        </row>
        <row r="16900">
          <cell r="B16900" t="str">
            <v>Held, Oscar</v>
          </cell>
        </row>
        <row r="16901">
          <cell r="B16901" t="str">
            <v>Held, Oscar (Oheld)</v>
          </cell>
        </row>
        <row r="16902">
          <cell r="B16902" t="str">
            <v>Heldens, Jules</v>
          </cell>
        </row>
        <row r="16903">
          <cell r="B16903" t="str">
            <v>Heldens, Jules (Heldens)</v>
          </cell>
        </row>
        <row r="16904">
          <cell r="B16904" t="str">
            <v>Heldner, Mattias</v>
          </cell>
        </row>
        <row r="16905">
          <cell r="B16905" t="str">
            <v>Heldt, Gustav</v>
          </cell>
        </row>
        <row r="16906">
          <cell r="B16906" t="str">
            <v>Heldt, Gustav (Gheldt)</v>
          </cell>
        </row>
        <row r="16907">
          <cell r="B16907" t="str">
            <v>Helen, Christer</v>
          </cell>
        </row>
        <row r="16908">
          <cell r="B16908" t="str">
            <v>Helén, Cristina</v>
          </cell>
        </row>
        <row r="16909">
          <cell r="B16909" t="str">
            <v>Helén, Cristina (Chreh)</v>
          </cell>
        </row>
        <row r="16910">
          <cell r="B16910" t="str">
            <v>Helén, Jesper</v>
          </cell>
        </row>
        <row r="16911">
          <cell r="B16911" t="str">
            <v>Helen Wenda, Small (Ej Ug)</v>
          </cell>
        </row>
        <row r="16912">
          <cell r="B16912" t="str">
            <v>Helena, Forslund (Hforsl)</v>
          </cell>
        </row>
        <row r="16913">
          <cell r="B16913" t="str">
            <v>Helenius, Viktor (Heleniu)</v>
          </cell>
        </row>
        <row r="16914">
          <cell r="B16914" t="str">
            <v>Helg, Rolf</v>
          </cell>
        </row>
        <row r="16915">
          <cell r="B16915" t="str">
            <v>Helg, Rolf (Rhelg)</v>
          </cell>
        </row>
        <row r="16916">
          <cell r="B16916" t="str">
            <v>Helgason, Vidar</v>
          </cell>
        </row>
        <row r="16917">
          <cell r="B16917" t="str">
            <v>Helge, Holden (Ej Ug)</v>
          </cell>
        </row>
        <row r="16918">
          <cell r="B16918" t="str">
            <v>Helgén, Marie-Louise</v>
          </cell>
        </row>
        <row r="16919">
          <cell r="B16919" t="str">
            <v>Helgén, Marie-Louise (Mlhelgen)</v>
          </cell>
        </row>
        <row r="16920">
          <cell r="B16920" t="str">
            <v>Helgeson, Björn</v>
          </cell>
        </row>
        <row r="16921">
          <cell r="B16921" t="str">
            <v>Helgeson, Bo</v>
          </cell>
        </row>
        <row r="16922">
          <cell r="B16922" t="str">
            <v>Helgesson Gonzaga, Andreas</v>
          </cell>
        </row>
        <row r="16923">
          <cell r="B16923" t="str">
            <v>Helgesson Hallström, Celine</v>
          </cell>
        </row>
        <row r="16924">
          <cell r="B16924" t="str">
            <v>Helgesson, Magnus</v>
          </cell>
        </row>
        <row r="16925">
          <cell r="B16925" t="str">
            <v>Helgesson, Magnus (Helg)</v>
          </cell>
        </row>
        <row r="16926">
          <cell r="B16926" t="str">
            <v>Helgesson, Olof</v>
          </cell>
        </row>
        <row r="16927">
          <cell r="B16927" t="str">
            <v>Helgodt, Mia</v>
          </cell>
        </row>
        <row r="16928">
          <cell r="B16928" t="str">
            <v>Helgodt, Mia (Helgodt)</v>
          </cell>
        </row>
        <row r="16929">
          <cell r="B16929" t="str">
            <v>Helie, Jean</v>
          </cell>
        </row>
        <row r="16930">
          <cell r="B16930" t="str">
            <v>Helin, Alva</v>
          </cell>
        </row>
        <row r="16931">
          <cell r="B16931" t="str">
            <v>Helin, Ida</v>
          </cell>
        </row>
        <row r="16932">
          <cell r="B16932" t="str">
            <v>Helin, Olof</v>
          </cell>
        </row>
        <row r="16933">
          <cell r="B16933" t="str">
            <v>Helin, Olof (Olohel)</v>
          </cell>
        </row>
        <row r="16934">
          <cell r="B16934" t="str">
            <v>Helin, Ove</v>
          </cell>
        </row>
        <row r="16935">
          <cell r="B16935" t="str">
            <v>Helin, Ove (Ohelin)</v>
          </cell>
        </row>
        <row r="16936">
          <cell r="B16936" t="str">
            <v>Heljanko, Keijo Tapio</v>
          </cell>
        </row>
        <row r="16937">
          <cell r="B16937" t="str">
            <v>Heljelid, Johannes</v>
          </cell>
        </row>
        <row r="16938">
          <cell r="B16938" t="str">
            <v>Hell, Stefan</v>
          </cell>
        </row>
        <row r="16939">
          <cell r="B16939" t="str">
            <v>Helland, Mads</v>
          </cell>
        </row>
        <row r="16940">
          <cell r="B16940" t="str">
            <v>Hellberg Gustafsson, Anna</v>
          </cell>
        </row>
        <row r="16941">
          <cell r="B16941" t="str">
            <v>Hellberg Gustafsson, Anna (Annahg)</v>
          </cell>
        </row>
        <row r="16942">
          <cell r="B16942" t="str">
            <v>Hellberg, Johan</v>
          </cell>
        </row>
        <row r="16943">
          <cell r="B16943" t="str">
            <v>Hellberg, Linnea</v>
          </cell>
        </row>
        <row r="16944">
          <cell r="B16944" t="str">
            <v>Hellberg, Louise</v>
          </cell>
        </row>
        <row r="16945">
          <cell r="B16945" t="str">
            <v>Hellberg, Margreth</v>
          </cell>
        </row>
        <row r="16946">
          <cell r="B16946" t="str">
            <v>Hellberg, Rebecka</v>
          </cell>
        </row>
        <row r="16947">
          <cell r="B16947" t="str">
            <v>Hellberg, Simon</v>
          </cell>
        </row>
        <row r="16948">
          <cell r="B16948" t="str">
            <v>Hellberg, Sofia</v>
          </cell>
        </row>
        <row r="16949">
          <cell r="B16949" t="str">
            <v>Hellberg, Susanna</v>
          </cell>
        </row>
        <row r="16950">
          <cell r="B16950" t="str">
            <v>Hellberg, Susanna (Shellber)</v>
          </cell>
        </row>
        <row r="16951">
          <cell r="B16951" t="str">
            <v>Hellblom, Elin</v>
          </cell>
        </row>
        <row r="16952">
          <cell r="B16952" t="str">
            <v>Hellblom, Elin (Elihel)</v>
          </cell>
        </row>
        <row r="16953">
          <cell r="B16953" t="str">
            <v>Helldahl, Peter</v>
          </cell>
        </row>
        <row r="16954">
          <cell r="B16954" t="str">
            <v>Helldin Boman, Joakim</v>
          </cell>
        </row>
        <row r="16955">
          <cell r="B16955" t="str">
            <v>Helle, Thibault</v>
          </cell>
        </row>
        <row r="16956">
          <cell r="B16956" t="str">
            <v>Helleberg Callender, Maria</v>
          </cell>
        </row>
        <row r="16957">
          <cell r="B16957" t="str">
            <v>Helleberg Callender, Maria (Mariahc)</v>
          </cell>
        </row>
        <row r="16958">
          <cell r="B16958" t="str">
            <v>Helleblad Johnson, Olof</v>
          </cell>
        </row>
        <row r="16959">
          <cell r="B16959" t="str">
            <v>Heller, Michail Piotr</v>
          </cell>
        </row>
        <row r="16960">
          <cell r="B16960" t="str">
            <v>Hellesnes, Nicolai</v>
          </cell>
        </row>
        <row r="16961">
          <cell r="B16961" t="str">
            <v>Hellesö, Olav Gaute</v>
          </cell>
        </row>
        <row r="16962">
          <cell r="B16962" t="str">
            <v>Hellgren, Alex</v>
          </cell>
        </row>
        <row r="16963">
          <cell r="B16963" t="str">
            <v>Hellgren, Alex (Alexhel)</v>
          </cell>
        </row>
        <row r="16964">
          <cell r="B16964" t="str">
            <v>Hellgren, Erik</v>
          </cell>
        </row>
        <row r="16965">
          <cell r="B16965" t="str">
            <v>Hellgren, Erik</v>
          </cell>
        </row>
        <row r="16966">
          <cell r="B16966" t="str">
            <v>Hellgren, Maria</v>
          </cell>
        </row>
        <row r="16967">
          <cell r="B16967" t="str">
            <v>Hellgren, Mikael</v>
          </cell>
        </row>
        <row r="16968">
          <cell r="B16968" t="str">
            <v>Hellgren, Oscar (Oschel)</v>
          </cell>
        </row>
        <row r="16969">
          <cell r="B16969" t="str">
            <v>Hellgren, Patrik</v>
          </cell>
        </row>
        <row r="16970">
          <cell r="B16970" t="str">
            <v>Hellgren, Rikard</v>
          </cell>
        </row>
        <row r="16971">
          <cell r="B16971" t="str">
            <v>Helling, Christiane</v>
          </cell>
        </row>
        <row r="16972">
          <cell r="B16972" t="str">
            <v>Hellmalm, Karin</v>
          </cell>
        </row>
        <row r="16973">
          <cell r="B16973" t="str">
            <v>Hellmalm, Karin (Hellmalm)</v>
          </cell>
        </row>
        <row r="16974">
          <cell r="B16974" t="str">
            <v>Hellman, Anna</v>
          </cell>
        </row>
        <row r="16975">
          <cell r="B16975" t="str">
            <v>Hellman, Johannes Geworkian</v>
          </cell>
        </row>
        <row r="16976">
          <cell r="B16976" t="str">
            <v>Hellman, Karin</v>
          </cell>
        </row>
        <row r="16977">
          <cell r="B16977" t="str">
            <v>Hellman, Per</v>
          </cell>
        </row>
        <row r="16978">
          <cell r="B16978" t="str">
            <v>Hellman, Torbjörn (Torhel)</v>
          </cell>
        </row>
        <row r="16979">
          <cell r="B16979" t="str">
            <v>Hellmans, Ingrid</v>
          </cell>
        </row>
        <row r="16980">
          <cell r="B16980" t="str">
            <v>Hellmans, Ingrid (Inhe)</v>
          </cell>
        </row>
        <row r="16981">
          <cell r="B16981" t="str">
            <v>Hellmér, Elin</v>
          </cell>
        </row>
        <row r="16982">
          <cell r="B16982" t="str">
            <v>Hellmer, Sofie (Shellmer)</v>
          </cell>
        </row>
        <row r="16983">
          <cell r="B16983" t="str">
            <v>Hellmér, Vilhelm</v>
          </cell>
        </row>
        <row r="16984">
          <cell r="B16984" t="str">
            <v>Hellmich, Judith</v>
          </cell>
        </row>
        <row r="16985">
          <cell r="B16985" t="str">
            <v>Hellquist, Camilla</v>
          </cell>
        </row>
        <row r="16986">
          <cell r="B16986" t="str">
            <v>Hellquist, Camilla (Hellqu)</v>
          </cell>
        </row>
        <row r="16987">
          <cell r="B16987" t="str">
            <v>Hellquist, Erika</v>
          </cell>
        </row>
        <row r="16988">
          <cell r="B16988" t="str">
            <v>Hellqvist Kjell, Maria</v>
          </cell>
        </row>
        <row r="16989">
          <cell r="B16989" t="str">
            <v>Hellstadius, Simon</v>
          </cell>
        </row>
        <row r="16990">
          <cell r="B16990" t="str">
            <v>Hellstedt, Kajsa</v>
          </cell>
        </row>
        <row r="16991">
          <cell r="B16991" t="str">
            <v>Hellsten, Anna Sofia</v>
          </cell>
        </row>
        <row r="16992">
          <cell r="B16992" t="str">
            <v>Hellsten, Jackie</v>
          </cell>
        </row>
        <row r="16993">
          <cell r="B16993" t="str">
            <v>Hellsten, Konrad</v>
          </cell>
        </row>
        <row r="16994">
          <cell r="B16994" t="str">
            <v>Hellstenius, Sasha</v>
          </cell>
        </row>
        <row r="16995">
          <cell r="B16995" t="str">
            <v>Hellstrand, Mikaela</v>
          </cell>
        </row>
        <row r="16996">
          <cell r="B16996" t="str">
            <v>Hellstrand, Mikaela (Mihellst)</v>
          </cell>
        </row>
        <row r="16997">
          <cell r="B16997" t="str">
            <v>Hellström, Anders</v>
          </cell>
        </row>
        <row r="16998">
          <cell r="B16998" t="str">
            <v>Hellström, Anders (Ahell)</v>
          </cell>
        </row>
        <row r="16999">
          <cell r="B16999" t="str">
            <v>Hellström, Carin</v>
          </cell>
        </row>
        <row r="17000">
          <cell r="B17000" t="str">
            <v>Hellström, Carin (Carinhe)</v>
          </cell>
        </row>
        <row r="17001">
          <cell r="B17001" t="str">
            <v>Hellström, Ceke</v>
          </cell>
        </row>
        <row r="17002">
          <cell r="B17002" t="str">
            <v>Hellström, Ceke (Chells)</v>
          </cell>
        </row>
        <row r="17003">
          <cell r="B17003" t="str">
            <v>Hellström, Elof</v>
          </cell>
        </row>
        <row r="17004">
          <cell r="B17004" t="str">
            <v>Hellström, Erica</v>
          </cell>
        </row>
        <row r="17005">
          <cell r="B17005" t="str">
            <v>Hellström, Erik</v>
          </cell>
        </row>
        <row r="17006">
          <cell r="B17006" t="str">
            <v>Hellström Hansson, Ella</v>
          </cell>
        </row>
        <row r="17007">
          <cell r="B17007" t="str">
            <v>Hellström, Henrik</v>
          </cell>
        </row>
        <row r="17008">
          <cell r="B17008" t="str">
            <v>Hellström, Malin</v>
          </cell>
        </row>
        <row r="17009">
          <cell r="B17009" t="str">
            <v>Hellström, Malin (Malinhel)</v>
          </cell>
        </row>
        <row r="17010">
          <cell r="B17010" t="str">
            <v>Hellström, Margareta</v>
          </cell>
        </row>
        <row r="17011">
          <cell r="B17011" t="str">
            <v>Hellström, Michael</v>
          </cell>
        </row>
        <row r="17012">
          <cell r="B17012" t="str">
            <v>Hellström, Per-Erik</v>
          </cell>
        </row>
        <row r="17013">
          <cell r="B17013" t="str">
            <v>Hellström, Per-Erik (Pereh)</v>
          </cell>
        </row>
        <row r="17014">
          <cell r="B17014" t="str">
            <v>Hellström, Petter</v>
          </cell>
        </row>
        <row r="17015">
          <cell r="B17015" t="str">
            <v>Hellström, Philip</v>
          </cell>
        </row>
        <row r="17016">
          <cell r="B17016" t="str">
            <v>Hellström, Pontus</v>
          </cell>
        </row>
        <row r="17017">
          <cell r="B17017" t="str">
            <v>Hellström Roman, Christina</v>
          </cell>
        </row>
        <row r="17018">
          <cell r="B17018" t="str">
            <v>Hellström Roman, Christina (Chhr)</v>
          </cell>
        </row>
        <row r="17019">
          <cell r="B17019" t="str">
            <v>Hellström, Susan</v>
          </cell>
        </row>
        <row r="17020">
          <cell r="B17020" t="str">
            <v>Hellsvik, Johan</v>
          </cell>
        </row>
        <row r="17021">
          <cell r="B17021" t="str">
            <v>Hellsvik, Johan (Hellsvik)</v>
          </cell>
        </row>
        <row r="17022">
          <cell r="B17022" t="str">
            <v>Helmerson, Desirée</v>
          </cell>
        </row>
        <row r="17023">
          <cell r="B17023" t="str">
            <v>Helmerson, Desirée (Deshel)</v>
          </cell>
        </row>
        <row r="17024">
          <cell r="B17024" t="str">
            <v>Helmersson, Calle</v>
          </cell>
        </row>
        <row r="17025">
          <cell r="B17025" t="str">
            <v>Helmersson, Calle (Callehe)</v>
          </cell>
        </row>
        <row r="17026">
          <cell r="B17026" t="str">
            <v>Helmersson, Magnus</v>
          </cell>
        </row>
        <row r="17027">
          <cell r="B17027" t="str">
            <v>Helmersson, Ulf</v>
          </cell>
        </row>
        <row r="17028">
          <cell r="B17028" t="str">
            <v>Helmersson, Viktoria</v>
          </cell>
        </row>
        <row r="17029">
          <cell r="B17029" t="str">
            <v>Helmfrid, Dag Rutger</v>
          </cell>
        </row>
        <row r="17030">
          <cell r="B17030" t="str">
            <v>Helmfrid, Rickard</v>
          </cell>
        </row>
        <row r="17031">
          <cell r="B17031" t="str">
            <v>Helmisaari, My</v>
          </cell>
        </row>
        <row r="17032">
          <cell r="B17032" t="str">
            <v>Helmke, Uwe</v>
          </cell>
        </row>
        <row r="17033">
          <cell r="B17033" t="str">
            <v>Helms, Karey</v>
          </cell>
        </row>
        <row r="17034">
          <cell r="B17034" t="str">
            <v>Helsdotter, Eva Charlotta</v>
          </cell>
        </row>
        <row r="17035">
          <cell r="B17035" t="str">
            <v>Helseth, Arild</v>
          </cell>
        </row>
        <row r="17036">
          <cell r="B17036" t="str">
            <v>Helson, Nicolas</v>
          </cell>
        </row>
        <row r="17037">
          <cell r="B17037" t="str">
            <v>Helson, Pascal</v>
          </cell>
        </row>
        <row r="17038">
          <cell r="B17038" t="str">
            <v>Helson, Pascal (Pashel)</v>
          </cell>
        </row>
        <row r="17039">
          <cell r="B17039" t="str">
            <v>Heluani, Reimundo</v>
          </cell>
        </row>
        <row r="17040">
          <cell r="B17040" t="str">
            <v>Helvik, Bjarne Emil</v>
          </cell>
        </row>
        <row r="17041">
          <cell r="B17041" t="str">
            <v>Helzel, Christiane</v>
          </cell>
        </row>
        <row r="17042">
          <cell r="B17042" t="str">
            <v>Hemani, Ahmed</v>
          </cell>
        </row>
        <row r="17043">
          <cell r="B17043" t="str">
            <v>Hemani, Ahmed (Hemani)</v>
          </cell>
        </row>
        <row r="17044">
          <cell r="B17044" t="str">
            <v>Hemani, Sadiq</v>
          </cell>
        </row>
        <row r="17045">
          <cell r="B17045" t="str">
            <v>Hemati, Pendar</v>
          </cell>
        </row>
        <row r="17046">
          <cell r="B17046" t="str">
            <v>Hemb, Hannes</v>
          </cell>
        </row>
        <row r="17047">
          <cell r="B17047" t="str">
            <v>Hemberg, Alexander</v>
          </cell>
        </row>
        <row r="17048">
          <cell r="B17048" t="str">
            <v>Hemberg, Oscar</v>
          </cell>
        </row>
        <row r="17049">
          <cell r="B17049" t="str">
            <v>Hemberg, Valdemar</v>
          </cell>
        </row>
        <row r="17050">
          <cell r="B17050" t="str">
            <v>Hemdal, Stina</v>
          </cell>
        </row>
        <row r="17051">
          <cell r="B17051" t="str">
            <v>Hemerly Menezes Collaço Santos, Leonardo (Lhmcs)</v>
          </cell>
        </row>
        <row r="17052">
          <cell r="B17052" t="str">
            <v>Hemfjord, Sandra</v>
          </cell>
        </row>
        <row r="17053">
          <cell r="B17053" t="str">
            <v>Hemmerich, Andreas</v>
          </cell>
        </row>
        <row r="17054">
          <cell r="B17054" t="str">
            <v>Hemmes, Klaas</v>
          </cell>
        </row>
        <row r="17055">
          <cell r="B17055" t="str">
            <v>Hemmingsson, Jesper</v>
          </cell>
        </row>
        <row r="17056">
          <cell r="B17056" t="str">
            <v>Hempel, Anna</v>
          </cell>
        </row>
        <row r="17057">
          <cell r="B17057" t="str">
            <v>Hemphälä, Jens</v>
          </cell>
        </row>
        <row r="17058">
          <cell r="B17058" t="str">
            <v>Hemphälä, Jens (Hemphala)</v>
          </cell>
        </row>
        <row r="17059">
          <cell r="B17059" t="str">
            <v>Henaien Taghaboni, Amina</v>
          </cell>
        </row>
        <row r="17060">
          <cell r="B17060" t="str">
            <v>Henao Diaz, Emanuela</v>
          </cell>
        </row>
        <row r="17061">
          <cell r="B17061" t="str">
            <v>Henareh, Roni</v>
          </cell>
        </row>
        <row r="17062">
          <cell r="B17062" t="str">
            <v>Hendeby, Gustaf</v>
          </cell>
        </row>
        <row r="17063">
          <cell r="B17063" t="str">
            <v>Hendey Bröte, Erik Olof</v>
          </cell>
        </row>
        <row r="17064">
          <cell r="B17064" t="str">
            <v>Hendriks, Kees</v>
          </cell>
        </row>
        <row r="17065">
          <cell r="B17065" t="str">
            <v>Hendrikse, Natalie Marie</v>
          </cell>
        </row>
        <row r="17066">
          <cell r="B17066" t="str">
            <v>Hendrix, Lesya</v>
          </cell>
        </row>
        <row r="17067">
          <cell r="B17067" t="str">
            <v>Hendson Limawan, Deryl (Deryl)</v>
          </cell>
        </row>
        <row r="17068">
          <cell r="B17068" t="str">
            <v>Henelius, Patrik</v>
          </cell>
        </row>
        <row r="17069">
          <cell r="B17069" t="str">
            <v>Heng-Wei, Chang</v>
          </cell>
        </row>
        <row r="17070">
          <cell r="B17070" t="str">
            <v>Hengxu, Liu</v>
          </cell>
        </row>
        <row r="17071">
          <cell r="B17071" t="str">
            <v>Hengyu, Man</v>
          </cell>
        </row>
        <row r="17072">
          <cell r="B17072" t="str">
            <v>Henke, Hauke</v>
          </cell>
        </row>
        <row r="17073">
          <cell r="B17073" t="str">
            <v>Henkel, Adrian</v>
          </cell>
        </row>
        <row r="17074">
          <cell r="B17074" t="str">
            <v>Henkel, Herbert</v>
          </cell>
        </row>
        <row r="17075">
          <cell r="B17075" t="str">
            <v>Henn, Johannes</v>
          </cell>
        </row>
        <row r="17076">
          <cell r="B17076" t="str">
            <v>Henning, Gustav</v>
          </cell>
        </row>
        <row r="17077">
          <cell r="B17077" t="str">
            <v>Henning, Karl</v>
          </cell>
        </row>
        <row r="17078">
          <cell r="B17078" t="str">
            <v>Henning, Karl (Karlhen)</v>
          </cell>
        </row>
        <row r="17079">
          <cell r="B17079" t="str">
            <v>Henning, Kim</v>
          </cell>
        </row>
        <row r="17080">
          <cell r="B17080" t="str">
            <v>Henning, Patrick</v>
          </cell>
        </row>
        <row r="17081">
          <cell r="B17081" t="str">
            <v>Henning Sten, Hansen (Ej Ug)</v>
          </cell>
        </row>
        <row r="17082">
          <cell r="B17082" t="str">
            <v>Henningson, Dan</v>
          </cell>
        </row>
        <row r="17083">
          <cell r="B17083" t="str">
            <v>Henningson, Dan (Henning)</v>
          </cell>
        </row>
        <row r="17084">
          <cell r="B17084" t="str">
            <v>Henningson Gåhlin, William (Whg)</v>
          </cell>
        </row>
        <row r="17085">
          <cell r="B17085" t="str">
            <v>Henningsson, Agnes (Agnhen)</v>
          </cell>
        </row>
        <row r="17086">
          <cell r="B17086" t="str">
            <v>Henningsson, Jakob (Jakhen)</v>
          </cell>
        </row>
        <row r="17087">
          <cell r="B17087" t="str">
            <v>Henningsson, Johan</v>
          </cell>
        </row>
        <row r="17088">
          <cell r="B17088" t="str">
            <v>Henningsson Johnson, Frida</v>
          </cell>
        </row>
        <row r="17089">
          <cell r="B17089" t="str">
            <v>Hennix Ripa, Axel (Axelhr)</v>
          </cell>
        </row>
        <row r="17090">
          <cell r="B17090" t="str">
            <v>Henrekson, Magnus</v>
          </cell>
        </row>
        <row r="17091">
          <cell r="B17091" t="str">
            <v>Henricson, Jacob</v>
          </cell>
        </row>
        <row r="17092">
          <cell r="B17092" t="str">
            <v>Henricson, Jacob (Jhenric)</v>
          </cell>
        </row>
        <row r="17093">
          <cell r="B17093" t="str">
            <v>Henricsson, Jenna (Jennahe)</v>
          </cell>
        </row>
        <row r="17094">
          <cell r="B17094" t="str">
            <v>Henriette, Nishimwe</v>
          </cell>
        </row>
        <row r="17095">
          <cell r="B17095" t="str">
            <v>Henriette, Steiner (Ej Ug)</v>
          </cell>
        </row>
        <row r="17096">
          <cell r="B17096" t="str">
            <v>Henrik, Gezelius (Ej Ug)</v>
          </cell>
        </row>
        <row r="17097">
          <cell r="B17097" t="str">
            <v>Henrik, Ihre (Hihre)</v>
          </cell>
        </row>
        <row r="17098">
          <cell r="B17098" t="str">
            <v>Henrik, Ström (Henst)</v>
          </cell>
        </row>
        <row r="17099">
          <cell r="B17099" t="str">
            <v>Henrika Lidia Maria, Ylirisku (Ej Ug)</v>
          </cell>
        </row>
        <row r="17100">
          <cell r="B17100" t="str">
            <v>Henriksen, Lars Bo</v>
          </cell>
        </row>
        <row r="17101">
          <cell r="B17101" t="str">
            <v>Henriksen Tajjiou, Nadia</v>
          </cell>
        </row>
        <row r="17102">
          <cell r="B17102" t="str">
            <v>Henrikson, Oskar</v>
          </cell>
        </row>
        <row r="17103">
          <cell r="B17103" t="str">
            <v>Henriksson, Albin</v>
          </cell>
        </row>
        <row r="17104">
          <cell r="B17104" t="str">
            <v>Henriksson, Anna</v>
          </cell>
        </row>
        <row r="17105">
          <cell r="B17105" t="str">
            <v>Henriksson, Beata (Beatahen)</v>
          </cell>
        </row>
        <row r="17106">
          <cell r="B17106" t="str">
            <v>Henriksson, Bente Kaj</v>
          </cell>
        </row>
        <row r="17107">
          <cell r="B17107" t="str">
            <v>Henriksson, Bente Kaj (Bkhe)</v>
          </cell>
        </row>
        <row r="17108">
          <cell r="B17108" t="str">
            <v>Henriksson, Bo-Gunnar</v>
          </cell>
        </row>
        <row r="17109">
          <cell r="B17109" t="str">
            <v>Henriksson, Britt-Louise</v>
          </cell>
        </row>
        <row r="17110">
          <cell r="B17110" t="str">
            <v>Henriksson, Britt-Louise (Blh)</v>
          </cell>
        </row>
        <row r="17111">
          <cell r="B17111" t="str">
            <v>Henriksson, Emmy</v>
          </cell>
        </row>
        <row r="17112">
          <cell r="B17112" t="str">
            <v>Henriksson, Erik</v>
          </cell>
        </row>
        <row r="17113">
          <cell r="B17113" t="str">
            <v>Henriksson, Erik</v>
          </cell>
        </row>
        <row r="17114">
          <cell r="B17114" t="str">
            <v>Henriksson, Greger</v>
          </cell>
        </row>
        <row r="17115">
          <cell r="B17115" t="str">
            <v>Henriksson, Greger (Gregerh)</v>
          </cell>
        </row>
        <row r="17116">
          <cell r="B17116" t="str">
            <v>Henriksson, Gunnar</v>
          </cell>
        </row>
        <row r="17117">
          <cell r="B17117" t="str">
            <v>Henriksson, Gunnar (Ghenrik)</v>
          </cell>
        </row>
        <row r="17118">
          <cell r="B17118" t="str">
            <v>Henriksson, Ian</v>
          </cell>
        </row>
        <row r="17119">
          <cell r="B17119" t="str">
            <v>Henriksson, Jan</v>
          </cell>
        </row>
        <row r="17120">
          <cell r="B17120" t="str">
            <v>Henriksson, Jonatan</v>
          </cell>
        </row>
        <row r="17121">
          <cell r="B17121" t="str">
            <v>Henriksson, Jonathan</v>
          </cell>
        </row>
        <row r="17122">
          <cell r="B17122" t="str">
            <v>Henriksson, Josefine</v>
          </cell>
        </row>
        <row r="17123">
          <cell r="B17123" t="str">
            <v>Henriksson, Malin</v>
          </cell>
        </row>
        <row r="17124">
          <cell r="B17124" t="str">
            <v>Henriksson, Margareta</v>
          </cell>
        </row>
        <row r="17125">
          <cell r="B17125" t="str">
            <v>Henriksson, Mirja</v>
          </cell>
        </row>
        <row r="17126">
          <cell r="B17126" t="str">
            <v>Henriksson Olofsson, Olivia</v>
          </cell>
        </row>
        <row r="17127">
          <cell r="B17127" t="str">
            <v>Henriksson, Patrick</v>
          </cell>
        </row>
        <row r="17128">
          <cell r="B17128" t="str">
            <v>Henriksson, Rose (Roseh)</v>
          </cell>
        </row>
        <row r="17129">
          <cell r="B17129" t="str">
            <v>Henriksson, Siv</v>
          </cell>
        </row>
        <row r="17130">
          <cell r="B17130" t="str">
            <v>Henriksson, Ulf Henrik</v>
          </cell>
        </row>
        <row r="17131">
          <cell r="B17131" t="str">
            <v>Henriksson Vetterli, Lena</v>
          </cell>
        </row>
        <row r="17132">
          <cell r="B17132" t="str">
            <v>Henriksson Vetterli, Lena (Lenahv)</v>
          </cell>
        </row>
        <row r="17133">
          <cell r="B17133" t="str">
            <v>Henriksson, Yonna</v>
          </cell>
        </row>
        <row r="17134">
          <cell r="B17134" t="str">
            <v>Henrion Eskeus, Amanda</v>
          </cell>
        </row>
        <row r="17135">
          <cell r="B17135" t="str">
            <v>Henrion Eskeus, Amanda (Amahe)</v>
          </cell>
        </row>
        <row r="17136">
          <cell r="B17136" t="str">
            <v>Henriques Wanzeller, Gonçalo (Ghw)</v>
          </cell>
        </row>
        <row r="17137">
          <cell r="B17137" t="str">
            <v>Henriquez Gilarranz, Tomas Alfredo</v>
          </cell>
        </row>
        <row r="17138">
          <cell r="B17138" t="str">
            <v>Henry Hugh, Adams (Ej Ug)</v>
          </cell>
        </row>
        <row r="17139">
          <cell r="B17139" t="str">
            <v>Henrysson, Maryna</v>
          </cell>
        </row>
        <row r="17140">
          <cell r="B17140" t="str">
            <v>Henrysson, Maryna (Marynah)</v>
          </cell>
        </row>
        <row r="17141">
          <cell r="B17141" t="str">
            <v>Henschen, Jonatan</v>
          </cell>
        </row>
        <row r="17142">
          <cell r="B17142" t="str">
            <v>Henser, Jannik</v>
          </cell>
        </row>
        <row r="17143">
          <cell r="B17143" t="str">
            <v>Hensler Li, Jakob</v>
          </cell>
        </row>
        <row r="17144">
          <cell r="B17144" t="str">
            <v>Henter, Gustav</v>
          </cell>
        </row>
        <row r="17145">
          <cell r="B17145" t="str">
            <v>Henter, Gustav (Ghe)</v>
          </cell>
        </row>
        <row r="17146">
          <cell r="B17146" t="str">
            <v>Herashchenko, Kateryna</v>
          </cell>
        </row>
        <row r="17147">
          <cell r="B17147" t="str">
            <v>Herbe, Julia</v>
          </cell>
        </row>
        <row r="17148">
          <cell r="B17148" t="str">
            <v>Herbertsson, Ingeborg</v>
          </cell>
        </row>
        <row r="17149">
          <cell r="B17149" t="str">
            <v>Herbertsson, Johanna</v>
          </cell>
        </row>
        <row r="17150">
          <cell r="B17150" t="str">
            <v>Herbst, Astrid</v>
          </cell>
        </row>
        <row r="17151">
          <cell r="B17151" t="str">
            <v>Hercules, Dalianis (Ej Ug)</v>
          </cell>
        </row>
        <row r="17152">
          <cell r="B17152" t="str">
            <v>Herdin Ringstedt, Anton (Antonhr)</v>
          </cell>
        </row>
        <row r="17153">
          <cell r="B17153" t="str">
            <v>Heredia Fonseca, Roberto</v>
          </cell>
        </row>
        <row r="17154">
          <cell r="B17154" t="str">
            <v>Heriksson, Jessica</v>
          </cell>
        </row>
        <row r="17155">
          <cell r="B17155" t="str">
            <v>Hering, Janet</v>
          </cell>
        </row>
        <row r="17156">
          <cell r="B17156" t="str">
            <v>Herjevik, Sofia</v>
          </cell>
        </row>
        <row r="17157">
          <cell r="B17157" t="str">
            <v>Herjevik, Sofia (Herjevik)</v>
          </cell>
        </row>
        <row r="17158">
          <cell r="B17158" t="str">
            <v>Herkenhoff, Patricia</v>
          </cell>
        </row>
        <row r="17159">
          <cell r="B17159" t="str">
            <v>Herland, Anna</v>
          </cell>
        </row>
        <row r="17160">
          <cell r="B17160" t="str">
            <v>Herland, Anna (Aherland)</v>
          </cell>
        </row>
        <row r="17161">
          <cell r="B17161" t="str">
            <v>Herlenius, Saga</v>
          </cell>
        </row>
        <row r="17162">
          <cell r="B17162" t="str">
            <v>Herlin, Gabriella</v>
          </cell>
        </row>
        <row r="17163">
          <cell r="B17163" t="str">
            <v>Herlin, Gabriella (Gherlin)</v>
          </cell>
        </row>
        <row r="17164">
          <cell r="B17164" t="str">
            <v>Herling, Lotta</v>
          </cell>
        </row>
        <row r="17165">
          <cell r="B17165" t="str">
            <v>Herlitz, Anders</v>
          </cell>
        </row>
        <row r="17166">
          <cell r="B17166" t="str">
            <v>Herman, Ningsih Putri</v>
          </cell>
        </row>
        <row r="17167">
          <cell r="B17167" t="str">
            <v>Herman, Pawel</v>
          </cell>
        </row>
        <row r="17168">
          <cell r="B17168" t="str">
            <v>Herman, Pawel Andrzej (Paherman)</v>
          </cell>
        </row>
        <row r="17169">
          <cell r="B17169" t="str">
            <v>Herman, Van Der Auweraer (Dahvan)</v>
          </cell>
        </row>
        <row r="17170">
          <cell r="B17170" t="str">
            <v>Hermannsson, Birgir Steinn</v>
          </cell>
        </row>
        <row r="17171">
          <cell r="B17171" t="str">
            <v>Hermans, Maria Helena</v>
          </cell>
        </row>
        <row r="17172">
          <cell r="B17172" t="str">
            <v>Hermansson, Anne-Marie</v>
          </cell>
        </row>
        <row r="17173">
          <cell r="B17173" t="str">
            <v>Hermansson, Axel</v>
          </cell>
        </row>
        <row r="17174">
          <cell r="B17174" t="str">
            <v>Hermansson, Cecilia</v>
          </cell>
        </row>
        <row r="17175">
          <cell r="B17175" t="str">
            <v>Hermansson, Cecilia (Cecher)</v>
          </cell>
        </row>
        <row r="17176">
          <cell r="B17176" t="str">
            <v>Hermansson, Hanna</v>
          </cell>
        </row>
        <row r="17177">
          <cell r="B17177" t="str">
            <v>Hermansson, Jennie</v>
          </cell>
        </row>
        <row r="17178">
          <cell r="B17178" t="str">
            <v>Hermansson, Kersti</v>
          </cell>
        </row>
        <row r="17179">
          <cell r="B17179" t="str">
            <v>Hermansson Staeger, Nic</v>
          </cell>
        </row>
        <row r="17180">
          <cell r="B17180" t="str">
            <v>Hermansson, Thilda (Thildah)</v>
          </cell>
        </row>
        <row r="17181">
          <cell r="B17181" t="str">
            <v>Hermansson-Järvenpää, Héléne</v>
          </cell>
        </row>
        <row r="17182">
          <cell r="B17182" t="str">
            <v>Hermansson-Järvenpää, Héléne (Heleneh)</v>
          </cell>
        </row>
        <row r="17183">
          <cell r="B17183" t="str">
            <v>Hermanto, Eron</v>
          </cell>
        </row>
        <row r="17184">
          <cell r="B17184" t="str">
            <v>Hermelin, Mikael</v>
          </cell>
        </row>
        <row r="17185">
          <cell r="B17185" t="str">
            <v>Hernadi, Victor</v>
          </cell>
        </row>
        <row r="17186">
          <cell r="B17186" t="str">
            <v>Hernandelius, Anna</v>
          </cell>
        </row>
        <row r="17187">
          <cell r="B17187" t="str">
            <v>Hernandez, Carlos Valverde</v>
          </cell>
        </row>
        <row r="17188">
          <cell r="B17188" t="str">
            <v>Hernandez, Efrain</v>
          </cell>
        </row>
        <row r="17189">
          <cell r="B17189" t="str">
            <v>Hernandez, Efrain</v>
          </cell>
        </row>
        <row r="17190">
          <cell r="B17190" t="str">
            <v>Hernandez Gamazo, Maria Pilar</v>
          </cell>
        </row>
        <row r="17191">
          <cell r="B17191" t="str">
            <v>Hernández Garcia, Francesc</v>
          </cell>
        </row>
        <row r="17192">
          <cell r="B17192" t="str">
            <v>Hernández Garcia, Francesc (Fhg)</v>
          </cell>
        </row>
        <row r="17193">
          <cell r="B17193" t="str">
            <v>Hernandez, Jose Miguel</v>
          </cell>
        </row>
        <row r="17194">
          <cell r="B17194" t="str">
            <v>Hernández Marroquín, María Reneé</v>
          </cell>
        </row>
        <row r="17195">
          <cell r="B17195" t="str">
            <v>Hernández Marroquín, María Reneé</v>
          </cell>
        </row>
        <row r="17196">
          <cell r="B17196" t="str">
            <v>Hernandez, Paulo</v>
          </cell>
        </row>
        <row r="17197">
          <cell r="B17197" t="str">
            <v>Hernandez, Rafael</v>
          </cell>
        </row>
        <row r="17198">
          <cell r="B17198" t="str">
            <v>Hernandez Solano, Yael Anai</v>
          </cell>
        </row>
        <row r="17199">
          <cell r="B17199" t="str">
            <v>Hernandez, Tattiana</v>
          </cell>
        </row>
        <row r="17200">
          <cell r="B17200" t="str">
            <v>Hernandez, Tattiana</v>
          </cell>
        </row>
        <row r="17201">
          <cell r="B17201" t="str">
            <v xml:space="preserve">Hernandez, Tattiana	</v>
          </cell>
        </row>
        <row r="17202">
          <cell r="B17202" t="str">
            <v>Hernández Torres, Sergio Ricardo</v>
          </cell>
        </row>
        <row r="17203">
          <cell r="B17203" t="str">
            <v>Hernández Vargas, José</v>
          </cell>
        </row>
        <row r="17204">
          <cell r="B17204" t="str">
            <v>Hernández Vargas, José (Joseh)</v>
          </cell>
        </row>
        <row r="17205">
          <cell r="B17205" t="str">
            <v>Hernandez Vozmediano, Maria Angeles</v>
          </cell>
        </row>
        <row r="17206">
          <cell r="B17206" t="str">
            <v>Hernanto, Maximilian</v>
          </cell>
        </row>
        <row r="17207">
          <cell r="B17207" t="str">
            <v>Hernberg, Jacob</v>
          </cell>
        </row>
        <row r="17208">
          <cell r="B17208" t="str">
            <v>Hernberg, Oskar</v>
          </cell>
        </row>
        <row r="17209">
          <cell r="B17209" t="str">
            <v>Hernbäck, Joel</v>
          </cell>
        </row>
        <row r="17210">
          <cell r="B17210" t="str">
            <v>Herneke, Anja (Herneke)</v>
          </cell>
        </row>
        <row r="17211">
          <cell r="B17211" t="str">
            <v>Hernqvist, Gabriella</v>
          </cell>
        </row>
        <row r="17212">
          <cell r="B17212" t="str">
            <v>Herranen, Matti</v>
          </cell>
        </row>
        <row r="17213">
          <cell r="B17213" t="str">
            <v>Herrdahl, Jon</v>
          </cell>
        </row>
        <row r="17214">
          <cell r="B17214" t="str">
            <v>Herre, Lars</v>
          </cell>
        </row>
        <row r="17215">
          <cell r="B17215" t="str">
            <v>Herren, Arthur Oliver Finn</v>
          </cell>
        </row>
        <row r="17216">
          <cell r="B17216" t="str">
            <v>Herren, Arthur Oliver Finn</v>
          </cell>
        </row>
        <row r="17217">
          <cell r="B17217" t="str">
            <v>Herrera, Diego</v>
          </cell>
        </row>
        <row r="17218">
          <cell r="B17218" t="str">
            <v>Herrera Foessel, Sybil Amalia</v>
          </cell>
        </row>
        <row r="17219">
          <cell r="B17219" t="str">
            <v>Herrera Moreno, Josimar</v>
          </cell>
        </row>
        <row r="17220">
          <cell r="B17220" t="str">
            <v>Herrera Moya, Idalberto</v>
          </cell>
        </row>
        <row r="17221">
          <cell r="B17221" t="str">
            <v>Herrera Penilla, Blanca Ivone</v>
          </cell>
        </row>
        <row r="17222">
          <cell r="B17222" t="str">
            <v xml:space="preserve">Herrera Penilla, Blanca Ivone	</v>
          </cell>
        </row>
        <row r="17223">
          <cell r="B17223" t="str">
            <v>Herrera Rodriguez, Martha</v>
          </cell>
        </row>
        <row r="17224">
          <cell r="B17224" t="str">
            <v>Herrera Tchernykh, Valentina</v>
          </cell>
        </row>
        <row r="17225">
          <cell r="B17225" t="str">
            <v>Herrera, Valentina</v>
          </cell>
        </row>
        <row r="17226">
          <cell r="B17226" t="str">
            <v>Herrera Vargas, Natalia</v>
          </cell>
        </row>
        <row r="17227">
          <cell r="B17227" t="str">
            <v>Herrero Garcia, Juan</v>
          </cell>
        </row>
        <row r="17228">
          <cell r="B17228" t="str">
            <v>Herrero Martin, Amanda</v>
          </cell>
        </row>
        <row r="17229">
          <cell r="B17229" t="str">
            <v>Herrgård, Lisen</v>
          </cell>
        </row>
        <row r="17230">
          <cell r="B17230" t="str">
            <v>Herrick, Liam (Lherrick)</v>
          </cell>
        </row>
        <row r="17231">
          <cell r="B17231" t="str">
            <v>Herring-Calvo, Giancarlo</v>
          </cell>
        </row>
        <row r="17232">
          <cell r="B17232" t="str">
            <v>Herring-Calvo, Giancarlo</v>
          </cell>
        </row>
        <row r="17233">
          <cell r="B17233" t="str">
            <v>Herring-Calvo, Giancarlo (Ghc)</v>
          </cell>
        </row>
        <row r="17234">
          <cell r="B17234" t="str">
            <v>Herrlin, Emma</v>
          </cell>
        </row>
        <row r="17235">
          <cell r="B17235" t="str">
            <v>Herrmann, Anneli</v>
          </cell>
        </row>
        <row r="17236">
          <cell r="B17236" t="str">
            <v>Herrmann, Anneli (Aherrman)</v>
          </cell>
        </row>
        <row r="17237">
          <cell r="B17237" t="str">
            <v xml:space="preserve">Hertanto, Maximilian	</v>
          </cell>
        </row>
        <row r="17238">
          <cell r="B17238" t="str">
            <v>Hertegård, Ester</v>
          </cell>
        </row>
        <row r="17239">
          <cell r="B17239" t="str">
            <v>Herterich, Rebecka</v>
          </cell>
        </row>
        <row r="17240">
          <cell r="B17240" t="str">
            <v>Herting, Gunilla</v>
          </cell>
        </row>
        <row r="17241">
          <cell r="B17241" t="str">
            <v>Herting, Gunilla (Herting)</v>
          </cell>
        </row>
        <row r="17242">
          <cell r="B17242" t="str">
            <v>Hertting, Nils</v>
          </cell>
        </row>
        <row r="17243">
          <cell r="B17243" t="str">
            <v>Hertwich, Edgar</v>
          </cell>
        </row>
        <row r="17244">
          <cell r="B17244" t="str">
            <v>Hertz, Hans</v>
          </cell>
        </row>
        <row r="17245">
          <cell r="B17245" t="str">
            <v>Hertz, Hans (Hhertz)</v>
          </cell>
        </row>
        <row r="17246">
          <cell r="B17246" t="str">
            <v>Hertz, John</v>
          </cell>
        </row>
        <row r="17247">
          <cell r="B17247" t="str">
            <v>Hertz, Margaret</v>
          </cell>
        </row>
        <row r="17248">
          <cell r="B17248" t="str">
            <v>Hertz, Margaret (Mberry)</v>
          </cell>
        </row>
        <row r="17249">
          <cell r="B17249" t="str">
            <v>Hertz, Susanne</v>
          </cell>
        </row>
        <row r="17250">
          <cell r="B17250" t="str">
            <v>Hertzberg, Robin</v>
          </cell>
        </row>
        <row r="17251">
          <cell r="B17251" t="str">
            <v>Hertzén, Isak</v>
          </cell>
        </row>
        <row r="17252">
          <cell r="B17252" t="str">
            <v>Hertzman-Ericson, Gustav</v>
          </cell>
        </row>
        <row r="17253">
          <cell r="B17253" t="str">
            <v>Hertzman-Ericson, Gustav (Gusthe)</v>
          </cell>
        </row>
        <row r="17254">
          <cell r="B17254" t="str">
            <v>Hervard, Desirée</v>
          </cell>
        </row>
        <row r="17255">
          <cell r="B17255" t="str">
            <v>Hervé, Maxime</v>
          </cell>
        </row>
        <row r="17256">
          <cell r="B17256" t="str">
            <v>Hervé, Maxime (Mherve)</v>
          </cell>
        </row>
        <row r="17257">
          <cell r="B17257" t="str">
            <v>Hervik, Sigbjörn</v>
          </cell>
        </row>
        <row r="17258">
          <cell r="B17258" t="str">
            <v>Herviou, Loic</v>
          </cell>
        </row>
        <row r="17259">
          <cell r="B17259" t="str">
            <v>Herzlich, Marc</v>
          </cell>
        </row>
        <row r="17260">
          <cell r="B17260" t="str">
            <v>Herzog, Suzanna</v>
          </cell>
        </row>
        <row r="17261">
          <cell r="B17261" t="str">
            <v>Hesami, Ebrahim</v>
          </cell>
        </row>
        <row r="17262">
          <cell r="B17262" t="str">
            <v>Hesamzadeh, Mohammad Reza</v>
          </cell>
        </row>
        <row r="17263">
          <cell r="B17263" t="str">
            <v>Hesamzadeh, Mohammad Reza (Mrhesa)</v>
          </cell>
        </row>
        <row r="17264">
          <cell r="B17264" t="str">
            <v>Hesaraki, Arefeh</v>
          </cell>
        </row>
        <row r="17265">
          <cell r="B17265" t="str">
            <v>Heshmati, Nader</v>
          </cell>
        </row>
        <row r="17266">
          <cell r="B17266" t="str">
            <v>Heshmati, Nader (Nader2)</v>
          </cell>
        </row>
        <row r="17267">
          <cell r="B17267" t="str">
            <v>Hess Bellwald, Kathryn</v>
          </cell>
        </row>
        <row r="17268">
          <cell r="B17268" t="str">
            <v>Hess, Berk</v>
          </cell>
        </row>
        <row r="17269">
          <cell r="B17269" t="str">
            <v>Hess, Berk (Hess)</v>
          </cell>
        </row>
        <row r="17270">
          <cell r="B17270" t="str">
            <v>Hesse, Michael</v>
          </cell>
        </row>
        <row r="17271">
          <cell r="B17271" t="str">
            <v>Hessel Lundberg, Henrik</v>
          </cell>
        </row>
        <row r="17272">
          <cell r="B17272" t="str">
            <v>Hesselgren, Anna</v>
          </cell>
        </row>
        <row r="17273">
          <cell r="B17273" t="str">
            <v>Hesselgren, Jonas</v>
          </cell>
        </row>
        <row r="17274">
          <cell r="B17274" t="str">
            <v>Hesselgren, Mia</v>
          </cell>
        </row>
        <row r="17275">
          <cell r="B17275" t="str">
            <v>Hesselgren, Mia (Miahes)</v>
          </cell>
        </row>
        <row r="17276">
          <cell r="B17276" t="str">
            <v>Hessling, Oscar</v>
          </cell>
        </row>
        <row r="17277">
          <cell r="B17277" t="str">
            <v>Hessling, Peter</v>
          </cell>
        </row>
        <row r="17278">
          <cell r="B17278" t="str">
            <v>Hesslow, Elsa</v>
          </cell>
        </row>
        <row r="17279">
          <cell r="B17279" t="str">
            <v>Hessmo, Björn</v>
          </cell>
        </row>
        <row r="17280">
          <cell r="B17280" t="str">
            <v>Hessmo, Björn (Hessmo)</v>
          </cell>
        </row>
        <row r="17281">
          <cell r="B17281" t="str">
            <v>Hetemi, Ermal</v>
          </cell>
        </row>
        <row r="17282">
          <cell r="B17282" t="str">
            <v>Hetier, Marc</v>
          </cell>
        </row>
        <row r="17283">
          <cell r="B17283" t="str">
            <v>Heuer, Hendrik</v>
          </cell>
        </row>
        <row r="17284">
          <cell r="B17284" t="str">
            <v>Heumann Bauer, Martin</v>
          </cell>
        </row>
        <row r="17285">
          <cell r="B17285" t="str">
            <v>Heumann Bauer Werin, Axel</v>
          </cell>
        </row>
        <row r="17286">
          <cell r="B17286" t="str">
            <v>Heurlin, Louise</v>
          </cell>
        </row>
        <row r="17287">
          <cell r="B17287" t="str">
            <v>Hewa Pathage, Kasun Udana</v>
          </cell>
        </row>
        <row r="17288">
          <cell r="B17288" t="str">
            <v>Heydari, Daniel</v>
          </cell>
        </row>
        <row r="17289">
          <cell r="B17289" t="str">
            <v>Heydari, Daniel (Dheydari)</v>
          </cell>
        </row>
        <row r="17290">
          <cell r="B17290" t="str">
            <v>Heydari, Maryamsadat</v>
          </cell>
        </row>
        <row r="17291">
          <cell r="B17291" t="str">
            <v>Heyden, Anders Lars-Gunnar</v>
          </cell>
        </row>
        <row r="17292">
          <cell r="B17292" t="str">
            <v>Heyer, Antje</v>
          </cell>
        </row>
        <row r="17293">
          <cell r="B17293" t="str">
            <v>Heyman, Axel</v>
          </cell>
        </row>
        <row r="17294">
          <cell r="B17294" t="str">
            <v>Heyman, Hugo</v>
          </cell>
        </row>
        <row r="17295">
          <cell r="B17295" t="str">
            <v>Heyman, Malin</v>
          </cell>
        </row>
        <row r="17296">
          <cell r="B17296" t="str">
            <v>Heyman, Malin (Mheyman)</v>
          </cell>
        </row>
        <row r="17297">
          <cell r="B17297" t="str">
            <v>Heyman, Susanna</v>
          </cell>
        </row>
        <row r="17298">
          <cell r="B17298" t="str">
            <v>Heyman Widmark, Cecilia</v>
          </cell>
        </row>
        <row r="17299">
          <cell r="B17299" t="str">
            <v>Heynen, Hildegarde</v>
          </cell>
        </row>
        <row r="17300">
          <cell r="B17300" t="str">
            <v>Hibatulaziz, Faris</v>
          </cell>
        </row>
        <row r="17301">
          <cell r="B17301" t="str">
            <v>Hibatulaziz, Faris</v>
          </cell>
        </row>
        <row r="17302">
          <cell r="B17302" t="str">
            <v>Hicdurmaz, Oguz</v>
          </cell>
        </row>
        <row r="17303">
          <cell r="B17303" t="str">
            <v>Hickman, Björn</v>
          </cell>
        </row>
        <row r="17304">
          <cell r="B17304" t="str">
            <v>Hidajat, Ivan</v>
          </cell>
        </row>
        <row r="17305">
          <cell r="B17305" t="str">
            <v>Hidalgo Cruzalegui, Carlos Martin</v>
          </cell>
        </row>
        <row r="17306">
          <cell r="B17306" t="str">
            <v>Hidalgo Larsson, Anna</v>
          </cell>
        </row>
        <row r="17307">
          <cell r="B17307" t="str">
            <v>Hidalgo Moreno, Javier (Javierhm)</v>
          </cell>
        </row>
        <row r="17308">
          <cell r="B17308" t="str">
            <v>Hidayati, Nuril</v>
          </cell>
        </row>
        <row r="17309">
          <cell r="B17309" t="str">
            <v>Hidell, Markus</v>
          </cell>
        </row>
        <row r="17310">
          <cell r="B17310" t="str">
            <v>Hidell, Markus (Mahidell)</v>
          </cell>
        </row>
        <row r="17311">
          <cell r="B17311" t="str">
            <v>Hidén, Filip</v>
          </cell>
        </row>
        <row r="17312">
          <cell r="B17312" t="str">
            <v>Hidmark, Per</v>
          </cell>
        </row>
        <row r="17313">
          <cell r="B17313" t="str">
            <v>Hidmark, Per (Phidmark)</v>
          </cell>
        </row>
        <row r="17314">
          <cell r="B17314" t="str">
            <v>Hido, Maryam Ishak</v>
          </cell>
        </row>
        <row r="17315">
          <cell r="B17315" t="str">
            <v>Hierl, Melanie</v>
          </cell>
        </row>
        <row r="17316">
          <cell r="B17316" t="str">
            <v>Hietala, Mikael (Mhietala)</v>
          </cell>
        </row>
        <row r="17317">
          <cell r="B17317" t="str">
            <v>Hietala, Niklas</v>
          </cell>
        </row>
        <row r="17318">
          <cell r="B17318" t="str">
            <v>Hietanen, Ari</v>
          </cell>
        </row>
        <row r="17319">
          <cell r="B17319" t="str">
            <v>Hietanen, Linnea (Lhie)</v>
          </cell>
        </row>
        <row r="17320">
          <cell r="B17320" t="str">
            <v>Hietikko, Emma (Emmahie)</v>
          </cell>
        </row>
        <row r="17321">
          <cell r="B17321" t="str">
            <v>Hii Ching Wei, Russell (Rhcwei)</v>
          </cell>
        </row>
        <row r="17322">
          <cell r="B17322" t="str">
            <v>Hilal Firdevs, Eryilmaz</v>
          </cell>
        </row>
        <row r="17323">
          <cell r="B17323" t="str">
            <v>Hilber, Patrik</v>
          </cell>
        </row>
        <row r="17324">
          <cell r="B17324" t="str">
            <v>Hilber, Patrik (Hilber)</v>
          </cell>
        </row>
        <row r="17325">
          <cell r="B17325" t="str">
            <v>Hilborn, Jöns</v>
          </cell>
        </row>
        <row r="17326">
          <cell r="B17326" t="str">
            <v>Hilde, Björkhaug (Ej Ug)</v>
          </cell>
        </row>
        <row r="17327">
          <cell r="B17327" t="str">
            <v>Hildebrand, Mathias</v>
          </cell>
        </row>
        <row r="17328">
          <cell r="B17328" t="str">
            <v>Hildebrandt, Frida</v>
          </cell>
        </row>
        <row r="17329">
          <cell r="B17329" t="str">
            <v>Hildén, Mikael</v>
          </cell>
        </row>
        <row r="17330">
          <cell r="B17330" t="str">
            <v>Hildestad, Edvin</v>
          </cell>
        </row>
        <row r="17331">
          <cell r="B17331" t="str">
            <v>Hilding, Jana</v>
          </cell>
        </row>
        <row r="17332">
          <cell r="B17332" t="str">
            <v>Hilding Rydevik, Tuija</v>
          </cell>
        </row>
        <row r="17333">
          <cell r="B17333" t="str">
            <v>Hildingsson, Hugo</v>
          </cell>
        </row>
        <row r="17334">
          <cell r="B17334" t="str">
            <v>Hilgendorf, Kerstin</v>
          </cell>
        </row>
        <row r="17335">
          <cell r="B17335" t="str">
            <v>Hilgendorf, Kerstin (Kerhil)</v>
          </cell>
        </row>
        <row r="17336">
          <cell r="B17336" t="str">
            <v>Hill, Caroline</v>
          </cell>
        </row>
        <row r="17337">
          <cell r="B17337" t="str">
            <v>Hill, Chistopher</v>
          </cell>
        </row>
        <row r="17338">
          <cell r="B17338" t="str">
            <v>Hill, Christopher</v>
          </cell>
        </row>
        <row r="17339">
          <cell r="B17339" t="str">
            <v>Hill, Martyn</v>
          </cell>
        </row>
        <row r="17340">
          <cell r="B17340" t="str">
            <v>Hill, Olivia</v>
          </cell>
        </row>
        <row r="17341">
          <cell r="B17341" t="str">
            <v>Hill, Peter</v>
          </cell>
        </row>
        <row r="17342">
          <cell r="B17342" t="str">
            <v>Hill, Peter (Phill)</v>
          </cell>
        </row>
        <row r="17343">
          <cell r="B17343" t="str">
            <v>Hill, Sean</v>
          </cell>
        </row>
        <row r="17344">
          <cell r="B17344" t="str">
            <v>Hillbo, Anders</v>
          </cell>
        </row>
        <row r="17345">
          <cell r="B17345" t="str">
            <v>Hillbo, Anders (Ahi)</v>
          </cell>
        </row>
        <row r="17346">
          <cell r="B17346" t="str">
            <v>Hillebrant, Nadine</v>
          </cell>
        </row>
        <row r="17347">
          <cell r="B17347" t="str">
            <v>Hillelson, Karl</v>
          </cell>
        </row>
        <row r="17348">
          <cell r="B17348" t="str">
            <v>Hillerbrant, Tomas</v>
          </cell>
        </row>
        <row r="17349">
          <cell r="B17349" t="str">
            <v>Hillergren, Magnus (Maghil)</v>
          </cell>
        </row>
        <row r="17350">
          <cell r="B17350" t="str">
            <v>Hillerud Nyman, Boel</v>
          </cell>
        </row>
        <row r="17351">
          <cell r="B17351" t="str">
            <v>Hilliard, William</v>
          </cell>
        </row>
        <row r="17352">
          <cell r="B17352" t="str">
            <v>Hilliard, William (Whil)</v>
          </cell>
        </row>
        <row r="17353">
          <cell r="B17353" t="str">
            <v>Hillman, Filip (Fhillman)</v>
          </cell>
        </row>
        <row r="17354">
          <cell r="B17354" t="str">
            <v>Hillman, Sara</v>
          </cell>
        </row>
        <row r="17355">
          <cell r="B17355" t="str">
            <v>Hillmering, Mikael</v>
          </cell>
        </row>
        <row r="17356">
          <cell r="B17356" t="str">
            <v>Hillstedt-Asplund, David (Daviha)</v>
          </cell>
        </row>
        <row r="17357">
          <cell r="B17357" t="str">
            <v>Hillström Ellburg, Leni</v>
          </cell>
        </row>
        <row r="17358">
          <cell r="B17358" t="str">
            <v>Hilmertz, Erik</v>
          </cell>
        </row>
        <row r="17359">
          <cell r="B17359" t="str">
            <v>Hiltunen, Heidi</v>
          </cell>
        </row>
        <row r="17360">
          <cell r="B17360" t="str">
            <v>Hiltunen, Oliver</v>
          </cell>
        </row>
        <row r="17361">
          <cell r="B17361" t="str">
            <v>Hiltunen, Sonja</v>
          </cell>
        </row>
        <row r="17362">
          <cell r="B17362" t="str">
            <v>Himanen, Samu</v>
          </cell>
        </row>
        <row r="17363">
          <cell r="B17363" t="str">
            <v>Himanen, Samu (Himanen)</v>
          </cell>
        </row>
        <row r="17364">
          <cell r="B17364" t="str">
            <v>Himanshu, Arora</v>
          </cell>
        </row>
        <row r="17365">
          <cell r="B17365" t="str">
            <v>Himdi, Mohammed</v>
          </cell>
        </row>
        <row r="17366">
          <cell r="B17366" t="str">
            <v>Himmelstrand, Markus</v>
          </cell>
        </row>
        <row r="17367">
          <cell r="B17367" t="str">
            <v>Himo, Fahmi</v>
          </cell>
        </row>
        <row r="17368">
          <cell r="B17368" t="str">
            <v>Himpsel, Frans J</v>
          </cell>
        </row>
        <row r="17369">
          <cell r="B17369" t="str">
            <v>Hincks, Rebecca</v>
          </cell>
        </row>
        <row r="17370">
          <cell r="B17370" t="str">
            <v>Hindemark, Filip</v>
          </cell>
        </row>
        <row r="17371">
          <cell r="B17371" t="str">
            <v>Hinders, Johan</v>
          </cell>
        </row>
        <row r="17372">
          <cell r="B17372" t="str">
            <v>Hinders, Johan (Jhinders)</v>
          </cell>
        </row>
        <row r="17373">
          <cell r="B17373" t="str">
            <v>Hinders, Raili</v>
          </cell>
        </row>
        <row r="17374">
          <cell r="B17374" t="str">
            <v>Hindi, Amro</v>
          </cell>
        </row>
        <row r="17375">
          <cell r="B17375" t="str">
            <v>Hindmarsh, Mark</v>
          </cell>
        </row>
        <row r="17376">
          <cell r="B17376" t="str">
            <v>Hindriks, Gustav</v>
          </cell>
        </row>
        <row r="17377">
          <cell r="B17377" t="str">
            <v>Hinds, Valerian Gareth</v>
          </cell>
        </row>
        <row r="17378">
          <cell r="B17378" t="str">
            <v>Hintze, Inger</v>
          </cell>
        </row>
        <row r="17379">
          <cell r="B17379" t="str">
            <v>Hintze, Inger (Ihintze)</v>
          </cell>
        </row>
        <row r="17380">
          <cell r="B17380" t="str">
            <v>Hintzy, Leo</v>
          </cell>
        </row>
        <row r="17381">
          <cell r="B17381" t="str">
            <v>Hinze, Nicolas (Nhinze)</v>
          </cell>
        </row>
        <row r="17382">
          <cell r="B17382" t="str">
            <v>Hinzmann, Mareike</v>
          </cell>
        </row>
        <row r="17383">
          <cell r="B17383" t="str">
            <v>Hipps, Kerry Wayne</v>
          </cell>
        </row>
        <row r="17384">
          <cell r="B17384" t="str">
            <v>Hirche, Sandra</v>
          </cell>
        </row>
        <row r="17385">
          <cell r="B17385" t="str">
            <v>Hirdman, Yvonne</v>
          </cell>
        </row>
        <row r="17386">
          <cell r="B17386" t="str">
            <v>Hiremath, Bharat (Bhir)</v>
          </cell>
        </row>
        <row r="17387">
          <cell r="B17387" t="str">
            <v>Hirjibehedin, Cyrus</v>
          </cell>
        </row>
        <row r="17388">
          <cell r="B17388" t="str">
            <v>Hirn, Cora</v>
          </cell>
        </row>
        <row r="17389">
          <cell r="B17389" t="str">
            <v>Hirn, Cora (Corah)</v>
          </cell>
        </row>
        <row r="17390">
          <cell r="B17390" t="str">
            <v>Hirsch, Gertrude</v>
          </cell>
        </row>
        <row r="17391">
          <cell r="B17391" t="str">
            <v>Hirsch, Magdalena</v>
          </cell>
        </row>
        <row r="17392">
          <cell r="B17392" t="str">
            <v>Hirschberg, Avraham</v>
          </cell>
        </row>
        <row r="17393">
          <cell r="B17393" t="str">
            <v>Hirschberg, Julia</v>
          </cell>
        </row>
        <row r="17394">
          <cell r="B17394" t="str">
            <v>Hirschberg, Tuva</v>
          </cell>
        </row>
        <row r="17395">
          <cell r="B17395" t="str">
            <v>Hirschberg, Tuva (Tuvah)</v>
          </cell>
        </row>
        <row r="17396">
          <cell r="B17396" t="str">
            <v>Hirschfield, Alexander</v>
          </cell>
        </row>
        <row r="17397">
          <cell r="B17397" t="str">
            <v>Hirschmann, Max</v>
          </cell>
        </row>
        <row r="17398">
          <cell r="B17398" t="str">
            <v>Hirvonen, Viivi</v>
          </cell>
        </row>
        <row r="17399">
          <cell r="B17399" t="str">
            <v>Hirwa, Jean Steve</v>
          </cell>
        </row>
        <row r="17400">
          <cell r="B17400" t="str">
            <v>Hitoshi, Washizu (Ej Ug)</v>
          </cell>
        </row>
        <row r="17401">
          <cell r="B17401" t="str">
            <v>Hjalmar, Braconier (Ej Ug)</v>
          </cell>
        </row>
        <row r="17402">
          <cell r="B17402" t="str">
            <v>Hjalmarsdotter, Linnea</v>
          </cell>
        </row>
        <row r="17403">
          <cell r="B17403" t="str">
            <v>Hjalmarsson, Agnes</v>
          </cell>
        </row>
        <row r="17404">
          <cell r="B17404" t="str">
            <v>Hjalmarsson, Anna</v>
          </cell>
        </row>
        <row r="17405">
          <cell r="B17405" t="str">
            <v>Hjalmarsson, Frida</v>
          </cell>
        </row>
        <row r="17406">
          <cell r="B17406" t="str">
            <v>Hjalmarsson, Frida (Fridahja)</v>
          </cell>
        </row>
        <row r="17407">
          <cell r="B17407" t="str">
            <v>Hjalmarsson, Håkan</v>
          </cell>
        </row>
        <row r="17408">
          <cell r="B17408" t="str">
            <v>Hjalmarsson, Håkan (Hjalmars)</v>
          </cell>
        </row>
        <row r="17409">
          <cell r="B17409" t="str">
            <v>Hjalmarsson, Lennart</v>
          </cell>
        </row>
        <row r="17410">
          <cell r="B17410" t="str">
            <v>Hjalmarsson, Matilda</v>
          </cell>
        </row>
        <row r="17411">
          <cell r="B17411" t="str">
            <v>Hjalmarsson, Sofia</v>
          </cell>
        </row>
        <row r="17412">
          <cell r="B17412" t="str">
            <v>Hjelm, Dag</v>
          </cell>
        </row>
        <row r="17413">
          <cell r="B17413" t="str">
            <v>Hjelm, Hugo</v>
          </cell>
        </row>
        <row r="17414">
          <cell r="B17414" t="str">
            <v>Hjelm, Hugo (Hugohj)</v>
          </cell>
        </row>
        <row r="17415">
          <cell r="B17415" t="str">
            <v>Hjelm, Kent Erland Benny</v>
          </cell>
        </row>
        <row r="17416">
          <cell r="B17416" t="str">
            <v>Hjelm, Linnea</v>
          </cell>
        </row>
        <row r="17417">
          <cell r="B17417" t="str">
            <v>Hjelm, Martin</v>
          </cell>
        </row>
        <row r="17418">
          <cell r="B17418" t="str">
            <v>Hjelm, Niclas</v>
          </cell>
        </row>
        <row r="17419">
          <cell r="B17419" t="str">
            <v>Hjelm, Niclas (Niclash)</v>
          </cell>
        </row>
        <row r="17420">
          <cell r="B17420" t="str">
            <v>Hjelm, Olof</v>
          </cell>
        </row>
        <row r="17421">
          <cell r="B17421" t="str">
            <v>Hjelm, Therese (Thehje)</v>
          </cell>
        </row>
        <row r="17422">
          <cell r="B17422" t="str">
            <v>Hjelm, Vivien</v>
          </cell>
        </row>
        <row r="17423">
          <cell r="B17423" t="str">
            <v>Hjelmare, Martin</v>
          </cell>
        </row>
        <row r="17424">
          <cell r="B17424" t="str">
            <v>Hjelmtorp Andersson, Kristofer</v>
          </cell>
        </row>
        <row r="17425">
          <cell r="B17425" t="str">
            <v>Hjelsvold, Rune</v>
          </cell>
        </row>
        <row r="17426">
          <cell r="B17426" t="str">
            <v>Hjelte, Karl</v>
          </cell>
        </row>
        <row r="17427">
          <cell r="B17427" t="str">
            <v>Hjertberg, Thomas</v>
          </cell>
        </row>
        <row r="17428">
          <cell r="B17428" t="str">
            <v>Hjertberg, Victoria</v>
          </cell>
        </row>
        <row r="17429">
          <cell r="B17429" t="str">
            <v>Hjertén, Maria</v>
          </cell>
        </row>
        <row r="17430">
          <cell r="B17430" t="str">
            <v>Hjertén, Maria (Mahjer)</v>
          </cell>
        </row>
        <row r="17431">
          <cell r="B17431" t="str">
            <v>Hjertén, Mendi</v>
          </cell>
        </row>
        <row r="17432">
          <cell r="B17432" t="str">
            <v>Hjertén, Mendi (Mendi)</v>
          </cell>
        </row>
        <row r="17433">
          <cell r="B17433" t="str">
            <v>Hjertsson, Gun</v>
          </cell>
        </row>
        <row r="17434">
          <cell r="B17434" t="str">
            <v>Hjertstrand, Ingela</v>
          </cell>
        </row>
        <row r="17435">
          <cell r="B17435" t="str">
            <v>Hjohlman, Lena</v>
          </cell>
        </row>
        <row r="17436">
          <cell r="B17436" t="str">
            <v>Hjohlman, Lena (Hjohlman)</v>
          </cell>
        </row>
        <row r="17437">
          <cell r="B17437" t="str">
            <v>Hjort, Arvid</v>
          </cell>
        </row>
        <row r="17438">
          <cell r="B17438" t="str">
            <v>Hjort, Jens</v>
          </cell>
        </row>
        <row r="17439">
          <cell r="B17439" t="str">
            <v>Hjort, Kajsa</v>
          </cell>
        </row>
        <row r="17440">
          <cell r="B17440" t="str">
            <v>Hjort, Klas</v>
          </cell>
        </row>
        <row r="17441">
          <cell r="B17441" t="str">
            <v>Hjort, Klas (Klashj)</v>
          </cell>
        </row>
        <row r="17442">
          <cell r="B17442" t="str">
            <v>Hjort, Sven-Gunnar</v>
          </cell>
        </row>
        <row r="17443">
          <cell r="B17443" t="str">
            <v>Hjort, Sven-Gunnar (Sghjort)</v>
          </cell>
        </row>
        <row r="17444">
          <cell r="B17444" t="str">
            <v>Hjort Åkerlund, Gabriel</v>
          </cell>
        </row>
        <row r="17445">
          <cell r="B17445" t="str">
            <v>Hjortenhammar, Teodor</v>
          </cell>
        </row>
        <row r="17446">
          <cell r="B17446" t="str">
            <v>Hjorth, Johannes</v>
          </cell>
        </row>
        <row r="17447">
          <cell r="B17447" t="str">
            <v>Hjorth, Johannes (Hjorth)</v>
          </cell>
        </row>
        <row r="17448">
          <cell r="B17448" t="str">
            <v>Hjorth, Patric</v>
          </cell>
        </row>
        <row r="17449">
          <cell r="B17449" t="str">
            <v>Hjort-Jensen, Mårten</v>
          </cell>
        </row>
        <row r="17450">
          <cell r="B17450" t="str">
            <v>Hjortling, Camilla</v>
          </cell>
        </row>
        <row r="17451">
          <cell r="B17451" t="str">
            <v>Hjortsberg, Laila</v>
          </cell>
        </row>
        <row r="17452">
          <cell r="B17452" t="str">
            <v>Hjortzberg-Nordlund, Emma</v>
          </cell>
        </row>
        <row r="17453">
          <cell r="B17453" t="str">
            <v>Hjälmeby, Amanda</v>
          </cell>
        </row>
        <row r="17454">
          <cell r="B17454" t="str">
            <v>Hjärne, Nina</v>
          </cell>
        </row>
        <row r="17455">
          <cell r="B17455" t="str">
            <v>Hjärp, Julia</v>
          </cell>
        </row>
        <row r="17456">
          <cell r="B17456" t="str">
            <v>Hjärpsgård, Hanna</v>
          </cell>
        </row>
        <row r="17457">
          <cell r="B17457" t="str">
            <v>Hjärtstam, Tekla</v>
          </cell>
        </row>
        <row r="17458">
          <cell r="B17458" t="str">
            <v>Ho, Bao Vy Phan</v>
          </cell>
        </row>
        <row r="17459">
          <cell r="B17459" t="str">
            <v>Ho, Chia Shin</v>
          </cell>
        </row>
        <row r="17460">
          <cell r="B17460" t="str">
            <v>Ho, Chia Shin (Ho5)</v>
          </cell>
        </row>
        <row r="17461">
          <cell r="B17461" t="str">
            <v>Ho, Chiachen</v>
          </cell>
        </row>
        <row r="17462">
          <cell r="B17462" t="str">
            <v>Ho, Crystal</v>
          </cell>
        </row>
        <row r="17463">
          <cell r="B17463" t="str">
            <v>Ho, Cynthia Sin Tian</v>
          </cell>
        </row>
        <row r="17464">
          <cell r="B17464" t="str">
            <v>Ho, Hayley</v>
          </cell>
        </row>
        <row r="17465">
          <cell r="B17465" t="str">
            <v>Ho, Hsu Chi Gigi</v>
          </cell>
        </row>
        <row r="17466">
          <cell r="B17466" t="str">
            <v>Ho, Jessica</v>
          </cell>
        </row>
        <row r="17467">
          <cell r="B17467" t="str">
            <v>Ho, Johnson</v>
          </cell>
        </row>
        <row r="17468">
          <cell r="B17468" t="str">
            <v>Ho, Ka Hou Karl</v>
          </cell>
        </row>
        <row r="17469">
          <cell r="B17469" t="str">
            <v>Ho, Wynn</v>
          </cell>
        </row>
        <row r="17470">
          <cell r="B17470" t="str">
            <v>Hoang, Amanda</v>
          </cell>
        </row>
        <row r="17471">
          <cell r="B17471" t="str">
            <v>Hoang, Kristina</v>
          </cell>
        </row>
        <row r="17472">
          <cell r="B17472" t="str">
            <v>Hoang, Kristina (Trangh)</v>
          </cell>
        </row>
        <row r="17473">
          <cell r="B17473" t="str">
            <v>Hoare, Benjamin</v>
          </cell>
        </row>
        <row r="17474">
          <cell r="B17474" t="str">
            <v>Hobbs, Jeremy</v>
          </cell>
        </row>
        <row r="17475">
          <cell r="B17475" t="str">
            <v>Hobeika, Teddy</v>
          </cell>
        </row>
        <row r="17476">
          <cell r="B17476" t="str">
            <v>Hober, Andreas</v>
          </cell>
        </row>
        <row r="17477">
          <cell r="B17477" t="str">
            <v>Hober, Gabriella</v>
          </cell>
        </row>
        <row r="17478">
          <cell r="B17478" t="str">
            <v>Hober, Sophia</v>
          </cell>
        </row>
        <row r="17479">
          <cell r="B17479" t="str">
            <v>Hober, Sophia (Sophia)</v>
          </cell>
        </row>
        <row r="17480">
          <cell r="B17480" t="str">
            <v>Hobro, Mark</v>
          </cell>
        </row>
        <row r="17481">
          <cell r="B17481" t="str">
            <v>Hocalar, Özge</v>
          </cell>
        </row>
        <row r="17482">
          <cell r="B17482" t="str">
            <v>Hocalar, Özge</v>
          </cell>
        </row>
        <row r="17483">
          <cell r="B17483" t="str">
            <v>Hochgreb, Simone</v>
          </cell>
        </row>
        <row r="17484">
          <cell r="B17484" t="str">
            <v>Hochschorner, Elisabeth</v>
          </cell>
        </row>
        <row r="17485">
          <cell r="B17485" t="str">
            <v>Hocker, Simon William Grady</v>
          </cell>
        </row>
        <row r="17486">
          <cell r="B17486" t="str">
            <v>Hocker, Simon William Grady (Hocker)</v>
          </cell>
        </row>
        <row r="17487">
          <cell r="B17487" t="str">
            <v>Hodges, Charles Brent</v>
          </cell>
        </row>
        <row r="17488">
          <cell r="B17488" t="str">
            <v>Hodgson, Andrew</v>
          </cell>
        </row>
        <row r="17489">
          <cell r="B17489" t="str">
            <v>Hodgson, Daniel Zaharije</v>
          </cell>
        </row>
        <row r="17490">
          <cell r="B17490" t="str">
            <v>Hodrali Ramesh, Sudhanva Bhatt</v>
          </cell>
        </row>
        <row r="17491">
          <cell r="B17491" t="str">
            <v>Hoekstra, Anne-Lotte</v>
          </cell>
        </row>
        <row r="17492">
          <cell r="B17492" t="str">
            <v>Hoel, Ulrika</v>
          </cell>
        </row>
        <row r="17493">
          <cell r="B17493" t="str">
            <v>Hoel, Ulrika (Uhoel)</v>
          </cell>
        </row>
        <row r="17494">
          <cell r="B17494" t="str">
            <v>Hof, Martin Peter</v>
          </cell>
        </row>
        <row r="17495">
          <cell r="B17495" t="str">
            <v>Hofberg, Annica</v>
          </cell>
        </row>
        <row r="17496">
          <cell r="B17496" t="str">
            <v>Hofberg, Annica (Hofberg)</v>
          </cell>
        </row>
        <row r="17497">
          <cell r="B17497" t="str">
            <v>Hofberg, Caj</v>
          </cell>
        </row>
        <row r="17498">
          <cell r="B17498" t="str">
            <v>Hofberg, Marc</v>
          </cell>
        </row>
        <row r="17499">
          <cell r="B17499" t="str">
            <v>Hoferer, Laura Teresa (Hoferer)</v>
          </cell>
        </row>
        <row r="17500">
          <cell r="B17500" t="str">
            <v>Hoff, Hedvig</v>
          </cell>
        </row>
        <row r="17501">
          <cell r="B17501" t="str">
            <v>Hoff, Inge</v>
          </cell>
        </row>
        <row r="17502">
          <cell r="B17502" t="str">
            <v>Hoff, Nanna</v>
          </cell>
        </row>
        <row r="17503">
          <cell r="B17503" t="str">
            <v>Hoffecker, Ian</v>
          </cell>
        </row>
        <row r="17504">
          <cell r="B17504" t="str">
            <v>Hoffecker, Ian (Ithof)</v>
          </cell>
        </row>
        <row r="17505">
          <cell r="B17505" t="str">
            <v>Hoffman, Johan</v>
          </cell>
        </row>
        <row r="17506">
          <cell r="B17506" t="str">
            <v>Hoffman, Johan (Jhoffman)</v>
          </cell>
        </row>
        <row r="17507">
          <cell r="B17507" t="str">
            <v>Hoffman, Veronika</v>
          </cell>
        </row>
        <row r="17508">
          <cell r="B17508" t="str">
            <v>Hoffmann, Simon</v>
          </cell>
        </row>
        <row r="17509">
          <cell r="B17509" t="str">
            <v>Hoffmann, Ute</v>
          </cell>
        </row>
        <row r="17510">
          <cell r="B17510" t="str">
            <v>Hoffmann, Ute (Uteh)</v>
          </cell>
        </row>
        <row r="17511">
          <cell r="B17511" t="str">
            <v>Hoffstedt, Astrid</v>
          </cell>
        </row>
        <row r="17512">
          <cell r="B17512" t="str">
            <v>Hoffsten, Marianne</v>
          </cell>
        </row>
        <row r="17513">
          <cell r="B17513" t="str">
            <v>Hofius, Daniel</v>
          </cell>
        </row>
        <row r="17514">
          <cell r="B17514" t="str">
            <v>Hofman, Diego</v>
          </cell>
        </row>
        <row r="17515">
          <cell r="B17515" t="str">
            <v>Hofman, Diego</v>
          </cell>
        </row>
        <row r="17516">
          <cell r="B17516" t="str">
            <v>Hofmann, Christopher</v>
          </cell>
        </row>
        <row r="17517">
          <cell r="B17517" t="str">
            <v>Hofmann, Heinrich</v>
          </cell>
        </row>
        <row r="17518">
          <cell r="B17518" t="str">
            <v>Hofmann, Nora (Nhofmann)</v>
          </cell>
        </row>
        <row r="17519">
          <cell r="B17519" t="str">
            <v>Hofmann, Stefan</v>
          </cell>
        </row>
        <row r="17520">
          <cell r="B17520" t="str">
            <v>Hofmann, Werner</v>
          </cell>
        </row>
        <row r="17521">
          <cell r="B17521" t="str">
            <v>Hofstetter, Marcel</v>
          </cell>
        </row>
        <row r="17522">
          <cell r="B17522" t="str">
            <v>Hofstetter, Marcel (Marcelho)</v>
          </cell>
        </row>
        <row r="17523">
          <cell r="B17523" t="str">
            <v>Hofstrand, Carl</v>
          </cell>
        </row>
        <row r="17524">
          <cell r="B17524" t="str">
            <v>Hofström, Camilla</v>
          </cell>
        </row>
        <row r="17525">
          <cell r="B17525" t="str">
            <v>Hogenboom, Katja</v>
          </cell>
        </row>
        <row r="17526">
          <cell r="B17526" t="str">
            <v>Hogevik, Osborn</v>
          </cell>
        </row>
        <row r="17527">
          <cell r="B17527" t="str">
            <v>Hoggan, Eve Elisabeth</v>
          </cell>
        </row>
        <row r="17528">
          <cell r="B17528" t="str">
            <v>Hogle, Nils</v>
          </cell>
        </row>
        <row r="17529">
          <cell r="B17529" t="str">
            <v>Hogler, Marcus</v>
          </cell>
        </row>
        <row r="17530">
          <cell r="B17530" t="str">
            <v>Hoglund, Lina</v>
          </cell>
        </row>
        <row r="17531">
          <cell r="B17531" t="str">
            <v>Hogmark, Sture</v>
          </cell>
        </row>
        <row r="17532">
          <cell r="B17532" t="str">
            <v>Hogner, Pontus</v>
          </cell>
        </row>
        <row r="17533">
          <cell r="B17533" t="str">
            <v>Hogner, Pontus (Phogner)</v>
          </cell>
        </row>
        <row r="17534">
          <cell r="B17534" t="str">
            <v>Hoh, Jan</v>
          </cell>
        </row>
        <row r="17535">
          <cell r="B17535" t="str">
            <v>Hohmann, Lea</v>
          </cell>
        </row>
        <row r="17536">
          <cell r="B17536" t="str">
            <v>Hohmann, Lea (Lhohmann)</v>
          </cell>
        </row>
        <row r="17537">
          <cell r="B17537" t="str">
            <v>Hohn, Fabian</v>
          </cell>
        </row>
        <row r="17538">
          <cell r="B17538" t="str">
            <v>Hohwü-Christensen, Zifa (Zifa)</v>
          </cell>
        </row>
        <row r="17539">
          <cell r="B17539" t="str">
            <v>Hoilijoki, Sanni</v>
          </cell>
        </row>
        <row r="17540">
          <cell r="B17540" t="str">
            <v>Hoinkis, Jan</v>
          </cell>
        </row>
        <row r="17541">
          <cell r="B17541" t="str">
            <v>Hojati, Zahra (Zhojati)</v>
          </cell>
        </row>
        <row r="17542">
          <cell r="B17542" t="str">
            <v>Hokkanen Eriksson, Gustav</v>
          </cell>
        </row>
        <row r="17543">
          <cell r="B17543" t="str">
            <v>Hokkanen Eriksson, Oskar (Oskhe)</v>
          </cell>
        </row>
        <row r="17544">
          <cell r="B17544" t="str">
            <v>Hokkanen, Mingus (Mingus)</v>
          </cell>
        </row>
        <row r="17545">
          <cell r="B17545" t="str">
            <v>Holappa, Lauri</v>
          </cell>
        </row>
        <row r="17546">
          <cell r="B17546" t="str">
            <v>Holappa, Lauri Elias Kalevi</v>
          </cell>
        </row>
        <row r="17547">
          <cell r="B17547" t="str">
            <v>Holappa, Tim</v>
          </cell>
        </row>
        <row r="17548">
          <cell r="B17548" t="str">
            <v>Holappa, Tim (Tholappa)</v>
          </cell>
        </row>
        <row r="17549">
          <cell r="B17549" t="str">
            <v>Holcomb, Diane</v>
          </cell>
        </row>
        <row r="17550">
          <cell r="B17550" t="str">
            <v>Holda, Petra</v>
          </cell>
        </row>
        <row r="17551">
          <cell r="B17551" t="str">
            <v>Holda, Tatjana</v>
          </cell>
        </row>
        <row r="17552">
          <cell r="B17552" t="str">
            <v>Holdar, Samuel</v>
          </cell>
        </row>
        <row r="17553">
          <cell r="B17553" t="str">
            <v>Holden, Helge</v>
          </cell>
        </row>
        <row r="17554">
          <cell r="B17554" t="str">
            <v>Holden, Helge</v>
          </cell>
        </row>
        <row r="17555">
          <cell r="B17555" t="str">
            <v>Holden, Paul</v>
          </cell>
        </row>
        <row r="17556">
          <cell r="B17556" t="str">
            <v>Holdsworth, Peter</v>
          </cell>
        </row>
        <row r="17557">
          <cell r="B17557" t="str">
            <v>Holdsworth, Peter</v>
          </cell>
        </row>
        <row r="17558">
          <cell r="B17558" t="str">
            <v>Holen, Arne T</v>
          </cell>
        </row>
        <row r="17559">
          <cell r="B17559" t="str">
            <v>Holenarasipura Narasanna, Harsha</v>
          </cell>
        </row>
        <row r="17560">
          <cell r="B17560" t="str">
            <v>Holgado Granados, Maria</v>
          </cell>
        </row>
        <row r="17561">
          <cell r="B17561" t="str">
            <v>Holger, Lena</v>
          </cell>
        </row>
        <row r="17562">
          <cell r="B17562" t="str">
            <v>Holger, Lena (Lholger)</v>
          </cell>
        </row>
        <row r="17563">
          <cell r="B17563" t="str">
            <v>Holger, Rootzen (Hrootzen)</v>
          </cell>
        </row>
        <row r="17564">
          <cell r="B17564" t="str">
            <v>Holger, Weiss (Ej Ug)</v>
          </cell>
        </row>
        <row r="17565">
          <cell r="B17565" t="str">
            <v>Holgersen, Ståle</v>
          </cell>
        </row>
        <row r="17566">
          <cell r="B17566" t="str">
            <v>Holgersson, Annie</v>
          </cell>
        </row>
        <row r="17567">
          <cell r="B17567" t="str">
            <v>Holgersson, Charlotte</v>
          </cell>
        </row>
        <row r="17568">
          <cell r="B17568" t="str">
            <v>Holgersson, Charlotte (Chahol)</v>
          </cell>
        </row>
        <row r="17569">
          <cell r="B17569" t="str">
            <v>Holgersson, Fredrik</v>
          </cell>
        </row>
        <row r="17570">
          <cell r="B17570" t="str">
            <v>Holgersson, Gerd</v>
          </cell>
        </row>
        <row r="17571">
          <cell r="B17571" t="str">
            <v>Holgersson, Hannah</v>
          </cell>
        </row>
        <row r="17572">
          <cell r="B17572" t="str">
            <v>Holgersson, Patrik</v>
          </cell>
        </row>
        <row r="17573">
          <cell r="B17573" t="str">
            <v>Holgersson, Svante</v>
          </cell>
        </row>
        <row r="17574">
          <cell r="B17574" t="str">
            <v>Holgersson, Svante (Svanteho)</v>
          </cell>
        </row>
        <row r="17575">
          <cell r="B17575" t="str">
            <v>Holk, Simon</v>
          </cell>
        </row>
        <row r="17576">
          <cell r="B17576" t="str">
            <v>Holk, Simon (Sholk)</v>
          </cell>
        </row>
        <row r="17577">
          <cell r="B17577" t="str">
            <v>Holkers, Märta</v>
          </cell>
        </row>
        <row r="17578">
          <cell r="B17578" t="str">
            <v>Holland, Kieran</v>
          </cell>
        </row>
        <row r="17579">
          <cell r="B17579" t="str">
            <v>Hollander, Lo (Loholl)</v>
          </cell>
        </row>
        <row r="17580">
          <cell r="B17580" t="str">
            <v>Hollberg, Philipp</v>
          </cell>
        </row>
        <row r="17581">
          <cell r="B17581" t="str">
            <v>Hollbrink, Jenni</v>
          </cell>
        </row>
        <row r="17582">
          <cell r="B17582" t="str">
            <v>Hollbrink, Jenni (Hollb)</v>
          </cell>
        </row>
        <row r="17583">
          <cell r="B17583" t="str">
            <v>Holler, Judith</v>
          </cell>
        </row>
        <row r="17584">
          <cell r="B17584" t="str">
            <v>Hollertz, Lovisa</v>
          </cell>
        </row>
        <row r="17585">
          <cell r="B17585" t="str">
            <v>Hollertz, Rebecca</v>
          </cell>
        </row>
        <row r="17586">
          <cell r="B17586" t="str">
            <v>Hollertz, Rebecca (Rhollert)</v>
          </cell>
        </row>
        <row r="17587">
          <cell r="B17587" t="str">
            <v>Hollingworth, Helene</v>
          </cell>
        </row>
        <row r="17588">
          <cell r="B17588" t="str">
            <v>Hollingworth, Max</v>
          </cell>
        </row>
        <row r="17589">
          <cell r="B17589" t="str">
            <v>Hollingworth, Max (Maxholl)</v>
          </cell>
        </row>
        <row r="17590">
          <cell r="B17590" t="str">
            <v>Hollmén, Saara</v>
          </cell>
        </row>
        <row r="17591">
          <cell r="B17591" t="str">
            <v>Hollstein, Arne (Arneho)</v>
          </cell>
        </row>
        <row r="17592">
          <cell r="B17592" t="str">
            <v>Hollsten, Lucas</v>
          </cell>
        </row>
        <row r="17593">
          <cell r="B17593" t="str">
            <v>Hollstrand, Paulina</v>
          </cell>
        </row>
        <row r="17594">
          <cell r="B17594" t="str">
            <v>Holländer Pettersson, Niklas</v>
          </cell>
        </row>
        <row r="17595">
          <cell r="B17595" t="str">
            <v>Holm, Alexander</v>
          </cell>
        </row>
        <row r="17596">
          <cell r="B17596" t="str">
            <v>Holm Bergstedt, Charlie</v>
          </cell>
        </row>
        <row r="17597">
          <cell r="B17597" t="str">
            <v>Holm, Bärbel</v>
          </cell>
        </row>
        <row r="17598">
          <cell r="B17598" t="str">
            <v>Holm, Celeste</v>
          </cell>
        </row>
        <row r="17599">
          <cell r="B17599" t="str">
            <v>Holm, Claudia</v>
          </cell>
        </row>
        <row r="17600">
          <cell r="B17600" t="str">
            <v>Holm, Elias</v>
          </cell>
        </row>
        <row r="17601">
          <cell r="B17601" t="str">
            <v>Holm, Elin</v>
          </cell>
        </row>
        <row r="17602">
          <cell r="B17602" t="str">
            <v>Holm, Erling</v>
          </cell>
        </row>
        <row r="17603">
          <cell r="B17603" t="str">
            <v>Holm Frisell, Linnea</v>
          </cell>
        </row>
        <row r="17604">
          <cell r="B17604" t="str">
            <v>Holm, Git (Githolm)</v>
          </cell>
        </row>
        <row r="17605">
          <cell r="B17605" t="str">
            <v>Holm, Hilda</v>
          </cell>
        </row>
        <row r="17606">
          <cell r="B17606" t="str">
            <v>Holm, Ing-Marie (Imholm)</v>
          </cell>
        </row>
        <row r="17607">
          <cell r="B17607" t="str">
            <v>Holm, Jenny</v>
          </cell>
        </row>
        <row r="17608">
          <cell r="B17608" t="str">
            <v>Holm, Jenny (Jenholm)</v>
          </cell>
        </row>
        <row r="17609">
          <cell r="B17609" t="str">
            <v>Holm, Ketty</v>
          </cell>
        </row>
        <row r="17610">
          <cell r="B17610" t="str">
            <v>Holm, Kristoffer</v>
          </cell>
        </row>
        <row r="17611">
          <cell r="B17611" t="str">
            <v>Holm, Lillemor</v>
          </cell>
        </row>
        <row r="17612">
          <cell r="B17612" t="str">
            <v>Holm, Lillemor (Lilhol)</v>
          </cell>
        </row>
        <row r="17613">
          <cell r="B17613" t="str">
            <v>Holm, Malin</v>
          </cell>
        </row>
        <row r="17614">
          <cell r="B17614" t="str">
            <v>Holm, Marianne</v>
          </cell>
        </row>
        <row r="17615">
          <cell r="B17615" t="str">
            <v>Holm, Martin</v>
          </cell>
        </row>
        <row r="17616">
          <cell r="B17616" t="str">
            <v>Holm, Martin</v>
          </cell>
        </row>
        <row r="17617">
          <cell r="B17617" t="str">
            <v>Holm, Martin (Holm8)</v>
          </cell>
        </row>
        <row r="17618">
          <cell r="B17618" t="str">
            <v>Holm, Matilda</v>
          </cell>
        </row>
        <row r="17619">
          <cell r="B17619" t="str">
            <v>Holm, Matilda (Matiholm)</v>
          </cell>
        </row>
        <row r="17620">
          <cell r="B17620" t="str">
            <v>Holm, Nils</v>
          </cell>
        </row>
        <row r="17621">
          <cell r="B17621" t="str">
            <v>Holm, Noah</v>
          </cell>
        </row>
        <row r="17622">
          <cell r="B17622" t="str">
            <v>Holm, Nova (Novaholm)</v>
          </cell>
        </row>
        <row r="17623">
          <cell r="B17623" t="str">
            <v>Holm, Petter</v>
          </cell>
        </row>
        <row r="17624">
          <cell r="B17624" t="str">
            <v>Holm, Simon</v>
          </cell>
        </row>
        <row r="17625">
          <cell r="B17625" t="str">
            <v>Holm, Simon (Siholm)</v>
          </cell>
        </row>
        <row r="17626">
          <cell r="B17626" t="str">
            <v>Holm, Stephanie</v>
          </cell>
        </row>
        <row r="17627">
          <cell r="B17627" t="str">
            <v>Holm Thorin, Oskar</v>
          </cell>
        </row>
        <row r="17628">
          <cell r="B17628" t="str">
            <v>Holma, Pontus</v>
          </cell>
        </row>
        <row r="17629">
          <cell r="B17629" t="str">
            <v>Holma, Pontus (Pholma)</v>
          </cell>
        </row>
        <row r="17630">
          <cell r="B17630" t="str">
            <v>Holmberg, Alexander (Alholmbe)</v>
          </cell>
        </row>
        <row r="17631">
          <cell r="B17631" t="str">
            <v>Holmberg, Alexander John (Ajho)</v>
          </cell>
        </row>
        <row r="17632">
          <cell r="B17632" t="str">
            <v>Holmberg, Anja</v>
          </cell>
        </row>
        <row r="17633">
          <cell r="B17633" t="str">
            <v>Holmberg, Daniel</v>
          </cell>
        </row>
        <row r="17634">
          <cell r="B17634" t="str">
            <v>Holmberg, Emelie</v>
          </cell>
        </row>
        <row r="17635">
          <cell r="B17635" t="str">
            <v>Holmberg, Emma</v>
          </cell>
        </row>
        <row r="17636">
          <cell r="B17636" t="str">
            <v>Holmberg, Emma (Emmho)</v>
          </cell>
        </row>
        <row r="17637">
          <cell r="B17637" t="str">
            <v>Holmberg Hedman, Ida</v>
          </cell>
        </row>
        <row r="17638">
          <cell r="B17638" t="str">
            <v>Holmberg, Hedvig</v>
          </cell>
        </row>
        <row r="17639">
          <cell r="B17639" t="str">
            <v>Holmberg, Hugo</v>
          </cell>
        </row>
        <row r="17640">
          <cell r="B17640" t="str">
            <v>Holmberg, Ingalill</v>
          </cell>
        </row>
        <row r="17641">
          <cell r="B17641" t="str">
            <v>Holmberg, Jan-Erik</v>
          </cell>
        </row>
        <row r="17642">
          <cell r="B17642" t="str">
            <v>Holmberg, Joakim</v>
          </cell>
        </row>
        <row r="17643">
          <cell r="B17643" t="str">
            <v>Holmberg, John</v>
          </cell>
        </row>
        <row r="17644">
          <cell r="B17644" t="str">
            <v>Holmberg, Johnny</v>
          </cell>
        </row>
        <row r="17645">
          <cell r="B17645" t="str">
            <v>Holmberg, Johnny (Johnnyh)</v>
          </cell>
        </row>
        <row r="17646">
          <cell r="B17646" t="str">
            <v>Holmberg Jällrud, Robert</v>
          </cell>
        </row>
        <row r="17647">
          <cell r="B17647" t="str">
            <v>Holmberg, Krister</v>
          </cell>
        </row>
        <row r="17648">
          <cell r="B17648" t="str">
            <v>Holmberg, Kristina</v>
          </cell>
        </row>
        <row r="17649">
          <cell r="B17649" t="str">
            <v>Holmberg, Kristina (Hoki)</v>
          </cell>
        </row>
        <row r="17650">
          <cell r="B17650" t="str">
            <v>Holmberg, Lena</v>
          </cell>
        </row>
        <row r="17651">
          <cell r="B17651" t="str">
            <v>Holmberg, Linnea</v>
          </cell>
        </row>
        <row r="17652">
          <cell r="B17652" t="str">
            <v>Holmberg, Maria</v>
          </cell>
        </row>
        <row r="17653">
          <cell r="B17653" t="str">
            <v>Holmberg, Olof</v>
          </cell>
        </row>
        <row r="17654">
          <cell r="B17654" t="str">
            <v>Holmberg, Otto</v>
          </cell>
        </row>
        <row r="17655">
          <cell r="B17655" t="str">
            <v>Holmberg, Sara</v>
          </cell>
        </row>
        <row r="17656">
          <cell r="B17656" t="str">
            <v>Holmberg, Sture</v>
          </cell>
        </row>
        <row r="17657">
          <cell r="B17657" t="str">
            <v>Holmberg, Ted</v>
          </cell>
        </row>
        <row r="17658">
          <cell r="B17658" t="str">
            <v>Holmberg, Tony</v>
          </cell>
        </row>
        <row r="17659">
          <cell r="B17659" t="str">
            <v>Holmberg, Tony (Tonyhol)</v>
          </cell>
        </row>
        <row r="17660">
          <cell r="B17660" t="str">
            <v>Holmberg, Wilhelm</v>
          </cell>
        </row>
        <row r="17661">
          <cell r="B17661" t="str">
            <v>Holmbom, Bjarne</v>
          </cell>
        </row>
        <row r="17662">
          <cell r="B17662" t="str">
            <v>Holme, Petter</v>
          </cell>
        </row>
        <row r="17663">
          <cell r="B17663" t="str">
            <v>Holmedal, Lars Erik</v>
          </cell>
        </row>
        <row r="17664">
          <cell r="B17664" t="str">
            <v>Holmefalk, David</v>
          </cell>
        </row>
        <row r="17665">
          <cell r="B17665" t="str">
            <v>Holmen, Anders</v>
          </cell>
        </row>
        <row r="17666">
          <cell r="B17666" t="str">
            <v>Holmen, Cecilie</v>
          </cell>
        </row>
        <row r="17667">
          <cell r="B17667" t="str">
            <v>Holmen, Cecilie (Cecilieh)</v>
          </cell>
        </row>
        <row r="17668">
          <cell r="B17668" t="str">
            <v>Holmén, Martin</v>
          </cell>
        </row>
        <row r="17669">
          <cell r="B17669" t="str">
            <v>Holmen, Victor</v>
          </cell>
        </row>
        <row r="17670">
          <cell r="B17670" t="str">
            <v>Holmer, Adam</v>
          </cell>
        </row>
        <row r="17671">
          <cell r="B17671" t="str">
            <v>Holmer, Adam (Adho)</v>
          </cell>
        </row>
        <row r="17672">
          <cell r="B17672" t="str">
            <v>Holmér, Ingvar</v>
          </cell>
        </row>
        <row r="17673">
          <cell r="B17673" t="str">
            <v>Holmer, Joakim</v>
          </cell>
        </row>
        <row r="17674">
          <cell r="B17674" t="str">
            <v>Holmer, Sonja</v>
          </cell>
        </row>
        <row r="17675">
          <cell r="B17675" t="str">
            <v>Holmér, Viktor</v>
          </cell>
        </row>
        <row r="17676">
          <cell r="B17676" t="str">
            <v>Holmertz, David</v>
          </cell>
        </row>
        <row r="17677">
          <cell r="B17677" t="str">
            <v>Holmfeldt, Linda</v>
          </cell>
        </row>
        <row r="17678">
          <cell r="B17678" t="str">
            <v>Holmfors, Anne</v>
          </cell>
        </row>
        <row r="17679">
          <cell r="B17679" t="str">
            <v>Holmfors Karlberg, Julius</v>
          </cell>
        </row>
        <row r="17680">
          <cell r="B17680" t="str">
            <v>Holmgren Bentzer, Erik</v>
          </cell>
        </row>
        <row r="17681">
          <cell r="B17681" t="str">
            <v>Holmgren, Cecilia</v>
          </cell>
        </row>
        <row r="17682">
          <cell r="B17682" t="str">
            <v>Holmgren, Erik</v>
          </cell>
        </row>
        <row r="17683">
          <cell r="B17683" t="str">
            <v>Holmgren, Erik (Eholmgr)</v>
          </cell>
        </row>
        <row r="17684">
          <cell r="B17684" t="str">
            <v>Holmgren, Eva</v>
          </cell>
        </row>
        <row r="17685">
          <cell r="B17685" t="str">
            <v>Holmgren, Jonna</v>
          </cell>
        </row>
        <row r="17686">
          <cell r="B17686" t="str">
            <v>Holmgren, Lina</v>
          </cell>
        </row>
        <row r="17687">
          <cell r="B17687" t="str">
            <v>Holmgren, Linnea</v>
          </cell>
        </row>
        <row r="17688">
          <cell r="B17688" t="str">
            <v>Holmgren, Mattias</v>
          </cell>
        </row>
        <row r="17689">
          <cell r="B17689" t="str">
            <v>Holmgren, Per</v>
          </cell>
        </row>
        <row r="17690">
          <cell r="B17690" t="str">
            <v>Holmgren-Theodore, Loudridge</v>
          </cell>
        </row>
        <row r="17691">
          <cell r="B17691" t="str">
            <v>Holmgren-Theodore, Loudridge (Lht)</v>
          </cell>
        </row>
        <row r="17692">
          <cell r="B17692" t="str">
            <v>Holmin, Samuel</v>
          </cell>
        </row>
        <row r="17693">
          <cell r="B17693" t="str">
            <v>Holmlid, Stefan</v>
          </cell>
        </row>
        <row r="17694">
          <cell r="B17694" t="str">
            <v>Holmlid, Stefan (Stefanhd)</v>
          </cell>
        </row>
        <row r="17695">
          <cell r="B17695" t="str">
            <v>Holmlund, Emil</v>
          </cell>
        </row>
        <row r="17696">
          <cell r="B17696" t="str">
            <v>Holmlund, Fredrik</v>
          </cell>
        </row>
        <row r="17697">
          <cell r="B17697" t="str">
            <v>Holmlund Åsman, Jonna</v>
          </cell>
        </row>
        <row r="17698">
          <cell r="B17698" t="str">
            <v>Holmlund Åsman, Jonna (Jonnahol)</v>
          </cell>
        </row>
        <row r="17699">
          <cell r="B17699" t="str">
            <v>Holmquist, Inger</v>
          </cell>
        </row>
        <row r="17700">
          <cell r="B17700" t="str">
            <v>Holmqvist, Anita</v>
          </cell>
        </row>
        <row r="17701">
          <cell r="B17701" t="str">
            <v>Holmqvist, Carl</v>
          </cell>
        </row>
        <row r="17702">
          <cell r="B17702" t="str">
            <v>Holmqvist, Carl (Caholmq)</v>
          </cell>
        </row>
        <row r="17703">
          <cell r="B17703" t="str">
            <v>Holmqvist, Hanna</v>
          </cell>
        </row>
        <row r="17704">
          <cell r="B17704" t="str">
            <v>Holmqvist, Hanna (Hannholm)</v>
          </cell>
        </row>
        <row r="17705">
          <cell r="B17705" t="str">
            <v>Holmqvist, Lars Erik</v>
          </cell>
        </row>
        <row r="17706">
          <cell r="B17706" t="str">
            <v>Holmqvist, Ludvig (Lholmqvi)</v>
          </cell>
        </row>
        <row r="17707">
          <cell r="B17707" t="str">
            <v>Holmqvist, Moa</v>
          </cell>
        </row>
        <row r="17708">
          <cell r="B17708" t="str">
            <v>Holmqvist, Stina</v>
          </cell>
        </row>
        <row r="17709">
          <cell r="B17709" t="str">
            <v>Holmskov, Rasmus</v>
          </cell>
        </row>
        <row r="17710">
          <cell r="B17710" t="str">
            <v>Holmstedt, Janna</v>
          </cell>
        </row>
        <row r="17711">
          <cell r="B17711" t="str">
            <v>Holmsten, Linnéa (Lholmst)</v>
          </cell>
        </row>
        <row r="17712">
          <cell r="B17712" t="str">
            <v>Holmsten, Nina</v>
          </cell>
        </row>
        <row r="17713">
          <cell r="B17713" t="str">
            <v>Holmsten, Nina (Nholmste)</v>
          </cell>
        </row>
        <row r="17714">
          <cell r="B17714" t="str">
            <v>Holmsten Ogenstad, Nicholas (Nichho)</v>
          </cell>
        </row>
        <row r="17715">
          <cell r="B17715" t="str">
            <v>Holmsten, Tomas (Tholms)</v>
          </cell>
        </row>
        <row r="17716">
          <cell r="B17716" t="str">
            <v>Holmstjerna, Elin</v>
          </cell>
        </row>
        <row r="17717">
          <cell r="B17717" t="str">
            <v>Holmstrand Jönsson, Maud</v>
          </cell>
        </row>
        <row r="17718">
          <cell r="B17718" t="str">
            <v>Holmstrand Jönsson, Maud (Maudhj)</v>
          </cell>
        </row>
        <row r="17719">
          <cell r="B17719" t="str">
            <v>Holmström Borén, Elin</v>
          </cell>
        </row>
        <row r="17720">
          <cell r="B17720" t="str">
            <v>Holmström, Emelie</v>
          </cell>
        </row>
        <row r="17721">
          <cell r="B17721" t="str">
            <v>Holmström, Fredrik</v>
          </cell>
        </row>
        <row r="17722">
          <cell r="B17722" t="str">
            <v>Holmström, Hanna</v>
          </cell>
        </row>
        <row r="17723">
          <cell r="B17723" t="str">
            <v>Holmström, Jan</v>
          </cell>
        </row>
        <row r="17724">
          <cell r="B17724" t="str">
            <v>Holmström Janeld, Alexander</v>
          </cell>
        </row>
        <row r="17725">
          <cell r="B17725" t="str">
            <v>Holmström, Jonathan</v>
          </cell>
        </row>
        <row r="17726">
          <cell r="B17726" t="str">
            <v>Holmström, Marcus</v>
          </cell>
        </row>
        <row r="17727">
          <cell r="B17727" t="str">
            <v>Holmström, Marcus (Marcholm)</v>
          </cell>
        </row>
        <row r="17728">
          <cell r="B17728" t="str">
            <v>Holmström, Mikael</v>
          </cell>
        </row>
        <row r="17729">
          <cell r="B17729" t="str">
            <v>Holmström, Nils</v>
          </cell>
        </row>
        <row r="17730">
          <cell r="B17730" t="str">
            <v>Holmström Praesto, Gaston</v>
          </cell>
        </row>
        <row r="17731">
          <cell r="B17731" t="str">
            <v>Holmström, Samuel</v>
          </cell>
        </row>
        <row r="17732">
          <cell r="B17732" t="str">
            <v>Holmström Van Der Weyden, Carl</v>
          </cell>
        </row>
        <row r="17733">
          <cell r="B17733" t="str">
            <v>Holmvall, Martin</v>
          </cell>
        </row>
        <row r="17734">
          <cell r="B17734" t="str">
            <v>Holmäng, Arvid</v>
          </cell>
        </row>
        <row r="17735">
          <cell r="B17735" t="str">
            <v>Holsen, Terje</v>
          </cell>
        </row>
        <row r="17736">
          <cell r="B17736" t="str">
            <v>Holst, Christoph</v>
          </cell>
        </row>
        <row r="17737">
          <cell r="B17737" t="str">
            <v>Holst, Jacob</v>
          </cell>
        </row>
        <row r="17738">
          <cell r="B17738" t="str">
            <v>Holst, Jacob (Jacobhol)</v>
          </cell>
        </row>
        <row r="17739">
          <cell r="B17739" t="str">
            <v>Holst, Lars</v>
          </cell>
        </row>
        <row r="17740">
          <cell r="B17740" t="str">
            <v>Holst, Olle</v>
          </cell>
        </row>
        <row r="17741">
          <cell r="B17741" t="str">
            <v>Holte, Henrik Kjøstvedt</v>
          </cell>
        </row>
        <row r="17742">
          <cell r="B17742" t="str">
            <v>Holte, Jon Artur (Jaholte)</v>
          </cell>
        </row>
        <row r="17743">
          <cell r="B17743" t="str">
            <v>Holttinen, Hannele Kristiinal</v>
          </cell>
        </row>
        <row r="17744">
          <cell r="B17744" t="str">
            <v>Holtz, David</v>
          </cell>
        </row>
        <row r="17745">
          <cell r="B17745" t="str">
            <v>Holtz, Lisa</v>
          </cell>
        </row>
        <row r="17746">
          <cell r="B17746" t="str">
            <v>Holtz, Per Olof</v>
          </cell>
        </row>
        <row r="17747">
          <cell r="B17747" t="str">
            <v>Holwaster, Ida</v>
          </cell>
        </row>
        <row r="17748">
          <cell r="B17748" t="str">
            <v>Holzapfel, André</v>
          </cell>
        </row>
        <row r="17749">
          <cell r="B17749" t="str">
            <v>Holzapfel, André (Holzap)</v>
          </cell>
        </row>
        <row r="17750">
          <cell r="B17750" t="str">
            <v>Holzapfel, Gerhard</v>
          </cell>
        </row>
        <row r="17751">
          <cell r="B17751" t="str">
            <v>Holzer, Derek</v>
          </cell>
        </row>
        <row r="17752">
          <cell r="B17752" t="str">
            <v>Holzer, Derek (Idholzer)</v>
          </cell>
        </row>
        <row r="17753">
          <cell r="B17753" t="str">
            <v>Holzinger, Hanno</v>
          </cell>
        </row>
        <row r="17754">
          <cell r="B17754" t="str">
            <v>Holzinger, Hanno (Holzi)</v>
          </cell>
        </row>
        <row r="17755">
          <cell r="B17755" t="str">
            <v>Homan, Astrid (Ahoman)</v>
          </cell>
        </row>
        <row r="17756">
          <cell r="B17756" t="str">
            <v>Homberger, Timon</v>
          </cell>
        </row>
        <row r="17757">
          <cell r="B17757" t="str">
            <v>Homberger, Timon</v>
          </cell>
        </row>
        <row r="17758">
          <cell r="B17758" t="str">
            <v>Homberger, Timon (Timonh)</v>
          </cell>
        </row>
        <row r="17759">
          <cell r="B17759" t="str">
            <v>Hombert, Jonas</v>
          </cell>
        </row>
        <row r="17760">
          <cell r="B17760" t="str">
            <v>Homem, Bridget</v>
          </cell>
        </row>
        <row r="17761">
          <cell r="B17761" t="str">
            <v>Hommik, Denise (Deho)</v>
          </cell>
        </row>
        <row r="17762">
          <cell r="B17762" t="str">
            <v>Honarmandi, Yashar</v>
          </cell>
        </row>
        <row r="17763">
          <cell r="B17763" t="str">
            <v>Honecker, Gabriele</v>
          </cell>
        </row>
        <row r="17764">
          <cell r="B17764" t="str">
            <v>Honeth, Nicholas</v>
          </cell>
        </row>
        <row r="17765">
          <cell r="B17765" t="str">
            <v>Honeth, Nicholas (Honeth)</v>
          </cell>
        </row>
        <row r="17766">
          <cell r="B17766" t="str">
            <v>Hong, Beichuan</v>
          </cell>
        </row>
        <row r="17767">
          <cell r="B17767" t="str">
            <v>Hong, Deog Ki</v>
          </cell>
        </row>
        <row r="17768">
          <cell r="B17768" t="str">
            <v>Hong, Jiayan</v>
          </cell>
        </row>
        <row r="17769">
          <cell r="B17769" t="str">
            <v>Hong, Leung Wai</v>
          </cell>
        </row>
        <row r="17770">
          <cell r="B17770" t="str">
            <v>Hong, Mun Gwan</v>
          </cell>
        </row>
        <row r="17771">
          <cell r="B17771" t="str">
            <v>Hong, Yang</v>
          </cell>
        </row>
        <row r="17772">
          <cell r="B17772" t="str">
            <v>Hong, Yumin</v>
          </cell>
        </row>
        <row r="17773">
          <cell r="B17773" t="str">
            <v>Hong, Yumin</v>
          </cell>
        </row>
        <row r="17774">
          <cell r="B17774" t="str">
            <v>Honghao, Yu</v>
          </cell>
        </row>
        <row r="17775">
          <cell r="B17775" t="str">
            <v>Hongjian, He</v>
          </cell>
        </row>
        <row r="17776">
          <cell r="B17776" t="str">
            <v>Hongwen, Wu</v>
          </cell>
        </row>
        <row r="17777">
          <cell r="B17777" t="str">
            <v>Hongwilai, Nongnut</v>
          </cell>
        </row>
        <row r="17778">
          <cell r="B17778" t="str">
            <v>Hongzhong, Lu (Ej Ug)</v>
          </cell>
        </row>
        <row r="17779">
          <cell r="B17779" t="str">
            <v>Honkanen, Mikko</v>
          </cell>
        </row>
        <row r="17780">
          <cell r="B17780" t="str">
            <v>Honkela, Antti</v>
          </cell>
        </row>
        <row r="17781">
          <cell r="B17781" t="str">
            <v>Honoré, Antoine</v>
          </cell>
        </row>
        <row r="17782">
          <cell r="B17782" t="str">
            <v>Honoré, Antoine (Honore)</v>
          </cell>
        </row>
        <row r="17783">
          <cell r="B17783" t="str">
            <v>Hoogendoorn, Billy</v>
          </cell>
        </row>
        <row r="17784">
          <cell r="B17784" t="str">
            <v>Hopkinson, Peter Geoffrey</v>
          </cell>
        </row>
        <row r="17785">
          <cell r="B17785" t="str">
            <v>Hoppe, Jannis</v>
          </cell>
        </row>
        <row r="17786">
          <cell r="B17786" t="str">
            <v>Hoppe, Mathias</v>
          </cell>
        </row>
        <row r="17787">
          <cell r="B17787" t="str">
            <v>Hoppe, Mathias (Mhop)</v>
          </cell>
        </row>
        <row r="17788">
          <cell r="B17788" t="str">
            <v>Hoq, Md Tanbhir</v>
          </cell>
        </row>
        <row r="17789">
          <cell r="B17789" t="str">
            <v xml:space="preserve">Hoq, Md Tanbhir	</v>
          </cell>
        </row>
        <row r="17790">
          <cell r="B17790" t="str">
            <v>Hoq, Tanzina Mamma Taz</v>
          </cell>
        </row>
        <row r="17791">
          <cell r="B17791" t="str">
            <v>Hoque, Saiful</v>
          </cell>
        </row>
        <row r="17792">
          <cell r="B17792" t="str">
            <v>Horak, Josef</v>
          </cell>
        </row>
        <row r="17793">
          <cell r="B17793" t="str">
            <v>Horanyi, Mihaly</v>
          </cell>
        </row>
        <row r="17794">
          <cell r="B17794" t="str">
            <v>Horber, Fadri</v>
          </cell>
        </row>
        <row r="17795">
          <cell r="B17795" t="str">
            <v>Horchidan, Sonia-Florina</v>
          </cell>
        </row>
        <row r="17796">
          <cell r="B17796" t="str">
            <v>Horchidan, Sonia-Florina (Sfhor)</v>
          </cell>
        </row>
        <row r="17797">
          <cell r="B17797" t="str">
            <v>Horellou, Cathy</v>
          </cell>
        </row>
        <row r="17798">
          <cell r="B17798" t="str">
            <v>Horemuz, Milan</v>
          </cell>
        </row>
        <row r="17799">
          <cell r="B17799" t="str">
            <v>Horemuz, Milan (Horemuz)</v>
          </cell>
        </row>
        <row r="17800">
          <cell r="B17800" t="str">
            <v>Horkoff, Jennifer Marie</v>
          </cell>
        </row>
        <row r="17801">
          <cell r="B17801" t="str">
            <v>Horn, Claus</v>
          </cell>
        </row>
        <row r="17802">
          <cell r="B17802" t="str">
            <v>Horn, Herwig</v>
          </cell>
        </row>
        <row r="17803">
          <cell r="B17803" t="str">
            <v>Horn, Karsten</v>
          </cell>
        </row>
        <row r="17804">
          <cell r="B17804" t="str">
            <v>Horn Oliveira, Otavio</v>
          </cell>
        </row>
        <row r="17805">
          <cell r="B17805" t="str">
            <v>Horne, Merle Alyson</v>
          </cell>
        </row>
        <row r="17806">
          <cell r="B17806" t="str">
            <v>Horneck, Gerda</v>
          </cell>
        </row>
        <row r="17807">
          <cell r="B17807" t="str">
            <v>Hornekaer, Liv</v>
          </cell>
        </row>
        <row r="17808">
          <cell r="B17808" t="str">
            <v>Hornewall, Jonathan</v>
          </cell>
        </row>
        <row r="17809">
          <cell r="B17809" t="str">
            <v>Horney, Niclas</v>
          </cell>
        </row>
        <row r="17810">
          <cell r="B17810" t="str">
            <v>Hornk, Heide</v>
          </cell>
        </row>
        <row r="17811">
          <cell r="B17811" t="str">
            <v>Hornk, Heide (Hornk)</v>
          </cell>
        </row>
        <row r="17812">
          <cell r="B17812" t="str">
            <v>Hornström, Anna</v>
          </cell>
        </row>
        <row r="17813">
          <cell r="B17813" t="str">
            <v>Horosiewicz, Lukas</v>
          </cell>
        </row>
        <row r="17814">
          <cell r="B17814" t="str">
            <v>Horowitz, Charles</v>
          </cell>
        </row>
        <row r="17815">
          <cell r="B17815" t="str">
            <v>Horowitz, Gary</v>
          </cell>
        </row>
        <row r="17816">
          <cell r="B17816" t="str">
            <v>Horowitz, Jordan</v>
          </cell>
        </row>
        <row r="17817">
          <cell r="B17817" t="str">
            <v>Horsdal, Mats</v>
          </cell>
        </row>
        <row r="17818">
          <cell r="B17818" t="str">
            <v>Horst Morales, Eduardo</v>
          </cell>
        </row>
        <row r="17819">
          <cell r="B17819" t="str">
            <v>Horst, Peter</v>
          </cell>
        </row>
        <row r="17820">
          <cell r="B17820" t="str">
            <v>Horta Riberio, Antonio</v>
          </cell>
        </row>
        <row r="17821">
          <cell r="B17821" t="str">
            <v>Hortans, Hans</v>
          </cell>
        </row>
        <row r="17822">
          <cell r="B17822" t="str">
            <v>Hortlund, Alexander</v>
          </cell>
        </row>
        <row r="17823">
          <cell r="B17823" t="str">
            <v>Horvath, Domonkos</v>
          </cell>
        </row>
        <row r="17824">
          <cell r="B17824" t="str">
            <v>Horvath, Gergely</v>
          </cell>
        </row>
        <row r="17825">
          <cell r="B17825" t="str">
            <v>Horvath, Ludwig</v>
          </cell>
        </row>
        <row r="17826">
          <cell r="B17826" t="str">
            <v>Horvath, Ludwig (Ludhor)</v>
          </cell>
        </row>
        <row r="17827">
          <cell r="B17827" t="str">
            <v>Horváth, Máté</v>
          </cell>
        </row>
        <row r="17828">
          <cell r="B17828" t="str">
            <v>Horvath, Michael</v>
          </cell>
        </row>
        <row r="17829">
          <cell r="B17829" t="str">
            <v>Horvath, Michael (Mhorvath)</v>
          </cell>
        </row>
        <row r="17830">
          <cell r="B17830" t="str">
            <v>Hose, Katja</v>
          </cell>
        </row>
        <row r="17831">
          <cell r="B17831" t="str">
            <v>Hoseini Athar, Mohammad</v>
          </cell>
        </row>
        <row r="17832">
          <cell r="B17832" t="str">
            <v>Hoseini Athar, Mohammad (Smmha)</v>
          </cell>
        </row>
        <row r="17833">
          <cell r="B17833" t="str">
            <v>Hosek, Jiri</v>
          </cell>
        </row>
        <row r="17834">
          <cell r="B17834" t="str">
            <v>Hoseyni, Seyed Mohsen</v>
          </cell>
        </row>
        <row r="17835">
          <cell r="B17835" t="str">
            <v>Hoshyarfahim, Roxana (Roxanaho)</v>
          </cell>
        </row>
        <row r="17836">
          <cell r="B17836" t="str">
            <v>Hossain, Akram</v>
          </cell>
        </row>
        <row r="17837">
          <cell r="B17837" t="str">
            <v>Hossain, Anisa</v>
          </cell>
        </row>
        <row r="17838">
          <cell r="B17838" t="str">
            <v>Hossain, Dewan Emran</v>
          </cell>
        </row>
        <row r="17839">
          <cell r="B17839" t="str">
            <v>Hossain, Dewan Emran (Dehos)</v>
          </cell>
        </row>
        <row r="17840">
          <cell r="B17840" t="str">
            <v>Hossain, Irina</v>
          </cell>
        </row>
        <row r="17841">
          <cell r="B17841" t="str">
            <v>Hossain, Irina (Irinah)</v>
          </cell>
        </row>
        <row r="17842">
          <cell r="B17842" t="str">
            <v>Hossain, Kazi Mohammad Guljar</v>
          </cell>
        </row>
        <row r="17843">
          <cell r="B17843" t="str">
            <v>Hossain, M A Munaim</v>
          </cell>
        </row>
        <row r="17844">
          <cell r="B17844" t="str">
            <v>Hossain, Md Naffar</v>
          </cell>
        </row>
        <row r="17845">
          <cell r="B17845" t="str">
            <v>Hossain, Misbah Bin</v>
          </cell>
        </row>
        <row r="17846">
          <cell r="B17846" t="str">
            <v>Hossain, Modasser (Modasser)</v>
          </cell>
        </row>
        <row r="17847">
          <cell r="B17847" t="str">
            <v>Hossain, Mohammad</v>
          </cell>
        </row>
        <row r="17848">
          <cell r="B17848" t="str">
            <v>Hossain, Mohammad Istiak</v>
          </cell>
        </row>
        <row r="17849">
          <cell r="B17849" t="str">
            <v>Hossain, Nabil</v>
          </cell>
        </row>
        <row r="17850">
          <cell r="B17850" t="str">
            <v>Hossain, Tanbir</v>
          </cell>
        </row>
        <row r="17851">
          <cell r="B17851" t="str">
            <v>Hossaini, Sandra</v>
          </cell>
        </row>
        <row r="17852">
          <cell r="B17852" t="str">
            <v>Hossaini, Sandra (Sanhos)</v>
          </cell>
        </row>
        <row r="17853">
          <cell r="B17853" t="str">
            <v>Hossameldin Ismail Labib, Dalia</v>
          </cell>
        </row>
        <row r="17854">
          <cell r="B17854" t="str">
            <v>Hossein Afshari, Delaram</v>
          </cell>
        </row>
        <row r="17855">
          <cell r="B17855" t="str">
            <v>Hossein Nia, Saeed</v>
          </cell>
        </row>
        <row r="17856">
          <cell r="B17856" t="str">
            <v>Hossein, Rastgoftar (Ej Ug)</v>
          </cell>
        </row>
        <row r="17857">
          <cell r="B17857" t="str">
            <v>Hosseinbor, Sannaz (Sannazh)</v>
          </cell>
        </row>
        <row r="17858">
          <cell r="B17858" t="str">
            <v>Hosseini, Alireza</v>
          </cell>
        </row>
        <row r="17859">
          <cell r="B17859" t="str">
            <v>Hosseini, Alireza (Alirezah)</v>
          </cell>
        </row>
        <row r="17860">
          <cell r="B17860" t="str">
            <v>Hosseini, Arian</v>
          </cell>
        </row>
        <row r="17861">
          <cell r="B17861" t="str">
            <v>Hosseini Hejazi, Sayyedeh Faezeh</v>
          </cell>
        </row>
        <row r="17862">
          <cell r="B17862" t="str">
            <v>Hosseini Madani, Kiana</v>
          </cell>
        </row>
        <row r="17863">
          <cell r="B17863" t="str">
            <v>Hosseini, Mahya Laghi</v>
          </cell>
        </row>
        <row r="17864">
          <cell r="B17864" t="str">
            <v>Hosseini Moghaddam, Seyed Mazyar</v>
          </cell>
        </row>
        <row r="17865">
          <cell r="B17865" t="str">
            <v>Hosseini, Robabeh</v>
          </cell>
        </row>
        <row r="17866">
          <cell r="B17866" t="str">
            <v>Hosseini Tehrani, Seyed Amin</v>
          </cell>
        </row>
        <row r="17867">
          <cell r="B17867" t="str">
            <v>Hosseini Tehrani, Seyed Amin (Saht)</v>
          </cell>
        </row>
        <row r="17868">
          <cell r="B17868" t="str">
            <v>Hosseiniakram, Pedram</v>
          </cell>
        </row>
        <row r="17869">
          <cell r="B17869" t="str">
            <v>Hosseiniakram, Pedram (Pedramho)</v>
          </cell>
        </row>
        <row r="17870">
          <cell r="B17870" t="str">
            <v>Hosseinihejazi, Sayyedehfaezeh</v>
          </cell>
        </row>
        <row r="17871">
          <cell r="B17871" t="str">
            <v>Hosseinzade, Azita</v>
          </cell>
        </row>
        <row r="17872">
          <cell r="B17872" t="str">
            <v>Hosseinzadeh Delandar, Arash</v>
          </cell>
        </row>
        <row r="17873">
          <cell r="B17873" t="str">
            <v>Hossenfelder, Sabine</v>
          </cell>
        </row>
        <row r="17874">
          <cell r="B17874" t="str">
            <v>Hossenfelder, Sabine</v>
          </cell>
        </row>
        <row r="17875">
          <cell r="B17875" t="str">
            <v>Hosseyni Abrishami, Sina</v>
          </cell>
        </row>
        <row r="17876">
          <cell r="B17876" t="str">
            <v>Hosseyni Abrishami, Sina</v>
          </cell>
        </row>
        <row r="17877">
          <cell r="B17877" t="str">
            <v>Hoti, Bjondina</v>
          </cell>
        </row>
        <row r="17878">
          <cell r="B17878" t="str">
            <v>Hoti, Rilind (Hoti)</v>
          </cell>
        </row>
        <row r="17879">
          <cell r="B17879" t="str">
            <v>Hotti, Alexandra</v>
          </cell>
        </row>
        <row r="17880">
          <cell r="B17880" t="str">
            <v>Hou, Fang (Fhou)</v>
          </cell>
        </row>
        <row r="17881">
          <cell r="B17881" t="str">
            <v>Hou, Jiatong (Jiatongh)</v>
          </cell>
        </row>
        <row r="17882">
          <cell r="B17882" t="str">
            <v>Hou, Jiuru</v>
          </cell>
        </row>
        <row r="17883">
          <cell r="B17883" t="str">
            <v>Hou, Jiuru</v>
          </cell>
        </row>
        <row r="17884">
          <cell r="B17884" t="str">
            <v>Hou, Jiuru (Jiuru)</v>
          </cell>
        </row>
        <row r="17885">
          <cell r="B17885" t="str">
            <v>Hou, Qiang</v>
          </cell>
        </row>
        <row r="17886">
          <cell r="B17886" t="str">
            <v>Hou, Shanshan</v>
          </cell>
        </row>
        <row r="17887">
          <cell r="B17887" t="str">
            <v>Hou, Shuoben</v>
          </cell>
        </row>
        <row r="17888">
          <cell r="B17888" t="str">
            <v>Hou, Wanxin</v>
          </cell>
        </row>
        <row r="17889">
          <cell r="B17889" t="str">
            <v>Hou, Wenyuan</v>
          </cell>
        </row>
        <row r="17890">
          <cell r="B17890" t="str">
            <v>Hou, Xiaohang</v>
          </cell>
        </row>
        <row r="17891">
          <cell r="B17891" t="str">
            <v>Hou, Xiaohang</v>
          </cell>
        </row>
        <row r="17892">
          <cell r="B17892" t="str">
            <v>Hou, Yining</v>
          </cell>
        </row>
        <row r="17893">
          <cell r="B17893" t="str">
            <v>Hou, Yining</v>
          </cell>
        </row>
        <row r="17894">
          <cell r="B17894" t="str">
            <v>Hou, Yu</v>
          </cell>
        </row>
        <row r="17895">
          <cell r="B17895" t="str">
            <v>Hou, Ziyong</v>
          </cell>
        </row>
        <row r="17896">
          <cell r="B17896" t="str">
            <v>Houck, Spencer</v>
          </cell>
        </row>
        <row r="17897">
          <cell r="B17897" t="str">
            <v>Houhamdi, Wafa (Ej Ug)</v>
          </cell>
        </row>
        <row r="17898">
          <cell r="B17898" t="str">
            <v>Houhamdi, Wafa (Houhamdi)</v>
          </cell>
        </row>
        <row r="17899">
          <cell r="B17899" t="str">
            <v>Houhamdi, Wafa (Houhamdi)</v>
          </cell>
        </row>
        <row r="17900">
          <cell r="B17900" t="str">
            <v>Houltz, Anders</v>
          </cell>
        </row>
        <row r="17901">
          <cell r="B17901" t="str">
            <v>Houmani, Ali</v>
          </cell>
        </row>
        <row r="17902">
          <cell r="B17902" t="str">
            <v>Hounslow, Michael</v>
          </cell>
        </row>
        <row r="17903">
          <cell r="B17903" t="str">
            <v>House, David</v>
          </cell>
        </row>
        <row r="17904">
          <cell r="B17904" t="str">
            <v>House, David (Davidh)</v>
          </cell>
        </row>
        <row r="17905">
          <cell r="B17905" t="str">
            <v>House, Jonas</v>
          </cell>
        </row>
        <row r="17906">
          <cell r="B17906" t="str">
            <v>House, Jonas (Jhouse)</v>
          </cell>
        </row>
        <row r="17907">
          <cell r="B17907" t="str">
            <v>Hout, Lay</v>
          </cell>
        </row>
        <row r="17908">
          <cell r="B17908" t="str">
            <v>Hovberger, Pontus</v>
          </cell>
        </row>
        <row r="17909">
          <cell r="B17909" t="str">
            <v>Hovden, Jan</v>
          </cell>
        </row>
        <row r="17910">
          <cell r="B17910" t="str">
            <v>Hovi, Sari</v>
          </cell>
        </row>
        <row r="17911">
          <cell r="B17911" t="str">
            <v>Hovmöller, Sven</v>
          </cell>
        </row>
        <row r="17912">
          <cell r="B17912" t="str">
            <v>Hovsepyan, Diana</v>
          </cell>
        </row>
        <row r="17913">
          <cell r="B17913" t="str">
            <v>Hovsepyan, Vardan</v>
          </cell>
        </row>
        <row r="17914">
          <cell r="B17914" t="str">
            <v>Hovsepyan, Vardan (Vardan)</v>
          </cell>
        </row>
        <row r="17915">
          <cell r="B17915" t="str">
            <v>Hovstadius, Klara</v>
          </cell>
        </row>
        <row r="17916">
          <cell r="B17916" t="str">
            <v>Hovstadius, Sara</v>
          </cell>
        </row>
        <row r="17917">
          <cell r="B17917" t="str">
            <v>Howard, Heidi (Hhoward)</v>
          </cell>
        </row>
        <row r="17918">
          <cell r="B17918" t="str">
            <v>Howard, Rebecca</v>
          </cell>
        </row>
        <row r="17919">
          <cell r="B17919" t="str">
            <v>Howard, Rebecca (Reba)</v>
          </cell>
        </row>
        <row r="17920">
          <cell r="B17920" t="str">
            <v>Howarth, Mark</v>
          </cell>
        </row>
        <row r="17921">
          <cell r="B17921" t="str">
            <v>Howdle, Steven Melvyn</v>
          </cell>
        </row>
        <row r="17922">
          <cell r="B17922" t="str">
            <v>Howe, Paul</v>
          </cell>
        </row>
        <row r="17923">
          <cell r="B17923" t="str">
            <v>Howells, Mark</v>
          </cell>
        </row>
        <row r="17924">
          <cell r="B17924" t="str">
            <v>Howells, Mark</v>
          </cell>
        </row>
        <row r="17925">
          <cell r="B17925" t="str">
            <v>Howlader, Md. Masum</v>
          </cell>
        </row>
        <row r="17926">
          <cell r="B17926" t="str">
            <v xml:space="preserve">Howlader, Md.Masum	</v>
          </cell>
        </row>
        <row r="17927">
          <cell r="B17927" t="str">
            <v>Howser, Jonathan</v>
          </cell>
        </row>
        <row r="17928">
          <cell r="B17928" t="str">
            <v>Howser, Jonathan (Jhowser)</v>
          </cell>
        </row>
        <row r="17929">
          <cell r="B17929" t="str">
            <v>Hoyer, Paul</v>
          </cell>
        </row>
        <row r="17930">
          <cell r="B17930" t="str">
            <v>Hrabar, Yuliia</v>
          </cell>
        </row>
        <row r="17931">
          <cell r="B17931" t="str">
            <v>Hrabovcova, Valera</v>
          </cell>
        </row>
        <row r="17932">
          <cell r="B17932" t="str">
            <v>Hradil, Zdenek</v>
          </cell>
        </row>
        <row r="17933">
          <cell r="B17933" t="str">
            <v>Hrant, Virginia</v>
          </cell>
        </row>
        <row r="17934">
          <cell r="B17934" t="str">
            <v>Hrastinski, Stefan</v>
          </cell>
        </row>
        <row r="17935">
          <cell r="B17935" t="str">
            <v>Hrastinski, Stefan (Stefanhr)</v>
          </cell>
        </row>
        <row r="17936">
          <cell r="B17936" t="str">
            <v>Hrdlicka, Anna</v>
          </cell>
        </row>
        <row r="17937">
          <cell r="B17937" t="str">
            <v>Hrdlicka, Anna (Hrdlicka)</v>
          </cell>
        </row>
        <row r="17938">
          <cell r="B17938" t="str">
            <v>Hribernik, Wolfgang</v>
          </cell>
        </row>
        <row r="17939">
          <cell r="B17939" t="str">
            <v>Hridoy, Md Rafiul Sabbir</v>
          </cell>
        </row>
        <row r="17940">
          <cell r="B17940" t="str">
            <v>Hrnjez, Maria</v>
          </cell>
        </row>
        <row r="17941">
          <cell r="B17941" t="str">
            <v>Hrólfsson, Tómas</v>
          </cell>
        </row>
        <row r="17942">
          <cell r="B17942" t="str">
            <v>Hrstic, Dusan Viktor</v>
          </cell>
        </row>
        <row r="17943">
          <cell r="B17943" t="str">
            <v>Hrubý, Petr (Petrh)</v>
          </cell>
        </row>
        <row r="17944">
          <cell r="B17944" t="str">
            <v>Hruby, Sarah</v>
          </cell>
        </row>
        <row r="17945">
          <cell r="B17945" t="str">
            <v>Hruby, Sarah (Hruby)</v>
          </cell>
        </row>
        <row r="17946">
          <cell r="B17946" t="str">
            <v>Hsiao, Benjamin Shou-Tao</v>
          </cell>
        </row>
        <row r="17947">
          <cell r="B17947" t="str">
            <v>Hsiao, Yuchen</v>
          </cell>
        </row>
        <row r="17948">
          <cell r="B17948" t="str">
            <v>Hsiao, Yu-Chieh</v>
          </cell>
        </row>
        <row r="17949">
          <cell r="B17949" t="str">
            <v>Hsieh, Han-Lien</v>
          </cell>
        </row>
        <row r="17950">
          <cell r="B17950" t="str">
            <v>Hsieh, Han-Lien (Hlhsieh)</v>
          </cell>
        </row>
        <row r="17951">
          <cell r="B17951" t="str">
            <v>Hsieh, Ta-Li</v>
          </cell>
        </row>
        <row r="17952">
          <cell r="B17952" t="str">
            <v>Hsieh, Ta-Li</v>
          </cell>
        </row>
        <row r="17953">
          <cell r="B17953" t="str">
            <v>Hsieh, Yves</v>
          </cell>
        </row>
        <row r="17954">
          <cell r="B17954" t="str">
            <v>Hsieh, Yves (Yvhsieh)</v>
          </cell>
        </row>
        <row r="17955">
          <cell r="B17955" t="str">
            <v>Hsu, Chieh-Hsin</v>
          </cell>
        </row>
        <row r="17956">
          <cell r="B17956" t="str">
            <v>Hsu, Kai-Tun</v>
          </cell>
        </row>
        <row r="17957">
          <cell r="B17957" t="str">
            <v>Hsu, Pei Lun</v>
          </cell>
        </row>
        <row r="17958">
          <cell r="B17958" t="str">
            <v>Hsu, Yi-Hsiou</v>
          </cell>
        </row>
        <row r="17959">
          <cell r="B17959" t="str">
            <v>Hsueh, Shu-Yuan</v>
          </cell>
        </row>
        <row r="17960">
          <cell r="B17960" t="str">
            <v>Htet, Nyein</v>
          </cell>
        </row>
        <row r="17961">
          <cell r="B17961" t="str">
            <v>Htet, Nyein</v>
          </cell>
        </row>
        <row r="17962">
          <cell r="B17962" t="str">
            <v>Htun, Myat</v>
          </cell>
        </row>
        <row r="17963">
          <cell r="B17963" t="str">
            <v>Hu, Andong</v>
          </cell>
        </row>
        <row r="17964">
          <cell r="B17964" t="str">
            <v>Hu, Andong</v>
          </cell>
        </row>
        <row r="17965">
          <cell r="B17965" t="str">
            <v>Hu, Andong (Andonghu)</v>
          </cell>
        </row>
        <row r="17966">
          <cell r="B17966" t="str">
            <v>Hu, Chenhao</v>
          </cell>
        </row>
        <row r="17967">
          <cell r="B17967" t="str">
            <v>Hu, David</v>
          </cell>
        </row>
        <row r="17968">
          <cell r="B17968" t="str">
            <v>Hu, Dong</v>
          </cell>
        </row>
        <row r="17969">
          <cell r="B17969" t="str">
            <v>Hu, Dong</v>
          </cell>
        </row>
        <row r="17970">
          <cell r="B17970" t="str">
            <v>Hu, Haicheng</v>
          </cell>
        </row>
        <row r="17971">
          <cell r="B17971" t="str">
            <v>Hu, Jiayin</v>
          </cell>
        </row>
        <row r="17972">
          <cell r="B17972" t="str">
            <v>Hu, Jin</v>
          </cell>
        </row>
        <row r="17973">
          <cell r="B17973" t="str">
            <v>Hu, Jing</v>
          </cell>
        </row>
        <row r="17974">
          <cell r="B17974" t="str">
            <v>Hu, Jing (Hu5)</v>
          </cell>
        </row>
        <row r="17975">
          <cell r="B17975" t="str">
            <v>Hu, Jingtao</v>
          </cell>
        </row>
        <row r="17976">
          <cell r="B17976" t="str">
            <v>Hu, Jingtao</v>
          </cell>
        </row>
        <row r="17977">
          <cell r="B17977" t="str">
            <v>Hu, Jingyi</v>
          </cell>
        </row>
        <row r="17978">
          <cell r="B17978" t="str">
            <v>Hu, Lan</v>
          </cell>
        </row>
        <row r="17979">
          <cell r="B17979" t="str">
            <v>Hu, Lin-Wen</v>
          </cell>
        </row>
        <row r="17980">
          <cell r="B17980" t="str">
            <v>Hu, Mengyin</v>
          </cell>
        </row>
        <row r="17981">
          <cell r="B17981" t="str">
            <v>Hu, Ming-Hsuan</v>
          </cell>
        </row>
        <row r="17982">
          <cell r="B17982" t="str">
            <v>Hu, Nan</v>
          </cell>
        </row>
        <row r="17983">
          <cell r="B17983" t="str">
            <v>Hu, Nan (Nanhu)</v>
          </cell>
        </row>
        <row r="17984">
          <cell r="B17984" t="str">
            <v>Hu, Philip</v>
          </cell>
        </row>
        <row r="17985">
          <cell r="B17985" t="str">
            <v>Hu, Rui</v>
          </cell>
        </row>
        <row r="17986">
          <cell r="B17986" t="str">
            <v>Hu, Ruiming</v>
          </cell>
        </row>
        <row r="17987">
          <cell r="B17987" t="str">
            <v>Hu, Ruiqi</v>
          </cell>
        </row>
        <row r="17988">
          <cell r="B17988" t="str">
            <v>Hu, Shanya</v>
          </cell>
        </row>
        <row r="17989">
          <cell r="B17989" t="str">
            <v>Hu, Shiyang</v>
          </cell>
        </row>
        <row r="17990">
          <cell r="B17990" t="str">
            <v>Hu, Wei</v>
          </cell>
        </row>
        <row r="17991">
          <cell r="B17991" t="str">
            <v>Hu, Weitong</v>
          </cell>
        </row>
        <row r="17992">
          <cell r="B17992" t="str">
            <v>Hu, Xiaohan</v>
          </cell>
        </row>
        <row r="17993">
          <cell r="B17993" t="str">
            <v>Hu, Xiaoming</v>
          </cell>
        </row>
        <row r="17994">
          <cell r="B17994" t="str">
            <v>Hu, Xiaoming</v>
          </cell>
        </row>
        <row r="17995">
          <cell r="B17995" t="str">
            <v>Hu, Xiaoming (Hu)</v>
          </cell>
        </row>
        <row r="17996">
          <cell r="B17996" t="str">
            <v>Hu, Xiaoming (Xiaomhu)</v>
          </cell>
        </row>
        <row r="17997">
          <cell r="B17997" t="str">
            <v>Hu, Xikun</v>
          </cell>
        </row>
        <row r="17998">
          <cell r="B17998" t="str">
            <v>Hu, Xin</v>
          </cell>
        </row>
        <row r="17999">
          <cell r="B17999" t="str">
            <v>Hu, Xinran</v>
          </cell>
        </row>
        <row r="18000">
          <cell r="B18000" t="str">
            <v>Hu, Xinyue</v>
          </cell>
        </row>
        <row r="18001">
          <cell r="B18001" t="str">
            <v>Hu, Xuechun (Xuechunh)</v>
          </cell>
        </row>
        <row r="18002">
          <cell r="B18002" t="str">
            <v>Hu, Xuran (Xuranh)</v>
          </cell>
        </row>
        <row r="18003">
          <cell r="B18003" t="str">
            <v>Hu, Yalin</v>
          </cell>
        </row>
        <row r="18004">
          <cell r="B18004" t="str">
            <v>Hu, Yanglin (Yanglin)</v>
          </cell>
        </row>
        <row r="18005">
          <cell r="B18005" t="str">
            <v>Hu, Yichao (Yichaoh)</v>
          </cell>
        </row>
        <row r="18006">
          <cell r="B18006" t="str">
            <v>Hu, Yifei</v>
          </cell>
        </row>
        <row r="18007">
          <cell r="B18007" t="str">
            <v>Hu, Yiming</v>
          </cell>
        </row>
        <row r="18008">
          <cell r="B18008" t="str">
            <v>Hu, Yinan</v>
          </cell>
        </row>
        <row r="18009">
          <cell r="B18009" t="str">
            <v>Hu, Yishan</v>
          </cell>
        </row>
        <row r="18010">
          <cell r="B18010" t="str">
            <v>Hu, Yitian (Yitianh)</v>
          </cell>
        </row>
        <row r="18011">
          <cell r="B18011" t="str">
            <v>Hu, Yu</v>
          </cell>
        </row>
        <row r="18012">
          <cell r="B18012" t="str">
            <v>Hu, Yu</v>
          </cell>
        </row>
        <row r="18013">
          <cell r="B18013" t="str">
            <v>Hu, Yu Charlie</v>
          </cell>
        </row>
        <row r="18014">
          <cell r="B18014" t="str">
            <v>Hu, Yuanyang</v>
          </cell>
        </row>
        <row r="18015">
          <cell r="B18015" t="str">
            <v>Hu, Yucheng</v>
          </cell>
        </row>
        <row r="18016">
          <cell r="B18016" t="str">
            <v>Hu, Yue</v>
          </cell>
        </row>
        <row r="18017">
          <cell r="B18017" t="str">
            <v>Hu, Yunhao</v>
          </cell>
        </row>
        <row r="18018">
          <cell r="B18018" t="str">
            <v>Hu, Yuwen</v>
          </cell>
        </row>
        <row r="18019">
          <cell r="B18019" t="str">
            <v>Hu, Zhang</v>
          </cell>
        </row>
        <row r="18020">
          <cell r="B18020" t="str">
            <v>Hu, Zheng</v>
          </cell>
        </row>
        <row r="18021">
          <cell r="B18021" t="str">
            <v>Hu, Zhixian</v>
          </cell>
        </row>
        <row r="18022">
          <cell r="B18022" t="str">
            <v>Hu, Zhixian</v>
          </cell>
        </row>
        <row r="18023">
          <cell r="B18023" t="str">
            <v>Hu, Zhongmin</v>
          </cell>
        </row>
        <row r="18024">
          <cell r="B18024" t="str">
            <v>Hu, Zhongmin (Zhongmin)</v>
          </cell>
        </row>
        <row r="18025">
          <cell r="B18025" t="str">
            <v>Hu, Ziwei</v>
          </cell>
        </row>
        <row r="18026">
          <cell r="B18026" t="str">
            <v>Hua, Geng</v>
          </cell>
        </row>
        <row r="18027">
          <cell r="B18027" t="str">
            <v>Hua, Khue</v>
          </cell>
        </row>
        <row r="18028">
          <cell r="B18028" t="str">
            <v>Hua, Minhan</v>
          </cell>
        </row>
        <row r="18029">
          <cell r="B18029" t="str">
            <v>Hua Tran Minh, Khue</v>
          </cell>
        </row>
        <row r="18030">
          <cell r="B18030" t="str">
            <v>Hua, Wenjun</v>
          </cell>
        </row>
        <row r="18031">
          <cell r="B18031" t="str">
            <v>Hua, Wenjun (Whua)</v>
          </cell>
        </row>
        <row r="18032">
          <cell r="B18032" t="str">
            <v>Hua, Ye (Yehua)</v>
          </cell>
        </row>
        <row r="18033">
          <cell r="B18033" t="str">
            <v>Hua, Yunsi</v>
          </cell>
        </row>
        <row r="18034">
          <cell r="B18034" t="str">
            <v>Huaichen, Zhang</v>
          </cell>
        </row>
        <row r="18035">
          <cell r="B18035" t="str">
            <v>Huajun, Wang</v>
          </cell>
        </row>
        <row r="18036">
          <cell r="B18036" t="str">
            <v>Huan, Yuxiang</v>
          </cell>
        </row>
        <row r="18037">
          <cell r="B18037" t="str">
            <v>Huang, Cheng</v>
          </cell>
        </row>
        <row r="18038">
          <cell r="B18038" t="str">
            <v>Huang, Chengyang</v>
          </cell>
        </row>
        <row r="18039">
          <cell r="B18039" t="str">
            <v>Huang, Chenzhou</v>
          </cell>
        </row>
        <row r="18040">
          <cell r="B18040" t="str">
            <v>Huang, Chuan (Chuanh)</v>
          </cell>
        </row>
        <row r="18041">
          <cell r="B18041" t="str">
            <v>Huang, Ding-Yu</v>
          </cell>
        </row>
        <row r="18042">
          <cell r="B18042" t="str">
            <v>Huang, Fuhao</v>
          </cell>
        </row>
        <row r="18043">
          <cell r="B18043" t="str">
            <v xml:space="preserve">Huang, Hao	</v>
          </cell>
        </row>
        <row r="18044">
          <cell r="B18044" t="str">
            <v>Huang, Hsuan-Li</v>
          </cell>
        </row>
        <row r="18045">
          <cell r="B18045" t="str">
            <v>Huang, Hueisiang</v>
          </cell>
        </row>
        <row r="18046">
          <cell r="B18046" t="str">
            <v>Huang, Huifeng</v>
          </cell>
        </row>
        <row r="18047">
          <cell r="B18047" t="str">
            <v>Huang, Jiaming</v>
          </cell>
        </row>
        <row r="18048">
          <cell r="B18048" t="str">
            <v>Huang, Jie</v>
          </cell>
        </row>
        <row r="18049">
          <cell r="B18049" t="str">
            <v>Huang, Jin</v>
          </cell>
        </row>
        <row r="18050">
          <cell r="B18050" t="str">
            <v>Huang, Jin</v>
          </cell>
        </row>
        <row r="18051">
          <cell r="B18051" t="str">
            <v>Huang, Jing</v>
          </cell>
        </row>
        <row r="18052">
          <cell r="B18052" t="str">
            <v>Huang, Jing</v>
          </cell>
        </row>
        <row r="18053">
          <cell r="B18053" t="str">
            <v>Huang, Jing</v>
          </cell>
        </row>
        <row r="18054">
          <cell r="B18054" t="str">
            <v>Huang, Jingxi</v>
          </cell>
        </row>
        <row r="18055">
          <cell r="B18055" t="str">
            <v>Huang, Julia</v>
          </cell>
        </row>
        <row r="18056">
          <cell r="B18056" t="str">
            <v>Huang, Kaixi</v>
          </cell>
        </row>
        <row r="18057">
          <cell r="B18057" t="str">
            <v>Huang, Keyao</v>
          </cell>
        </row>
        <row r="18058">
          <cell r="B18058" t="str">
            <v>Huang, Keyao</v>
          </cell>
        </row>
        <row r="18059">
          <cell r="B18059" t="str">
            <v>Huang, Kyle</v>
          </cell>
        </row>
        <row r="18060">
          <cell r="B18060" t="str">
            <v>Huang, Liangrui</v>
          </cell>
        </row>
        <row r="18061">
          <cell r="B18061" t="str">
            <v>Huang, Lingyuan</v>
          </cell>
        </row>
        <row r="18062">
          <cell r="B18062" t="str">
            <v>Huang, Mengdi</v>
          </cell>
        </row>
        <row r="18063">
          <cell r="B18063" t="str">
            <v>Huang, Mengdi</v>
          </cell>
        </row>
        <row r="18064">
          <cell r="B18064" t="str">
            <v>Huang, Mingli</v>
          </cell>
        </row>
        <row r="18065">
          <cell r="B18065" t="str">
            <v>Huang, Mo</v>
          </cell>
        </row>
        <row r="18066">
          <cell r="B18066" t="str">
            <v>Huang, Mo</v>
          </cell>
        </row>
        <row r="18067">
          <cell r="B18067" t="str">
            <v>Huang, Nan</v>
          </cell>
        </row>
        <row r="18068">
          <cell r="B18068" t="str">
            <v>Huang, Oscar (Ohuang)</v>
          </cell>
        </row>
        <row r="18069">
          <cell r="B18069" t="str">
            <v>Huang, Po-Han</v>
          </cell>
        </row>
        <row r="18070">
          <cell r="B18070" t="str">
            <v>Huang, Po-Han</v>
          </cell>
        </row>
        <row r="18071">
          <cell r="B18071" t="str">
            <v>Huang, Qi</v>
          </cell>
        </row>
        <row r="18072">
          <cell r="B18072" t="str">
            <v>Huang, Qi (Qihuang)</v>
          </cell>
        </row>
        <row r="18073">
          <cell r="B18073" t="str">
            <v>Huang, Qiuyi</v>
          </cell>
        </row>
        <row r="18074">
          <cell r="B18074" t="str">
            <v>Huang, Rijun</v>
          </cell>
        </row>
        <row r="18075">
          <cell r="B18075" t="str">
            <v>Huang, Ruihan</v>
          </cell>
        </row>
        <row r="18076">
          <cell r="B18076" t="str">
            <v>Huang, Ruihan (Ruihanh)</v>
          </cell>
        </row>
        <row r="18077">
          <cell r="B18077" t="str">
            <v>Huang, Rujing</v>
          </cell>
        </row>
        <row r="18078">
          <cell r="B18078" t="str">
            <v>Huang, Ruoyu</v>
          </cell>
        </row>
        <row r="18079">
          <cell r="B18079" t="str">
            <v>Huang, Ruoyu (Ruoyuh)</v>
          </cell>
        </row>
        <row r="18080">
          <cell r="B18080" t="str">
            <v>Huang, Sheng</v>
          </cell>
        </row>
        <row r="18081">
          <cell r="B18081" t="str">
            <v>Huang, Shimin</v>
          </cell>
        </row>
        <row r="18082">
          <cell r="B18082" t="str">
            <v>Huang, Shuo</v>
          </cell>
        </row>
        <row r="18083">
          <cell r="B18083" t="str">
            <v>Huang, Siyue</v>
          </cell>
        </row>
        <row r="18084">
          <cell r="B18084" t="str">
            <v>Huang, Tiande (Tiande)</v>
          </cell>
        </row>
        <row r="18085">
          <cell r="B18085" t="str">
            <v>Huang, Tianjian</v>
          </cell>
        </row>
        <row r="18086">
          <cell r="B18086" t="str">
            <v>Huang, Tianxiao</v>
          </cell>
        </row>
        <row r="18087">
          <cell r="B18087" t="str">
            <v>Huang, Ting-Yuan</v>
          </cell>
        </row>
        <row r="18088">
          <cell r="B18088" t="str">
            <v>Huang, Ting-Yuan</v>
          </cell>
        </row>
        <row r="18089">
          <cell r="B18089" t="str">
            <v>Huang, Xiaoting</v>
          </cell>
        </row>
        <row r="18090">
          <cell r="B18090" t="str">
            <v>Huang, Xiaoting</v>
          </cell>
        </row>
        <row r="18091">
          <cell r="B18091" t="str">
            <v>Huang, Xin</v>
          </cell>
        </row>
        <row r="18092">
          <cell r="B18092" t="str">
            <v>Huang, Xin</v>
          </cell>
        </row>
        <row r="18093">
          <cell r="B18093" t="str">
            <v>Huang, Xin (Xinhuang)</v>
          </cell>
        </row>
        <row r="18094">
          <cell r="B18094" t="str">
            <v>Huang, Xinbo</v>
          </cell>
        </row>
        <row r="18095">
          <cell r="B18095" t="str">
            <v>Huang, Xinbo</v>
          </cell>
        </row>
        <row r="18096">
          <cell r="B18096" t="str">
            <v>Huang, Xinyu</v>
          </cell>
        </row>
        <row r="18097">
          <cell r="B18097" t="str">
            <v>Huang, Xinyu (Xinyh)</v>
          </cell>
        </row>
        <row r="18098">
          <cell r="B18098" t="str">
            <v>Huang, Xuni</v>
          </cell>
        </row>
        <row r="18099">
          <cell r="B18099" t="str">
            <v>Huang, Yan</v>
          </cell>
        </row>
        <row r="18100">
          <cell r="B18100" t="str">
            <v>Huang, Yan (Yahuang)</v>
          </cell>
        </row>
        <row r="18101">
          <cell r="B18101" t="str">
            <v>Huang, Yanbo</v>
          </cell>
        </row>
        <row r="18102">
          <cell r="B18102" t="str">
            <v>Huang, Yangbin</v>
          </cell>
        </row>
        <row r="18103">
          <cell r="B18103" t="str">
            <v>Huang, Yanjie</v>
          </cell>
        </row>
        <row r="18104">
          <cell r="B18104" t="str">
            <v>Huang, Yingyue</v>
          </cell>
        </row>
        <row r="18105">
          <cell r="B18105" t="str">
            <v>Huang, Yingyue (Yingyueh)</v>
          </cell>
        </row>
        <row r="18106">
          <cell r="B18106" t="str">
            <v>Huang, Yizhi</v>
          </cell>
        </row>
        <row r="18107">
          <cell r="B18107" t="str">
            <v>Huang, Yonghong</v>
          </cell>
        </row>
        <row r="18108">
          <cell r="B18108" t="str">
            <v>Huang, Yonghong (Yonghong)</v>
          </cell>
        </row>
        <row r="18109">
          <cell r="B18109" t="str">
            <v>Huang, Yongming</v>
          </cell>
        </row>
        <row r="18110">
          <cell r="B18110" t="str">
            <v>Huang, Yuan</v>
          </cell>
        </row>
        <row r="18111">
          <cell r="B18111" t="str">
            <v>Huang, Yuan</v>
          </cell>
        </row>
        <row r="18112">
          <cell r="B18112" t="str">
            <v>Huang, Yu-Kai</v>
          </cell>
        </row>
        <row r="18113">
          <cell r="B18113" t="str">
            <v>Huang, Yu-Kai (Ykhuang)</v>
          </cell>
        </row>
        <row r="18114">
          <cell r="B18114" t="str">
            <v>Huang, Yunlong</v>
          </cell>
        </row>
        <row r="18115">
          <cell r="B18115" t="str">
            <v>Huang, Yuping</v>
          </cell>
        </row>
        <row r="18116">
          <cell r="B18116" t="str">
            <v>Huang, Yu-Wen</v>
          </cell>
        </row>
        <row r="18117">
          <cell r="B18117" t="str">
            <v>Huang, Yuxuan</v>
          </cell>
        </row>
        <row r="18118">
          <cell r="B18118" t="str">
            <v>Huang, Yuxuan</v>
          </cell>
        </row>
        <row r="18119">
          <cell r="B18119" t="str">
            <v>Huang, Zezhe</v>
          </cell>
        </row>
        <row r="18120">
          <cell r="B18120" t="str">
            <v>Huang, Zhao</v>
          </cell>
        </row>
        <row r="18121">
          <cell r="B18121" t="str">
            <v>Huang, Zhen</v>
          </cell>
        </row>
        <row r="18122">
          <cell r="B18122" t="str">
            <v>Huang, Zheng</v>
          </cell>
        </row>
        <row r="18123">
          <cell r="B18123" t="str">
            <v>Huang, Zhixiu</v>
          </cell>
        </row>
        <row r="18124">
          <cell r="B18124" t="str">
            <v>Huang, Zijian</v>
          </cell>
        </row>
        <row r="18125">
          <cell r="B18125" t="str">
            <v>Huarcaya Fernandez Baca, Omar Junior</v>
          </cell>
        </row>
        <row r="18126">
          <cell r="B18126" t="str">
            <v>Huayna Fernandez, Alejandro</v>
          </cell>
        </row>
        <row r="18127">
          <cell r="B18127" t="str">
            <v>Huaytia Fernandez, Ana</v>
          </cell>
        </row>
        <row r="18128">
          <cell r="B18128" t="str">
            <v>Hubbard, Alexander</v>
          </cell>
        </row>
        <row r="18129">
          <cell r="B18129" t="str">
            <v>Hubbe, Martin</v>
          </cell>
        </row>
        <row r="18130">
          <cell r="B18130" t="str">
            <v>Hubeny, Veronika</v>
          </cell>
        </row>
        <row r="18131">
          <cell r="B18131" t="str">
            <v>Huber, Bernhard</v>
          </cell>
        </row>
        <row r="18132">
          <cell r="B18132" t="str">
            <v>Huber, Bernhard (Bhuber)</v>
          </cell>
        </row>
        <row r="18133">
          <cell r="B18133" t="str">
            <v>Huber, Jakob</v>
          </cell>
        </row>
        <row r="18134">
          <cell r="B18134" t="str">
            <v>Huber, Patrick</v>
          </cell>
        </row>
        <row r="18135">
          <cell r="B18135" t="str">
            <v>Huber, Stephan</v>
          </cell>
        </row>
        <row r="18136">
          <cell r="B18136" t="str">
            <v>Hubin, Annick</v>
          </cell>
        </row>
        <row r="18137">
          <cell r="B18137" t="str">
            <v>Huda, Muhammad Yunus Qomarul</v>
          </cell>
        </row>
        <row r="18138">
          <cell r="B18138" t="str">
            <v>Huda, Tayob (Tayob)</v>
          </cell>
        </row>
        <row r="18139">
          <cell r="B18139" t="str">
            <v>Hudson, Dominic</v>
          </cell>
        </row>
        <row r="18140">
          <cell r="B18140" t="str">
            <v>Hudson, Eric</v>
          </cell>
        </row>
        <row r="18141">
          <cell r="B18141" t="str">
            <v>Hudson, Jean</v>
          </cell>
        </row>
        <row r="18142">
          <cell r="B18142" t="str">
            <v>Hudson, Paul</v>
          </cell>
        </row>
        <row r="18143">
          <cell r="B18143" t="str">
            <v>Hudson, Paul (Huds)</v>
          </cell>
        </row>
        <row r="18144">
          <cell r="B18144" t="str">
            <v>Huebner, David</v>
          </cell>
        </row>
        <row r="18145">
          <cell r="B18145" t="str">
            <v>Huerre, Patrick</v>
          </cell>
        </row>
        <row r="18146">
          <cell r="B18146" t="str">
            <v>Huerta, Carlos</v>
          </cell>
        </row>
        <row r="18147">
          <cell r="B18147" t="str">
            <v>Huerta, Carlos (Carlosh)</v>
          </cell>
        </row>
        <row r="18148">
          <cell r="B18148" t="str">
            <v>Huertas Díaz, Carlos (Carloshd)</v>
          </cell>
        </row>
        <row r="18149">
          <cell r="B18149" t="str">
            <v>Huertas Herrera, Abigail</v>
          </cell>
        </row>
        <row r="18150">
          <cell r="B18150" t="str">
            <v>Huertas Herrera, Abigail</v>
          </cell>
        </row>
        <row r="18151">
          <cell r="B18151" t="str">
            <v>Huesmann, Lisa</v>
          </cell>
        </row>
        <row r="18152">
          <cell r="B18152" t="str">
            <v>Huet, Valentine Gabrielle</v>
          </cell>
        </row>
        <row r="18153">
          <cell r="B18153" t="str">
            <v>Hueting, David</v>
          </cell>
        </row>
        <row r="18154">
          <cell r="B18154" t="str">
            <v>Hueting, David (Hueting)</v>
          </cell>
        </row>
        <row r="18155">
          <cell r="B18155" t="str">
            <v>Hug, Gabriela</v>
          </cell>
        </row>
        <row r="18156">
          <cell r="B18156" t="str">
            <v>Hug, Gabriela (Ghug)</v>
          </cell>
        </row>
        <row r="18157">
          <cell r="B18157" t="str">
            <v>Huggare, William (Whuggare)</v>
          </cell>
        </row>
        <row r="18158">
          <cell r="B18158" t="str">
            <v>Hughes, Chloe</v>
          </cell>
        </row>
        <row r="18159">
          <cell r="B18159" t="str">
            <v>Hughes, David</v>
          </cell>
        </row>
        <row r="18160">
          <cell r="B18160" t="str">
            <v>Hugner, Carl-Johan</v>
          </cell>
        </row>
        <row r="18161">
          <cell r="B18161" t="str">
            <v>Hugner, Pia</v>
          </cell>
        </row>
        <row r="18162">
          <cell r="B18162" t="str">
            <v>Hugo, Augustsson (Hugoau)</v>
          </cell>
        </row>
        <row r="18163">
          <cell r="B18163" t="str">
            <v>Hugo, Dahlén (Ej Ug)</v>
          </cell>
        </row>
        <row r="18164">
          <cell r="B18164" t="str">
            <v>Hugo, Folkesson (Ej Ug)</v>
          </cell>
        </row>
        <row r="18165">
          <cell r="B18165" t="str">
            <v>Hugo, Polteg (Ej Ug)</v>
          </cell>
        </row>
        <row r="18166">
          <cell r="B18166" t="str">
            <v>Hugo, Pulgar</v>
          </cell>
        </row>
        <row r="18167">
          <cell r="B18167" t="str">
            <v>Hugo, Rivoire (Ej Ug)</v>
          </cell>
        </row>
        <row r="18168">
          <cell r="B18168" t="str">
            <v>Hugo, Yohanes Antonius</v>
          </cell>
        </row>
        <row r="18169">
          <cell r="B18169" t="str">
            <v>Hugosson, Alice</v>
          </cell>
        </row>
        <row r="18170">
          <cell r="B18170" t="str">
            <v>Hugosson, Alice (Alicehug)</v>
          </cell>
        </row>
        <row r="18171">
          <cell r="B18171" t="str">
            <v>Hugosson, Gunilla</v>
          </cell>
        </row>
        <row r="18172">
          <cell r="B18172" t="str">
            <v>Hugosson, Håkan</v>
          </cell>
        </row>
        <row r="18173">
          <cell r="B18173" t="str">
            <v>Hugosson, Rasmus</v>
          </cell>
        </row>
        <row r="18174">
          <cell r="B18174" t="str">
            <v>Hugosson, Rasmus (Rasmushu)</v>
          </cell>
        </row>
        <row r="18175">
          <cell r="B18175" t="str">
            <v>Hugosson, Robert</v>
          </cell>
        </row>
        <row r="18176">
          <cell r="B18176" t="str">
            <v>Huguet, Ann</v>
          </cell>
        </row>
        <row r="18177">
          <cell r="B18177" t="str">
            <v>Huhn, Anton</v>
          </cell>
        </row>
        <row r="18178">
          <cell r="B18178" t="str">
            <v>Huhnt, Malte Peter</v>
          </cell>
        </row>
        <row r="18179">
          <cell r="B18179" t="str">
            <v>Hui, Pang</v>
          </cell>
        </row>
        <row r="18180">
          <cell r="B18180" t="str">
            <v>Hui, Wei (Whui)</v>
          </cell>
        </row>
        <row r="18181">
          <cell r="B18181" t="str">
            <v>Hui, Zhu</v>
          </cell>
        </row>
        <row r="18182">
          <cell r="B18182" t="str">
            <v>Huijse, Liza</v>
          </cell>
        </row>
        <row r="18183">
          <cell r="B18183" t="str">
            <v>Huisken, Gerhard</v>
          </cell>
        </row>
        <row r="18184">
          <cell r="B18184" t="str">
            <v>Huisman, Marieke</v>
          </cell>
        </row>
        <row r="18185">
          <cell r="B18185" t="str">
            <v>Huiti, Katri</v>
          </cell>
        </row>
        <row r="18186">
          <cell r="B18186" t="str">
            <v>Huizer, Thomas</v>
          </cell>
        </row>
        <row r="18187">
          <cell r="B18187" t="str">
            <v>Hul, Anton</v>
          </cell>
        </row>
        <row r="18188">
          <cell r="B18188" t="str">
            <v>Hul, Lia</v>
          </cell>
        </row>
        <row r="18189">
          <cell r="B18189" t="str">
            <v>Huldt, Sofia</v>
          </cell>
        </row>
        <row r="18190">
          <cell r="B18190" t="str">
            <v>Huledal, Hampus</v>
          </cell>
        </row>
        <row r="18191">
          <cell r="B18191" t="str">
            <v>Hulkko, Annelie</v>
          </cell>
        </row>
        <row r="18192">
          <cell r="B18192" t="str">
            <v>Hull, Christopher</v>
          </cell>
        </row>
        <row r="18193">
          <cell r="B18193" t="str">
            <v>Hullgren, Maria</v>
          </cell>
        </row>
        <row r="18194">
          <cell r="B18194" t="str">
            <v>Hulme, Christopher</v>
          </cell>
        </row>
        <row r="18195">
          <cell r="B18195" t="str">
            <v>Hulme, Christopher (Chrihs)</v>
          </cell>
        </row>
        <row r="18196">
          <cell r="B18196" t="str">
            <v>Hulme-Smith, Christopher</v>
          </cell>
        </row>
        <row r="18197">
          <cell r="B18197" t="str">
            <v>Hulst, Naomi</v>
          </cell>
        </row>
        <row r="18198">
          <cell r="B18198" t="str">
            <v>Hulström, Inge</v>
          </cell>
        </row>
        <row r="18199">
          <cell r="B18199" t="str">
            <v>Hult, Alva</v>
          </cell>
        </row>
        <row r="18200">
          <cell r="B18200" t="str">
            <v>Hult, Anders</v>
          </cell>
        </row>
        <row r="18201">
          <cell r="B18201" t="str">
            <v>Hult, Eva-Britt</v>
          </cell>
        </row>
        <row r="18202">
          <cell r="B18202" t="str">
            <v>Hult, Henrik</v>
          </cell>
        </row>
        <row r="18203">
          <cell r="B18203" t="str">
            <v>Hult, Henrik (Hult)</v>
          </cell>
        </row>
        <row r="18204">
          <cell r="B18204" t="str">
            <v>Hult, Håkan</v>
          </cell>
        </row>
        <row r="18205">
          <cell r="B18205" t="str">
            <v>Hult, Karl</v>
          </cell>
        </row>
        <row r="18206">
          <cell r="B18206" t="str">
            <v>Hult, Maria</v>
          </cell>
        </row>
        <row r="18207">
          <cell r="B18207" t="str">
            <v>Hult Torron, Daniel</v>
          </cell>
        </row>
        <row r="18208">
          <cell r="B18208" t="str">
            <v>Hult Torron, Susana</v>
          </cell>
        </row>
        <row r="18209">
          <cell r="B18209" t="str">
            <v>Hultberg Carlsson, Sven</v>
          </cell>
        </row>
        <row r="18210">
          <cell r="B18210" t="str">
            <v>Hultberg, Nina</v>
          </cell>
        </row>
        <row r="18211">
          <cell r="B18211" t="str">
            <v>Hultcrantz, Emil</v>
          </cell>
        </row>
        <row r="18212">
          <cell r="B18212" t="str">
            <v>Hulteberg, Christian</v>
          </cell>
        </row>
        <row r="18213">
          <cell r="B18213" t="str">
            <v>Hultén Mattsson, Felicia</v>
          </cell>
        </row>
        <row r="18214">
          <cell r="B18214" t="str">
            <v>Hultenheim, Johan</v>
          </cell>
        </row>
        <row r="18215">
          <cell r="B18215" t="str">
            <v>Hulterström, Jens</v>
          </cell>
        </row>
        <row r="18216">
          <cell r="B18216" t="str">
            <v>Hultgren, Annika</v>
          </cell>
        </row>
        <row r="18217">
          <cell r="B18217" t="str">
            <v>Hultgren, Ann-Sofie</v>
          </cell>
        </row>
        <row r="18218">
          <cell r="B18218" t="str">
            <v>Hultgren, Ann-Sofie (Ashul)</v>
          </cell>
        </row>
        <row r="18219">
          <cell r="B18219" t="str">
            <v>Hultgren, Birgitta</v>
          </cell>
        </row>
        <row r="18220">
          <cell r="B18220" t="str">
            <v>Hultgren, Emma</v>
          </cell>
        </row>
        <row r="18221">
          <cell r="B18221" t="str">
            <v>Hultgren, Gustav</v>
          </cell>
        </row>
        <row r="18222">
          <cell r="B18222" t="str">
            <v>Hultgren, Gustav (Gustavhu)</v>
          </cell>
        </row>
        <row r="18223">
          <cell r="B18223" t="str">
            <v>Hultgren, Joakim</v>
          </cell>
        </row>
        <row r="18224">
          <cell r="B18224" t="str">
            <v>Hultgren, Karin</v>
          </cell>
        </row>
        <row r="18225">
          <cell r="B18225" t="str">
            <v>Hultgren, Tobias</v>
          </cell>
        </row>
        <row r="18226">
          <cell r="B18226" t="str">
            <v>Hulth, Eric</v>
          </cell>
        </row>
        <row r="18227">
          <cell r="B18227" t="str">
            <v>Hulth, Göran</v>
          </cell>
        </row>
        <row r="18228">
          <cell r="B18228" t="str">
            <v>Hulth, Nora</v>
          </cell>
        </row>
        <row r="18229">
          <cell r="B18229" t="str">
            <v>Hulth, Nora (Norahu)</v>
          </cell>
        </row>
        <row r="18230">
          <cell r="B18230" t="str">
            <v>Hulthén, Jonas</v>
          </cell>
        </row>
        <row r="18231">
          <cell r="B18231" t="str">
            <v>Hultin Gustafsson, Petter</v>
          </cell>
        </row>
        <row r="18232">
          <cell r="B18232" t="str">
            <v>Hultin, Hanna</v>
          </cell>
        </row>
        <row r="18233">
          <cell r="B18233" t="str">
            <v>Hultin, Hanna (Hhultin)</v>
          </cell>
        </row>
        <row r="18234">
          <cell r="B18234" t="str">
            <v>Hultin, Harald</v>
          </cell>
        </row>
        <row r="18235">
          <cell r="B18235" t="str">
            <v>Hultin, Harald (Haraldhu)</v>
          </cell>
        </row>
        <row r="18236">
          <cell r="B18236" t="str">
            <v>Hultin, Linus</v>
          </cell>
        </row>
        <row r="18237">
          <cell r="B18237" t="str">
            <v>Hultin, Patrik (Phul)</v>
          </cell>
        </row>
        <row r="18238">
          <cell r="B18238" t="str">
            <v>Hulting, Sofia</v>
          </cell>
        </row>
        <row r="18239">
          <cell r="B18239" t="str">
            <v>Hultkrantz, Lars</v>
          </cell>
        </row>
        <row r="18240">
          <cell r="B18240" t="str">
            <v>Hultman, Axel</v>
          </cell>
        </row>
        <row r="18241">
          <cell r="B18241" t="str">
            <v>Hultman, Gunnar</v>
          </cell>
        </row>
        <row r="18242">
          <cell r="B18242" t="str">
            <v>Hultman, Hugo</v>
          </cell>
        </row>
        <row r="18243">
          <cell r="B18243" t="str">
            <v>Hultman, Jan</v>
          </cell>
        </row>
        <row r="18244">
          <cell r="B18244" t="str">
            <v>Hultman, Malin</v>
          </cell>
        </row>
        <row r="18245">
          <cell r="B18245" t="str">
            <v>Hultman, Martin</v>
          </cell>
        </row>
        <row r="18246">
          <cell r="B18246" t="str">
            <v>Hultman, Olivia (Oliviahu)</v>
          </cell>
        </row>
        <row r="18247">
          <cell r="B18247" t="str">
            <v>Hultman, Per</v>
          </cell>
        </row>
        <row r="18248">
          <cell r="B18248" t="str">
            <v>Hultman, Rickard</v>
          </cell>
        </row>
        <row r="18249">
          <cell r="B18249" t="str">
            <v>Hultman, Ylva</v>
          </cell>
        </row>
        <row r="18250">
          <cell r="B18250" t="str">
            <v>Hultmark, Ellinor</v>
          </cell>
        </row>
        <row r="18251">
          <cell r="B18251" t="str">
            <v>Hultmark, Ellinor (Ellinorh)</v>
          </cell>
        </row>
        <row r="18252">
          <cell r="B18252" t="str">
            <v>Hultner, Gustav</v>
          </cell>
        </row>
        <row r="18253">
          <cell r="B18253" t="str">
            <v>Hultquist, Li</v>
          </cell>
        </row>
        <row r="18254">
          <cell r="B18254" t="str">
            <v>Hultqvist, Simon</v>
          </cell>
        </row>
        <row r="18255">
          <cell r="B18255" t="str">
            <v>Hultström, Johannes</v>
          </cell>
        </row>
        <row r="18256">
          <cell r="B18256" t="str">
            <v>Humam, Kasyful</v>
          </cell>
        </row>
        <row r="18257">
          <cell r="B18257" t="str">
            <v>Humayoon Kabir, Mohammed Nabeel (Mnhk)</v>
          </cell>
        </row>
        <row r="18258">
          <cell r="B18258" t="str">
            <v>Humble, Edith</v>
          </cell>
        </row>
        <row r="18259">
          <cell r="B18259" t="str">
            <v>Humborg, Charlotte</v>
          </cell>
        </row>
        <row r="18260">
          <cell r="B18260" t="str">
            <v>Humenik, Martin</v>
          </cell>
        </row>
        <row r="18261">
          <cell r="B18261" t="str">
            <v>Hummel, Tin</v>
          </cell>
        </row>
        <row r="18262">
          <cell r="B18262" t="str">
            <v>Hummelgren, Lars</v>
          </cell>
        </row>
        <row r="18263">
          <cell r="B18263" t="str">
            <v>Hummelgren, Lars (Larshum)</v>
          </cell>
        </row>
        <row r="18264">
          <cell r="B18264" t="str">
            <v>Hummer, Gerhard</v>
          </cell>
        </row>
        <row r="18265">
          <cell r="B18265" t="str">
            <v>Humphries, Mark</v>
          </cell>
        </row>
        <row r="18266">
          <cell r="B18266" t="str">
            <v>Hunain, Azhan</v>
          </cell>
        </row>
        <row r="18267">
          <cell r="B18267" t="str">
            <v>Hung, Grace</v>
          </cell>
        </row>
        <row r="18268">
          <cell r="B18268" t="str">
            <v>Hung, Grace (Ghung)</v>
          </cell>
        </row>
        <row r="18269">
          <cell r="B18269" t="str">
            <v>Hungria Gunnelin, Rosane</v>
          </cell>
        </row>
        <row r="18270">
          <cell r="B18270" t="str">
            <v>Hungwe, Faith</v>
          </cell>
        </row>
        <row r="18271">
          <cell r="B18271" t="str">
            <v>Hunter, James Andrew (Jahunter)</v>
          </cell>
        </row>
        <row r="18272">
          <cell r="B18272" t="str">
            <v>Huntington, Hillard</v>
          </cell>
        </row>
        <row r="18273">
          <cell r="B18273" t="str">
            <v>Huo, Bingrong</v>
          </cell>
        </row>
        <row r="18274">
          <cell r="B18274" t="str">
            <v>Huo, Chenxi (Chenxih)</v>
          </cell>
        </row>
        <row r="18275">
          <cell r="B18275" t="str">
            <v>Huo, Chunqing</v>
          </cell>
        </row>
        <row r="18276">
          <cell r="B18276" t="str">
            <v>Huo, Jiayu</v>
          </cell>
        </row>
        <row r="18277">
          <cell r="B18277" t="str">
            <v>Huotari, Marie (Mhuotari)</v>
          </cell>
        </row>
        <row r="18278">
          <cell r="B18278" t="str">
            <v>Huotilainen, Minna Johanna</v>
          </cell>
        </row>
        <row r="18279">
          <cell r="B18279" t="str">
            <v>Hupa, Mikko</v>
          </cell>
        </row>
        <row r="18280">
          <cell r="B18280" t="str">
            <v>Huq, Mashiul</v>
          </cell>
        </row>
        <row r="18281">
          <cell r="B18281" t="str">
            <v>Huq, Rachaen Mahfuz</v>
          </cell>
        </row>
        <row r="18282">
          <cell r="B18282" t="str">
            <v>Huq, Rachaen Mahfuz</v>
          </cell>
        </row>
        <row r="18283">
          <cell r="B18283" t="str">
            <v>Huq, Saraj</v>
          </cell>
        </row>
        <row r="18284">
          <cell r="B18284" t="str">
            <v>Hurdelbrink, Charlotte</v>
          </cell>
        </row>
        <row r="18285">
          <cell r="B18285" t="str">
            <v>Hurdelbrink, Charlotte (Hurdel)</v>
          </cell>
        </row>
        <row r="18286">
          <cell r="B18286" t="str">
            <v>Huria, Sonali</v>
          </cell>
        </row>
        <row r="18287">
          <cell r="B18287" t="str">
            <v>Huria, Sonali (Huria)</v>
          </cell>
        </row>
        <row r="18288">
          <cell r="B18288" t="str">
            <v>Huring, Eva</v>
          </cell>
        </row>
        <row r="18289">
          <cell r="B18289" t="str">
            <v>Huring, Eva (Huring)</v>
          </cell>
        </row>
        <row r="18290">
          <cell r="B18290" t="str">
            <v>Hurmat Ul, Ain</v>
          </cell>
        </row>
        <row r="18291">
          <cell r="B18291" t="str">
            <v>Hurrød, Anna</v>
          </cell>
        </row>
        <row r="18292">
          <cell r="B18292" t="str">
            <v>Hurtig, Elias</v>
          </cell>
        </row>
        <row r="18293">
          <cell r="B18293" t="str">
            <v>Hurtig, Lena</v>
          </cell>
        </row>
        <row r="18294">
          <cell r="B18294" t="str">
            <v>Hurtig, Lena (Lhurtig)</v>
          </cell>
        </row>
        <row r="18295">
          <cell r="B18295" t="str">
            <v>Husak, Evelina</v>
          </cell>
        </row>
        <row r="18296">
          <cell r="B18296" t="str">
            <v>Husberg, Emil (Ehusberg)</v>
          </cell>
        </row>
        <row r="18297">
          <cell r="B18297" t="str">
            <v>Husberg, Åsa</v>
          </cell>
        </row>
        <row r="18298">
          <cell r="B18298" t="str">
            <v>Huselius, Joel</v>
          </cell>
        </row>
        <row r="18299">
          <cell r="B18299" t="str">
            <v>Huseynzade, Sakina</v>
          </cell>
        </row>
        <row r="18300">
          <cell r="B18300" t="str">
            <v>Husfeldt, Thore</v>
          </cell>
        </row>
        <row r="18301">
          <cell r="B18301" t="str">
            <v>Husman, Louise</v>
          </cell>
        </row>
        <row r="18302">
          <cell r="B18302" t="str">
            <v>Husman Lundqvist, Thomas</v>
          </cell>
        </row>
        <row r="18303">
          <cell r="B18303" t="str">
            <v>Huss, Jan</v>
          </cell>
        </row>
        <row r="18304">
          <cell r="B18304" t="str">
            <v>Huss, Jan (Janhuss)</v>
          </cell>
        </row>
        <row r="18305">
          <cell r="B18305" t="str">
            <v>Huss, Joar</v>
          </cell>
        </row>
        <row r="18306">
          <cell r="B18306" t="str">
            <v>Hussain, A K M Fazie</v>
          </cell>
        </row>
        <row r="18307">
          <cell r="B18307" t="str">
            <v>Hussain, Adeel</v>
          </cell>
        </row>
        <row r="18308">
          <cell r="B18308" t="str">
            <v>Hussain, Ahmed</v>
          </cell>
        </row>
        <row r="18309">
          <cell r="B18309" t="str">
            <v>Hussain, Ahmed (Ahmhus)</v>
          </cell>
        </row>
        <row r="18310">
          <cell r="B18310" t="str">
            <v>Hussain, Asad</v>
          </cell>
        </row>
        <row r="18311">
          <cell r="B18311" t="str">
            <v>Hussain, Dena</v>
          </cell>
        </row>
        <row r="18312">
          <cell r="B18312" t="str">
            <v>Hussain, Dena (Denah)</v>
          </cell>
        </row>
        <row r="18313">
          <cell r="B18313" t="str">
            <v>Hussain, Manzoor (Manzoorh)</v>
          </cell>
        </row>
        <row r="18314">
          <cell r="B18314" t="str">
            <v>Hussain, Meryem</v>
          </cell>
        </row>
        <row r="18315">
          <cell r="B18315" t="str">
            <v>Hussain, Muhammad Waqar</v>
          </cell>
        </row>
        <row r="18316">
          <cell r="B18316" t="str">
            <v>Hussain, Semonti</v>
          </cell>
        </row>
        <row r="18317">
          <cell r="B18317" t="str">
            <v>Hussain, Shabbir</v>
          </cell>
        </row>
        <row r="18318">
          <cell r="B18318" t="str">
            <v>Hussain, Shah</v>
          </cell>
        </row>
        <row r="18319">
          <cell r="B18319" t="str">
            <v>Hussain, Shams</v>
          </cell>
        </row>
        <row r="18320">
          <cell r="B18320" t="str">
            <v>Hussain, Shawnee</v>
          </cell>
        </row>
        <row r="18321">
          <cell r="B18321" t="str">
            <v>Hussein, Ahmed</v>
          </cell>
        </row>
        <row r="18322">
          <cell r="B18322" t="str">
            <v>Hussein Al Daoudi, Marwan (Marhad)</v>
          </cell>
        </row>
        <row r="18323">
          <cell r="B18323" t="str">
            <v>Hussein, Husnah</v>
          </cell>
        </row>
        <row r="18324">
          <cell r="B18324" t="str">
            <v>Hussein, Leila</v>
          </cell>
        </row>
        <row r="18325">
          <cell r="B18325" t="str">
            <v>Hussein, Leith (Leithh)</v>
          </cell>
        </row>
        <row r="18326">
          <cell r="B18326" t="str">
            <v>Hussein, Masad</v>
          </cell>
        </row>
        <row r="18327">
          <cell r="B18327" t="str">
            <v>Hussein, Mohamed (Mohhus)</v>
          </cell>
        </row>
        <row r="18328">
          <cell r="B18328" t="str">
            <v>Hussein, Nora</v>
          </cell>
        </row>
        <row r="18329">
          <cell r="B18329" t="str">
            <v>Hussein, Nora (Norahus)</v>
          </cell>
        </row>
        <row r="18330">
          <cell r="B18330" t="str">
            <v>Hussein, Ritwan (Ritwan)</v>
          </cell>
        </row>
        <row r="18331">
          <cell r="B18331" t="str">
            <v>Hussein, Ronya</v>
          </cell>
        </row>
        <row r="18332">
          <cell r="B18332" t="str">
            <v>Hussein, Sajad Nasseer (Snhu)</v>
          </cell>
        </row>
        <row r="18333">
          <cell r="B18333" t="str">
            <v>Hussein, Seif</v>
          </cell>
        </row>
        <row r="18334">
          <cell r="B18334" t="str">
            <v>Hussein, Seif (Seifh)</v>
          </cell>
        </row>
        <row r="18335">
          <cell r="B18335" t="str">
            <v>Hussein, Yahya</v>
          </cell>
        </row>
        <row r="18336">
          <cell r="B18336" t="str">
            <v>Hussein, Yahya (Yahyah)</v>
          </cell>
        </row>
        <row r="18337">
          <cell r="B18337" t="str">
            <v>Hussini, Taher</v>
          </cell>
        </row>
        <row r="18338">
          <cell r="B18338" t="str">
            <v>Hussman, Peter Munkebo</v>
          </cell>
        </row>
        <row r="18339">
          <cell r="B18339" t="str">
            <v>Hussong, Jeanette</v>
          </cell>
        </row>
        <row r="18340">
          <cell r="B18340" t="str">
            <v>Husu, Liisa</v>
          </cell>
        </row>
        <row r="18341">
          <cell r="B18341" t="str">
            <v>Hutagalung, Sabrina Tiurnauli</v>
          </cell>
        </row>
        <row r="18342">
          <cell r="B18342" t="str">
            <v>Hutchinson, Daniel</v>
          </cell>
        </row>
        <row r="18343">
          <cell r="B18343" t="str">
            <v>Hutchinson, Daniel (Danhut)</v>
          </cell>
        </row>
        <row r="18344">
          <cell r="B18344" t="str">
            <v>Huuka, Anna-Kaisa</v>
          </cell>
        </row>
        <row r="18345">
          <cell r="B18345" t="str">
            <v>Huyan, Fei</v>
          </cell>
        </row>
        <row r="18346">
          <cell r="B18346" t="str">
            <v>Huynh, Binh (Binhh)</v>
          </cell>
        </row>
        <row r="18347">
          <cell r="B18347" t="str">
            <v>Huynh, Vincent</v>
          </cell>
        </row>
        <row r="18348">
          <cell r="B18348" t="str">
            <v>Huzelius, Alicia</v>
          </cell>
        </row>
        <row r="18349">
          <cell r="B18349" t="str">
            <v>Huzelius, Sophia</v>
          </cell>
        </row>
        <row r="18350">
          <cell r="B18350" t="str">
            <v>Huzzard, Tony</v>
          </cell>
        </row>
        <row r="18351">
          <cell r="B18351" t="str">
            <v>Hvalgren, Elisabeth</v>
          </cell>
        </row>
        <row r="18352">
          <cell r="B18352" t="str">
            <v>Hvannberg, Ebba Tora</v>
          </cell>
        </row>
        <row r="18353">
          <cell r="B18353" t="str">
            <v>Hvarregaard Andersen, Josefine</v>
          </cell>
        </row>
        <row r="18354">
          <cell r="B18354" t="str">
            <v>Hvarregaard Andersen, Josefine (Johvan)</v>
          </cell>
        </row>
        <row r="18355">
          <cell r="B18355" t="str">
            <v>Hvattum, Mari</v>
          </cell>
        </row>
        <row r="18356">
          <cell r="B18356" t="str">
            <v>Hvilsted, Sören</v>
          </cell>
        </row>
        <row r="18357">
          <cell r="B18357" t="str">
            <v>Hvitfeldt, Henrik</v>
          </cell>
        </row>
        <row r="18358">
          <cell r="B18358" t="str">
            <v>Hvitfeldt, Henrik (Hhv)</v>
          </cell>
        </row>
        <row r="18359">
          <cell r="B18359" t="str">
            <v>Hwang, Kisoo</v>
          </cell>
        </row>
        <row r="18360">
          <cell r="B18360" t="str">
            <v>Hyart, Timo</v>
          </cell>
        </row>
        <row r="18361">
          <cell r="B18361" t="str">
            <v>Hübbert, Laila</v>
          </cell>
        </row>
        <row r="18362">
          <cell r="B18362" t="str">
            <v>Hübenette, Stefan</v>
          </cell>
        </row>
        <row r="18363">
          <cell r="B18363" t="str">
            <v>Hübenette, Victor</v>
          </cell>
        </row>
        <row r="18364">
          <cell r="B18364" t="str">
            <v>Hübinette, David</v>
          </cell>
        </row>
        <row r="18365">
          <cell r="B18365" t="str">
            <v>Hübinette, Nanna</v>
          </cell>
        </row>
        <row r="18366">
          <cell r="B18366" t="str">
            <v>Hübinette, Nanna (Nannah)</v>
          </cell>
        </row>
        <row r="18367">
          <cell r="B18367" t="str">
            <v>Hübinette, Tobias</v>
          </cell>
        </row>
        <row r="18368">
          <cell r="B18368" t="str">
            <v>Hübner, Kai</v>
          </cell>
        </row>
        <row r="18369">
          <cell r="B18369" t="str">
            <v>Hübner, Paul Maximilian (Phubner)</v>
          </cell>
        </row>
        <row r="18370">
          <cell r="B18370" t="str">
            <v>Hyckenberg Dalin, Emma</v>
          </cell>
        </row>
        <row r="18371">
          <cell r="B18371" t="str">
            <v>Hyckenberg Dalin, Emma (Emmahd)</v>
          </cell>
        </row>
        <row r="18372">
          <cell r="B18372" t="str">
            <v>Hydén, Emrik</v>
          </cell>
        </row>
        <row r="18373">
          <cell r="B18373" t="str">
            <v>Hydén, Joakim</v>
          </cell>
        </row>
        <row r="18374">
          <cell r="B18374" t="str">
            <v>Hydén, Sarah</v>
          </cell>
        </row>
        <row r="18375">
          <cell r="B18375" t="str">
            <v>Hylamia, Sam</v>
          </cell>
        </row>
        <row r="18376">
          <cell r="B18376" t="str">
            <v>Hylander, Diana</v>
          </cell>
        </row>
        <row r="18377">
          <cell r="B18377" t="str">
            <v>Hylander, Diana (Dianahy)</v>
          </cell>
        </row>
        <row r="18378">
          <cell r="B18378" t="str">
            <v>Hyldegaard, Ole</v>
          </cell>
        </row>
        <row r="18379">
          <cell r="B18379" t="str">
            <v>Hyldegaard, Ole (Oleh)</v>
          </cell>
        </row>
        <row r="18380">
          <cell r="B18380" t="str">
            <v>Hyle, Fabiana</v>
          </cell>
        </row>
        <row r="18381">
          <cell r="B18381" t="str">
            <v>Hylén, Kristofer</v>
          </cell>
        </row>
        <row r="18382">
          <cell r="B18382" t="str">
            <v>Hüll, Eveline</v>
          </cell>
        </row>
        <row r="18383">
          <cell r="B18383" t="str">
            <v>Hyll, Sophia (Shyll)</v>
          </cell>
        </row>
        <row r="18384">
          <cell r="B18384" t="str">
            <v>Hüllermeier, Eyke</v>
          </cell>
        </row>
        <row r="18385">
          <cell r="B18385" t="str">
            <v>Hülphers, Fredrik</v>
          </cell>
        </row>
        <row r="18386">
          <cell r="B18386" t="str">
            <v>Hynek, Mariusz</v>
          </cell>
        </row>
        <row r="18387">
          <cell r="B18387" t="str">
            <v>Hysa, Ada</v>
          </cell>
        </row>
        <row r="18388">
          <cell r="B18388" t="str">
            <v>Hyseni, Vildane</v>
          </cell>
        </row>
        <row r="18389">
          <cell r="B18389" t="str">
            <v>Hyseni, Vildane (Vildane)</v>
          </cell>
        </row>
        <row r="18390">
          <cell r="B18390" t="str">
            <v>Hyttinen, Emil</v>
          </cell>
        </row>
        <row r="18391">
          <cell r="B18391" t="str">
            <v>Hyttner, Filippa</v>
          </cell>
        </row>
        <row r="18392">
          <cell r="B18392" t="str">
            <v>Hyvärinen, Annika</v>
          </cell>
        </row>
        <row r="18393">
          <cell r="B18393" t="str">
            <v>Hyvärinen, Yrjö Juhani</v>
          </cell>
        </row>
        <row r="18394">
          <cell r="B18394" t="str">
            <v>Hyyppä, Juha</v>
          </cell>
        </row>
        <row r="18395">
          <cell r="B18395" t="str">
            <v>Hyyppä, Kalevi</v>
          </cell>
        </row>
        <row r="18396">
          <cell r="B18396" t="str">
            <v>Hådén, Evelina</v>
          </cell>
        </row>
        <row r="18397">
          <cell r="B18397" t="str">
            <v>Hådén, Evelina (Ehad)</v>
          </cell>
        </row>
        <row r="18398">
          <cell r="B18398" t="str">
            <v>Hågård, Inger</v>
          </cell>
        </row>
        <row r="18399">
          <cell r="B18399" t="str">
            <v>Håkan, Hallberg (Ej Ug)</v>
          </cell>
        </row>
        <row r="18400">
          <cell r="B18400" t="str">
            <v>Håkansdotter, Alva</v>
          </cell>
        </row>
        <row r="18401">
          <cell r="B18401" t="str">
            <v>Håkanson, Johanna</v>
          </cell>
        </row>
        <row r="18402">
          <cell r="B18402" t="str">
            <v>Håkanson, Johanna (Jhakanso)</v>
          </cell>
        </row>
        <row r="18403">
          <cell r="B18403" t="str">
            <v>Håkansson, Anders</v>
          </cell>
        </row>
        <row r="18404">
          <cell r="B18404" t="str">
            <v>Håkansson, Anders (Anhakans)</v>
          </cell>
        </row>
        <row r="18405">
          <cell r="B18405" t="str">
            <v>Håkansson, Ane</v>
          </cell>
        </row>
        <row r="18406">
          <cell r="B18406" t="str">
            <v>Håkansson, Anne</v>
          </cell>
        </row>
        <row r="18407">
          <cell r="B18407" t="str">
            <v>Håkansson, Anne (Annehak)</v>
          </cell>
        </row>
        <row r="18408">
          <cell r="B18408" t="str">
            <v>Håkansson, Belinda</v>
          </cell>
        </row>
        <row r="18409">
          <cell r="B18409" t="str">
            <v>Håkansson, Belinda (Bhak)</v>
          </cell>
        </row>
        <row r="18410">
          <cell r="B18410" t="str">
            <v>Håkansson, Berit</v>
          </cell>
        </row>
        <row r="18411">
          <cell r="B18411" t="str">
            <v>Håkansson, Carl-Johan</v>
          </cell>
        </row>
        <row r="18412">
          <cell r="B18412" t="str">
            <v>Håkansson, Cecilia</v>
          </cell>
        </row>
        <row r="18413">
          <cell r="B18413" t="str">
            <v>Håkansson, Cecilia (Chakans)</v>
          </cell>
        </row>
        <row r="18414">
          <cell r="B18414" t="str">
            <v>Håkansson, Christofer</v>
          </cell>
        </row>
        <row r="18415">
          <cell r="B18415" t="str">
            <v>Håkansson, Elisabeth</v>
          </cell>
        </row>
        <row r="18416">
          <cell r="B18416" t="str">
            <v>Håkansson, Ellinor</v>
          </cell>
        </row>
        <row r="18417">
          <cell r="B18417" t="str">
            <v>Håkansson, Hanna</v>
          </cell>
        </row>
        <row r="18418">
          <cell r="B18418" t="str">
            <v>Håkansson, Johan</v>
          </cell>
        </row>
        <row r="18419">
          <cell r="B18419" t="str">
            <v>Håkansson, John</v>
          </cell>
        </row>
        <row r="18420">
          <cell r="B18420" t="str">
            <v>Håkansson Lagerhammar, Alice</v>
          </cell>
        </row>
        <row r="18421">
          <cell r="B18421" t="str">
            <v>Håkansson, Lisa</v>
          </cell>
        </row>
        <row r="18422">
          <cell r="B18422" t="str">
            <v>Håkansson, Malin</v>
          </cell>
        </row>
        <row r="18423">
          <cell r="B18423" t="str">
            <v>Håkansson, Malin (Malinhak)</v>
          </cell>
        </row>
        <row r="18424">
          <cell r="B18424" t="str">
            <v>Håkansson, Maria</v>
          </cell>
        </row>
        <row r="18425">
          <cell r="B18425" t="str">
            <v>Håkansson, Maria (Mbh)</v>
          </cell>
        </row>
        <row r="18426">
          <cell r="B18426" t="str">
            <v>Håkansson, Mattias (Mathakan)</v>
          </cell>
        </row>
        <row r="18427">
          <cell r="B18427" t="str">
            <v>Håkansson, Mikaela (Mibark)</v>
          </cell>
        </row>
        <row r="18428">
          <cell r="B18428" t="str">
            <v>Håkansson, Mimmi</v>
          </cell>
        </row>
        <row r="18429">
          <cell r="B18429" t="str">
            <v>Håkansson, Noa</v>
          </cell>
        </row>
        <row r="18430">
          <cell r="B18430" t="str">
            <v>Håkansson, Sebastian</v>
          </cell>
        </row>
        <row r="18431">
          <cell r="B18431" t="str">
            <v>Håkansson, Tove (Tovehak)</v>
          </cell>
        </row>
        <row r="18432">
          <cell r="B18432" t="str">
            <v>Håkansson, Ulf</v>
          </cell>
        </row>
        <row r="18433">
          <cell r="B18433" t="str">
            <v>Hålén, Anna</v>
          </cell>
        </row>
        <row r="18434">
          <cell r="B18434" t="str">
            <v>Hållander, Daniella</v>
          </cell>
        </row>
        <row r="18435">
          <cell r="B18435" t="str">
            <v>Hållner, Anna-Lena</v>
          </cell>
        </row>
        <row r="18436">
          <cell r="B18436" t="str">
            <v>Hållstedt, Ulrika</v>
          </cell>
        </row>
        <row r="18437">
          <cell r="B18437" t="str">
            <v>Hållsten, Mattias</v>
          </cell>
        </row>
        <row r="18438">
          <cell r="B18438" t="str">
            <v>Hård Af Segerstad, Ebba</v>
          </cell>
        </row>
        <row r="18439">
          <cell r="B18439" t="str">
            <v>Hård Af Segerstad, Kim</v>
          </cell>
        </row>
        <row r="18440">
          <cell r="B18440" t="str">
            <v>Hård Af Segerstad, Sofimin</v>
          </cell>
        </row>
        <row r="18441">
          <cell r="B18441" t="str">
            <v>Hård, Joanna</v>
          </cell>
        </row>
        <row r="18442">
          <cell r="B18442" t="str">
            <v>Hård, Joanna (Joannaha)</v>
          </cell>
        </row>
        <row r="18443">
          <cell r="B18443" t="str">
            <v>Hård, Mikael</v>
          </cell>
        </row>
        <row r="18444">
          <cell r="B18444" t="str">
            <v>Hårdensson Berntsen, Magnus</v>
          </cell>
        </row>
        <row r="18445">
          <cell r="B18445" t="str">
            <v>Hårdensson Berntsen, Magnus (Mhbe)</v>
          </cell>
        </row>
        <row r="18446">
          <cell r="B18446" t="str">
            <v>Hårderup, Peder</v>
          </cell>
        </row>
        <row r="18447">
          <cell r="B18447" t="str">
            <v>Håstad, Johan</v>
          </cell>
        </row>
        <row r="18448">
          <cell r="B18448" t="str">
            <v>Håstad, Johan (Johanh)</v>
          </cell>
        </row>
        <row r="18449">
          <cell r="B18449" t="str">
            <v>Häckner Posse, Dag</v>
          </cell>
        </row>
        <row r="18450">
          <cell r="B18450" t="str">
            <v>Häckner Posse, Josephine</v>
          </cell>
        </row>
        <row r="18451">
          <cell r="B18451" t="str">
            <v>Häckner Posse, Lovisa</v>
          </cell>
        </row>
        <row r="18452">
          <cell r="B18452" t="str">
            <v>Häderli, Simon Dimitri</v>
          </cell>
        </row>
        <row r="18453">
          <cell r="B18453" t="str">
            <v>Häger, Julius (Juliusha)</v>
          </cell>
        </row>
        <row r="18454">
          <cell r="B18454" t="str">
            <v>Häger, Maria</v>
          </cell>
        </row>
        <row r="18455">
          <cell r="B18455" t="str">
            <v>Häger Nerdell, Ann</v>
          </cell>
        </row>
        <row r="18456">
          <cell r="B18456" t="str">
            <v>Häger Nerdell, Ann (Anhn)</v>
          </cell>
        </row>
        <row r="18457">
          <cell r="B18457" t="str">
            <v>Häger, Otto (Ohager)</v>
          </cell>
        </row>
        <row r="18458">
          <cell r="B18458" t="str">
            <v>Hägerfors, Ann</v>
          </cell>
        </row>
        <row r="18459">
          <cell r="B18459" t="str">
            <v>Hägerlöf, Jonas</v>
          </cell>
        </row>
        <row r="18460">
          <cell r="B18460" t="str">
            <v>Hägerström, Lovisa</v>
          </cell>
        </row>
        <row r="18461">
          <cell r="B18461" t="str">
            <v>Hägesten, Erik</v>
          </cell>
        </row>
        <row r="18462">
          <cell r="B18462" t="str">
            <v>Hägg Hansson, Emma</v>
          </cell>
        </row>
        <row r="18463">
          <cell r="B18463" t="str">
            <v>Hägg, Jennifer</v>
          </cell>
        </row>
        <row r="18464">
          <cell r="B18464" t="str">
            <v>Hägg, Per</v>
          </cell>
        </row>
        <row r="18465">
          <cell r="B18465" t="str">
            <v>Hägg, Pontus</v>
          </cell>
        </row>
        <row r="18466">
          <cell r="B18466" t="str">
            <v>Häggbom, Jannica</v>
          </cell>
        </row>
        <row r="18467">
          <cell r="B18467" t="str">
            <v>Häggbom, Maria</v>
          </cell>
        </row>
        <row r="18468">
          <cell r="B18468" t="str">
            <v>Hägglund, Christer</v>
          </cell>
        </row>
        <row r="18469">
          <cell r="B18469" t="str">
            <v>Hägglund, Christer (Chrille)</v>
          </cell>
        </row>
        <row r="18470">
          <cell r="B18470" t="str">
            <v>Hägglund, Elin</v>
          </cell>
        </row>
        <row r="18471">
          <cell r="B18471" t="str">
            <v>Hägglund, Stina</v>
          </cell>
        </row>
        <row r="18472">
          <cell r="B18472" t="str">
            <v>Hägglund, Sture</v>
          </cell>
        </row>
        <row r="18473">
          <cell r="B18473" t="str">
            <v>Hägglund, Theodor</v>
          </cell>
        </row>
        <row r="18474">
          <cell r="B18474" t="str">
            <v>Hägglund Yang, Tanise (Tghy)</v>
          </cell>
        </row>
        <row r="18475">
          <cell r="B18475" t="str">
            <v>Häggmark, Ilian</v>
          </cell>
        </row>
        <row r="18476">
          <cell r="B18476" t="str">
            <v>Häggström, Alexander</v>
          </cell>
        </row>
        <row r="18477">
          <cell r="B18477" t="str">
            <v>Häggström, Fredrik</v>
          </cell>
        </row>
        <row r="18478">
          <cell r="B18478" t="str">
            <v>Häggström, Fredrik (Frehag)</v>
          </cell>
        </row>
        <row r="18479">
          <cell r="B18479" t="str">
            <v>Häggström, Irene</v>
          </cell>
        </row>
        <row r="18480">
          <cell r="B18480" t="str">
            <v>Häggström, Klara</v>
          </cell>
        </row>
        <row r="18481">
          <cell r="B18481" t="str">
            <v>Häggström, Malin</v>
          </cell>
        </row>
        <row r="18482">
          <cell r="B18482" t="str">
            <v>Häggström, Olle</v>
          </cell>
        </row>
        <row r="18483">
          <cell r="B18483" t="str">
            <v>Häggström, Peder</v>
          </cell>
        </row>
        <row r="18484">
          <cell r="B18484" t="str">
            <v>Häglund, Mikael</v>
          </cell>
        </row>
        <row r="18485">
          <cell r="B18485" t="str">
            <v>Häglund, Mikael (Mihaglu)</v>
          </cell>
        </row>
        <row r="18486">
          <cell r="B18486" t="str">
            <v>Hähnel, Pilipp</v>
          </cell>
        </row>
        <row r="18487">
          <cell r="B18487" t="str">
            <v>Hähnle, Reiner</v>
          </cell>
        </row>
        <row r="18488">
          <cell r="B18488" t="str">
            <v>Häll, Ulf</v>
          </cell>
        </row>
        <row r="18489">
          <cell r="B18489" t="str">
            <v>Häller, Fredrik</v>
          </cell>
        </row>
        <row r="18490">
          <cell r="B18490" t="str">
            <v>Hällerå, Adam (Ahallera)</v>
          </cell>
        </row>
        <row r="18491">
          <cell r="B18491" t="str">
            <v>Hällgren Kotaleski, Jeanette</v>
          </cell>
        </row>
        <row r="18492">
          <cell r="B18492" t="str">
            <v>Hällgren Kotaleski, Jeanette (Jeanette)</v>
          </cell>
        </row>
        <row r="18493">
          <cell r="B18493" t="str">
            <v>Hällgren, Tomas</v>
          </cell>
        </row>
        <row r="18494">
          <cell r="B18494" t="str">
            <v>Hällgård, Johan</v>
          </cell>
        </row>
        <row r="18495">
          <cell r="B18495" t="str">
            <v>Hällje, Arvid</v>
          </cell>
        </row>
        <row r="18496">
          <cell r="B18496" t="str">
            <v>Hällman, Sebastian</v>
          </cell>
        </row>
        <row r="18497">
          <cell r="B18497" t="str">
            <v>Hällman, Viktor</v>
          </cell>
        </row>
        <row r="18498">
          <cell r="B18498" t="str">
            <v>Hällqvist, Daniel</v>
          </cell>
        </row>
        <row r="18499">
          <cell r="B18499" t="str">
            <v>Hällström, Claes</v>
          </cell>
        </row>
        <row r="18500">
          <cell r="B18500" t="str">
            <v>Hällås, Beatrice</v>
          </cell>
        </row>
        <row r="18501">
          <cell r="B18501" t="str">
            <v>Hämquist, Linnéa</v>
          </cell>
        </row>
        <row r="18502">
          <cell r="B18502" t="str">
            <v>Hämäläinen, Nathalie</v>
          </cell>
        </row>
        <row r="18503">
          <cell r="B18503" t="str">
            <v>Hänninen, Hannu</v>
          </cell>
        </row>
        <row r="18504">
          <cell r="B18504" t="str">
            <v>Hänninger, Linus</v>
          </cell>
        </row>
        <row r="18505">
          <cell r="B18505" t="str">
            <v>Härd, Torleif</v>
          </cell>
        </row>
        <row r="18506">
          <cell r="B18506" t="str">
            <v>Härkki, Jouko</v>
          </cell>
        </row>
        <row r="18507">
          <cell r="B18507" t="str">
            <v>Härle, Vera (Vharle)</v>
          </cell>
        </row>
        <row r="18508">
          <cell r="B18508" t="str">
            <v>Härmark, Johan</v>
          </cell>
        </row>
        <row r="18509">
          <cell r="B18509" t="str">
            <v>Härnlund, Yvonne</v>
          </cell>
        </row>
        <row r="18510">
          <cell r="B18510" t="str">
            <v>Härnlund, Yvonne (Harnlund)</v>
          </cell>
        </row>
        <row r="18511">
          <cell r="B18511" t="str">
            <v>Härnsten, Ewa</v>
          </cell>
        </row>
        <row r="18512">
          <cell r="B18512" t="str">
            <v>Härnvall, Karolina</v>
          </cell>
        </row>
        <row r="18513">
          <cell r="B18513" t="str">
            <v>Hässler, Anton</v>
          </cell>
        </row>
        <row r="18514">
          <cell r="B18514" t="str">
            <v>Hässler, Anton (Ahassler)</v>
          </cell>
        </row>
        <row r="18515">
          <cell r="B18515" t="str">
            <v>Hässler, Lars</v>
          </cell>
        </row>
        <row r="18516">
          <cell r="B18516" t="str">
            <v>Hässler, Lars (Larhas)</v>
          </cell>
        </row>
        <row r="18517">
          <cell r="B18517" t="str">
            <v>Häuselmann, Ramona</v>
          </cell>
        </row>
        <row r="18518">
          <cell r="B18518" t="str">
            <v>Häuselmann, Ramona (Ramonaha)</v>
          </cell>
        </row>
        <row r="18519">
          <cell r="B18519" t="str">
            <v>Häussermann, Ulrich</v>
          </cell>
        </row>
        <row r="18520">
          <cell r="B18520" t="str">
            <v>Häussler, Ragna</v>
          </cell>
        </row>
        <row r="18521">
          <cell r="B18521" t="str">
            <v>Hävrén, Alvin (Ahavren)</v>
          </cell>
        </row>
        <row r="18522">
          <cell r="B18522" t="str">
            <v>Häägg, Lena</v>
          </cell>
        </row>
        <row r="18523">
          <cell r="B18523" t="str">
            <v>Häägg, Lena (Lhaagg)</v>
          </cell>
        </row>
        <row r="18524">
          <cell r="B18524" t="str">
            <v>Höbinger, Perina</v>
          </cell>
        </row>
        <row r="18525">
          <cell r="B18525" t="str">
            <v>Höbinger, Perina (Perinah)</v>
          </cell>
        </row>
        <row r="18526">
          <cell r="B18526" t="str">
            <v>Höffl, Marc</v>
          </cell>
        </row>
        <row r="18527">
          <cell r="B18527" t="str">
            <v>Höflinger, Kilian</v>
          </cell>
        </row>
        <row r="18528">
          <cell r="B18528" t="str">
            <v>Högberg Andersson, Linda</v>
          </cell>
        </row>
        <row r="18529">
          <cell r="B18529" t="str">
            <v>Högberg, Brigitt</v>
          </cell>
        </row>
        <row r="18530">
          <cell r="B18530" t="str">
            <v>Högberg, Daniel</v>
          </cell>
        </row>
        <row r="18531">
          <cell r="B18531" t="str">
            <v>Högberg, Fredrik</v>
          </cell>
        </row>
        <row r="18532">
          <cell r="B18532" t="str">
            <v>Högberg, Johan</v>
          </cell>
        </row>
        <row r="18533">
          <cell r="B18533" t="str">
            <v>Högberg, Lars</v>
          </cell>
        </row>
        <row r="18534">
          <cell r="B18534" t="str">
            <v>Högberg, Lovisa</v>
          </cell>
        </row>
        <row r="18535">
          <cell r="B18535" t="str">
            <v>Högberg, Marie</v>
          </cell>
        </row>
        <row r="18536">
          <cell r="B18536" t="str">
            <v>Högberg, Michel</v>
          </cell>
        </row>
        <row r="18537">
          <cell r="B18537" t="str">
            <v>Högberg, Sonja (Sonjahog)</v>
          </cell>
        </row>
        <row r="18538">
          <cell r="B18538" t="str">
            <v>Högberg, Tomas</v>
          </cell>
        </row>
        <row r="18539">
          <cell r="B18539" t="str">
            <v>Högdahl, Johan</v>
          </cell>
        </row>
        <row r="18540">
          <cell r="B18540" t="str">
            <v>Högdahl, Johan (Jhogdahl)</v>
          </cell>
        </row>
        <row r="18541">
          <cell r="B18541" t="str">
            <v>Högdahl, Sara</v>
          </cell>
        </row>
        <row r="18542">
          <cell r="B18542" t="str">
            <v>Högfeldt, Anna Karin (Akhog)</v>
          </cell>
        </row>
        <row r="18543">
          <cell r="B18543" t="str">
            <v>Högfeldt, Anna-Karin</v>
          </cell>
        </row>
        <row r="18544">
          <cell r="B18544" t="str">
            <v>Höglind, Elis (Ehoglind)</v>
          </cell>
        </row>
        <row r="18545">
          <cell r="B18545" t="str">
            <v>Höglund, Anna</v>
          </cell>
        </row>
        <row r="18546">
          <cell r="B18546" t="str">
            <v>Höglund, Beatrice</v>
          </cell>
        </row>
        <row r="18547">
          <cell r="B18547" t="str">
            <v>Höglund, Carina (Choglu)</v>
          </cell>
        </row>
        <row r="18548">
          <cell r="B18548" t="str">
            <v>Höglund, Fredrik</v>
          </cell>
        </row>
        <row r="18549">
          <cell r="B18549" t="str">
            <v>Höglund, Gustav</v>
          </cell>
        </row>
        <row r="18550">
          <cell r="B18550" t="str">
            <v>Höglund, Hans</v>
          </cell>
        </row>
        <row r="18551">
          <cell r="B18551" t="str">
            <v>Höglund Hellgren, Jasmin</v>
          </cell>
        </row>
        <row r="18552">
          <cell r="B18552" t="str">
            <v>Höglund Hellgren, Jasmin (Jasminhh)</v>
          </cell>
        </row>
        <row r="18553">
          <cell r="B18553" t="str">
            <v>Höglund Hestreus, Malin</v>
          </cell>
        </row>
        <row r="18554">
          <cell r="B18554" t="str">
            <v>Höglund, Hjalmar</v>
          </cell>
        </row>
        <row r="18555">
          <cell r="B18555" t="str">
            <v>Höglund, Hjalmar (Hjalmh)</v>
          </cell>
        </row>
        <row r="18556">
          <cell r="B18556" t="str">
            <v>Höglund, Johan</v>
          </cell>
        </row>
        <row r="18557">
          <cell r="B18557" t="str">
            <v>Höglund, Lars</v>
          </cell>
        </row>
        <row r="18558">
          <cell r="B18558" t="str">
            <v>Höglund, Lars (Lhoglund)</v>
          </cell>
        </row>
        <row r="18559">
          <cell r="B18559" t="str">
            <v>Höglund Lenninger, Susanna</v>
          </cell>
        </row>
        <row r="18560">
          <cell r="B18560" t="str">
            <v>Höglund Lenninger, Susanna (Shog)</v>
          </cell>
        </row>
        <row r="18561">
          <cell r="B18561" t="str">
            <v>Höglund, Margaretha</v>
          </cell>
        </row>
        <row r="18562">
          <cell r="B18562" t="str">
            <v>Höglund, Martin</v>
          </cell>
        </row>
        <row r="18563">
          <cell r="B18563" t="str">
            <v>Höglund, Martin</v>
          </cell>
        </row>
        <row r="18564">
          <cell r="B18564" t="str">
            <v>Höglund, Martin (Marthog)</v>
          </cell>
        </row>
        <row r="18565">
          <cell r="B18565" t="str">
            <v>Höglund, Matts</v>
          </cell>
        </row>
        <row r="18566">
          <cell r="B18566" t="str">
            <v>Höglund, Melker</v>
          </cell>
        </row>
        <row r="18567">
          <cell r="B18567" t="str">
            <v>Höglund, Mikaela</v>
          </cell>
        </row>
        <row r="18568">
          <cell r="B18568" t="str">
            <v>Höglund, Mikaela (Mihogl)</v>
          </cell>
        </row>
        <row r="18569">
          <cell r="B18569" t="str">
            <v>Höglund Rehn, Anna</v>
          </cell>
        </row>
        <row r="18570">
          <cell r="B18570" t="str">
            <v>Höglund Rehn, Anna (Annahr)</v>
          </cell>
        </row>
        <row r="18571">
          <cell r="B18571" t="str">
            <v>Höglund, Samuel</v>
          </cell>
        </row>
        <row r="18572">
          <cell r="B18572" t="str">
            <v>Höglund, Simon</v>
          </cell>
        </row>
        <row r="18573">
          <cell r="B18573" t="str">
            <v>Höglund, Sophia</v>
          </cell>
        </row>
        <row r="18574">
          <cell r="B18574" t="str">
            <v>Höglund, Tommy</v>
          </cell>
        </row>
        <row r="18575">
          <cell r="B18575" t="str">
            <v>Höglund, Tommy (Tommyhog)</v>
          </cell>
        </row>
        <row r="18576">
          <cell r="B18576" t="str">
            <v>Höglund, Ylva</v>
          </cell>
        </row>
        <row r="18577">
          <cell r="B18577" t="str">
            <v>Höglund, Ylva (Ylvaho)</v>
          </cell>
        </row>
        <row r="18578">
          <cell r="B18578" t="str">
            <v>Höglund, Åsa Elisabet Katarin (Aekhog)</v>
          </cell>
        </row>
        <row r="18579">
          <cell r="B18579" t="str">
            <v>Högman, Anette</v>
          </cell>
        </row>
        <row r="18580">
          <cell r="B18580" t="str">
            <v>Högman, Virgile</v>
          </cell>
        </row>
        <row r="18581">
          <cell r="B18581" t="str">
            <v>Högnadóttir, Sara</v>
          </cell>
        </row>
        <row r="18582">
          <cell r="B18582" t="str">
            <v>Högnäs, Göran</v>
          </cell>
        </row>
        <row r="18583">
          <cell r="B18583" t="str">
            <v>Högselius, Per</v>
          </cell>
        </row>
        <row r="18584">
          <cell r="B18584" t="str">
            <v>Högselius, Per (Perho)</v>
          </cell>
        </row>
        <row r="18585">
          <cell r="B18585" t="str">
            <v>Högström, Johan</v>
          </cell>
        </row>
        <row r="18586">
          <cell r="B18586" t="str">
            <v>Högström, Karin</v>
          </cell>
        </row>
        <row r="18587">
          <cell r="B18587" t="str">
            <v>Högström, Lisa</v>
          </cell>
        </row>
        <row r="18588">
          <cell r="B18588" t="str">
            <v>Högström, Maja</v>
          </cell>
        </row>
        <row r="18589">
          <cell r="B18589" t="str">
            <v>Högås, Peter</v>
          </cell>
        </row>
        <row r="18590">
          <cell r="B18590" t="str">
            <v>Höhler, Sabine</v>
          </cell>
        </row>
        <row r="18591">
          <cell r="B18591" t="str">
            <v>Höhler, Sabine (Sabineho)</v>
          </cell>
        </row>
        <row r="18592">
          <cell r="B18592" t="str">
            <v>Høidalen, Hans Kristian</v>
          </cell>
        </row>
        <row r="18593">
          <cell r="B18593" t="str">
            <v>Höijer, Hillevi</v>
          </cell>
        </row>
        <row r="18594">
          <cell r="B18594" t="str">
            <v>Höijer, Leena</v>
          </cell>
        </row>
        <row r="18595">
          <cell r="B18595" t="str">
            <v>Höijertz, David</v>
          </cell>
        </row>
        <row r="18596">
          <cell r="B18596" t="str">
            <v>Höjdefors, Bo</v>
          </cell>
        </row>
        <row r="18597">
          <cell r="B18597" t="str">
            <v>Höjer, Mattias</v>
          </cell>
        </row>
        <row r="18598">
          <cell r="B18598" t="str">
            <v>Höjer, Mattias (Hojer)</v>
          </cell>
        </row>
        <row r="18599">
          <cell r="B18599" t="str">
            <v>Höjer, Pontus</v>
          </cell>
        </row>
        <row r="18600">
          <cell r="B18600" t="str">
            <v>Höjer, Pontus (Phojer)</v>
          </cell>
        </row>
        <row r="18601">
          <cell r="B18601" t="str">
            <v>Höjlund, Karl</v>
          </cell>
        </row>
        <row r="18602">
          <cell r="B18602" t="str">
            <v>Höjlund, Karl (Khojlund)</v>
          </cell>
        </row>
        <row r="18603">
          <cell r="B18603" t="str">
            <v>Höjmark, Per Herbert Sture</v>
          </cell>
        </row>
        <row r="18604">
          <cell r="B18604" t="str">
            <v>Höjner, Rebecka</v>
          </cell>
        </row>
        <row r="18605">
          <cell r="B18605" t="str">
            <v>Hökby, Leonard</v>
          </cell>
        </row>
        <row r="18606">
          <cell r="B18606" t="str">
            <v>Hökfelt, Tomas</v>
          </cell>
        </row>
        <row r="18607">
          <cell r="B18607" t="str">
            <v>Hölcke , Jan (Janholck)</v>
          </cell>
        </row>
        <row r="18608">
          <cell r="B18608" t="str">
            <v>Hölcke, Carl</v>
          </cell>
        </row>
        <row r="18609">
          <cell r="B18609" t="str">
            <v>Hölcke, Jan</v>
          </cell>
        </row>
        <row r="18610">
          <cell r="B18610" t="str">
            <v>Hörberg, Andreas</v>
          </cell>
        </row>
        <row r="18611">
          <cell r="B18611" t="str">
            <v>Hörberg, Beata</v>
          </cell>
        </row>
        <row r="18612">
          <cell r="B18612" t="str">
            <v>Hörberg, Erik</v>
          </cell>
        </row>
        <row r="18613">
          <cell r="B18613" t="str">
            <v>Hördegård, Jakob</v>
          </cell>
        </row>
        <row r="18614">
          <cell r="B18614" t="str">
            <v>Hörjel, Ann Catherin</v>
          </cell>
        </row>
        <row r="18615">
          <cell r="B18615" t="str">
            <v>Hörl, Erich Henrich</v>
          </cell>
        </row>
        <row r="18616">
          <cell r="B18616" t="str">
            <v>Hörlin, Nils Erik</v>
          </cell>
        </row>
        <row r="18617">
          <cell r="B18617" t="str">
            <v>Hörmer, Johannes Jakob</v>
          </cell>
        </row>
        <row r="18618">
          <cell r="B18618" t="str">
            <v>Hörnberg, Louise</v>
          </cell>
        </row>
        <row r="18619">
          <cell r="B18619" t="str">
            <v>Hörnberg, Mikael</v>
          </cell>
        </row>
        <row r="18620">
          <cell r="B18620" t="str">
            <v>Hörnell, Christina</v>
          </cell>
        </row>
        <row r="18621">
          <cell r="B18621" t="str">
            <v>Hörnell, Måns</v>
          </cell>
        </row>
        <row r="18622">
          <cell r="B18622" t="str">
            <v>Hörnell, Måns (Manshor)</v>
          </cell>
        </row>
        <row r="18623">
          <cell r="B18623" t="str">
            <v>Hörnfeldt, Philip</v>
          </cell>
        </row>
        <row r="18624">
          <cell r="B18624" t="str">
            <v>Hörngren, Cecilia</v>
          </cell>
        </row>
        <row r="18625">
          <cell r="B18625" t="str">
            <v>Hörngren, Cecilia (Cechor)</v>
          </cell>
        </row>
        <row r="18626">
          <cell r="B18626" t="str">
            <v>Hörnlund, Ewa</v>
          </cell>
        </row>
        <row r="18627">
          <cell r="B18627" t="str">
            <v>Hörnquist, Moa</v>
          </cell>
        </row>
        <row r="18628">
          <cell r="B18628" t="str">
            <v>Hörnsén, Daniel</v>
          </cell>
        </row>
        <row r="18629">
          <cell r="B18629" t="str">
            <v>Hörnsten, Filip</v>
          </cell>
        </row>
        <row r="18630">
          <cell r="B18630" t="str">
            <v>Hörnström, David</v>
          </cell>
        </row>
        <row r="18631">
          <cell r="B18631" t="str">
            <v>Hörtin, Matilda</v>
          </cell>
        </row>
        <row r="18632">
          <cell r="B18632" t="str">
            <v>Hörwing, Hanna</v>
          </cell>
        </row>
        <row r="18633">
          <cell r="B18633" t="str">
            <v>Hörwing, Hanna (Hanna11)</v>
          </cell>
        </row>
        <row r="18634">
          <cell r="B18634" t="str">
            <v>Hössner, Carl</v>
          </cell>
        </row>
        <row r="18635">
          <cell r="B18635" t="str">
            <v>Hössner, Carl (Hossner)</v>
          </cell>
        </row>
        <row r="18636">
          <cell r="B18636" t="str">
            <v>Hövde, Albert</v>
          </cell>
        </row>
        <row r="18637">
          <cell r="B18637" t="str">
            <v>Hövde, Albert (Ahovde)</v>
          </cell>
        </row>
        <row r="18638">
          <cell r="B18638" t="str">
            <v>Höög, Carl</v>
          </cell>
        </row>
        <row r="18639">
          <cell r="B18639" t="str">
            <v>Höög, Christer</v>
          </cell>
        </row>
        <row r="18640">
          <cell r="B18640" t="str">
            <v>Höög, Jan-Olov</v>
          </cell>
        </row>
        <row r="18641">
          <cell r="B18641" t="str">
            <v>Höög, Katarina</v>
          </cell>
        </row>
        <row r="18642">
          <cell r="B18642" t="str">
            <v>Höög, Nova (Nhoog)</v>
          </cell>
        </row>
        <row r="18643">
          <cell r="B18643" t="str">
            <v>Höök, Fredrik</v>
          </cell>
        </row>
        <row r="18644">
          <cell r="B18644" t="str">
            <v>Höök, Kristina</v>
          </cell>
        </row>
        <row r="18645">
          <cell r="B18645" t="str">
            <v>Höök, Kristina (Khook)</v>
          </cell>
        </row>
        <row r="18646">
          <cell r="B18646" t="str">
            <v>Höök, Lovisa</v>
          </cell>
        </row>
        <row r="18647">
          <cell r="B18647" t="str">
            <v>Höök, Mikael</v>
          </cell>
        </row>
        <row r="18648">
          <cell r="B18648" t="str">
            <v>Höök, Pia</v>
          </cell>
        </row>
        <row r="18649">
          <cell r="B18649" t="str">
            <v>Höök, Pia (Phook)</v>
          </cell>
        </row>
        <row r="18650">
          <cell r="B18650" t="str">
            <v>Iacob, Maria-Eugenia</v>
          </cell>
        </row>
        <row r="18651">
          <cell r="B18651" t="str">
            <v>Iakovidis, Ioannis</v>
          </cell>
        </row>
        <row r="18652">
          <cell r="B18652" t="str">
            <v>Iakovidis, Ioannis (Iiak)</v>
          </cell>
        </row>
        <row r="18653">
          <cell r="B18653" t="str">
            <v>Iakunkov, Artem</v>
          </cell>
        </row>
        <row r="18654">
          <cell r="B18654" t="str">
            <v>Iamnitchi, Adriana Loana</v>
          </cell>
        </row>
        <row r="18655">
          <cell r="B18655" t="str">
            <v>Iantchenko, Alexei</v>
          </cell>
        </row>
        <row r="18656">
          <cell r="B18656" t="str">
            <v>Iarca, Ioana</v>
          </cell>
        </row>
        <row r="18657">
          <cell r="B18657" t="str">
            <v>Iarca, Ioana (Iarca)</v>
          </cell>
        </row>
        <row r="18658">
          <cell r="B18658" t="str">
            <v>Iarrobino, Anthony Ayers</v>
          </cell>
        </row>
        <row r="18659">
          <cell r="B18659" t="str">
            <v>Iatropoulos, Georgios</v>
          </cell>
        </row>
        <row r="18660">
          <cell r="B18660" t="str">
            <v>Ibanez Hedberg, Samira</v>
          </cell>
        </row>
        <row r="18661">
          <cell r="B18661" t="str">
            <v>Ibanez Mejia, Juan Camilo</v>
          </cell>
        </row>
        <row r="18662">
          <cell r="B18662" t="str">
            <v>Ibarbia Iribar, Antton</v>
          </cell>
        </row>
        <row r="18663">
          <cell r="B18663" t="str">
            <v>Ibisevic, Aida</v>
          </cell>
        </row>
        <row r="18664">
          <cell r="B18664" t="str">
            <v>Ibn Saif, Aziz Un Nur</v>
          </cell>
        </row>
        <row r="18665">
          <cell r="B18665" t="str">
            <v xml:space="preserve">Ibn Saif, Aziz Un Nur	</v>
          </cell>
        </row>
        <row r="18666">
          <cell r="B18666" t="str">
            <v>Ibn Yaich, Anas</v>
          </cell>
        </row>
        <row r="18667">
          <cell r="B18667" t="str">
            <v>Ibne Mahmud, Md. Sowgat</v>
          </cell>
        </row>
        <row r="18668">
          <cell r="B18668" t="str">
            <v>Ibnusina S Dewang, M Harianas</v>
          </cell>
        </row>
        <row r="18669">
          <cell r="B18669" t="str">
            <v>Ibragimov, Hamid</v>
          </cell>
        </row>
        <row r="18670">
          <cell r="B18670" t="str">
            <v>Ibragimova, Nigara (Nigara)</v>
          </cell>
        </row>
        <row r="18671">
          <cell r="B18671" t="str">
            <v>Ibrahem, Aly</v>
          </cell>
        </row>
        <row r="18672">
          <cell r="B18672" t="str">
            <v>Ibrahim, Ahmed</v>
          </cell>
        </row>
        <row r="18673">
          <cell r="B18673" t="str">
            <v>Ibrahim, Ahmedhadi Bashir</v>
          </cell>
        </row>
        <row r="18674">
          <cell r="B18674" t="str">
            <v>Ibrahim Bedri, Mohamed</v>
          </cell>
        </row>
        <row r="18675">
          <cell r="B18675" t="str">
            <v>Ibrahim Johansson, Julia</v>
          </cell>
        </row>
        <row r="18676">
          <cell r="B18676" t="str">
            <v>Ibrahim, Mohamed Nazaal</v>
          </cell>
        </row>
        <row r="18677">
          <cell r="B18677" t="str">
            <v>Ibrahim, Outba Bn Nafi Hassan Mohammed</v>
          </cell>
        </row>
        <row r="18678">
          <cell r="B18678" t="str">
            <v>Ibrahim, Sourah</v>
          </cell>
        </row>
        <row r="18679">
          <cell r="B18679" t="str">
            <v>Ibrahim, Youssef</v>
          </cell>
        </row>
        <row r="18680">
          <cell r="B18680" t="str">
            <v>Ibrahimi, Daniel</v>
          </cell>
        </row>
        <row r="18681">
          <cell r="B18681" t="str">
            <v>Ibrahimi, Daniel (Danielib)</v>
          </cell>
        </row>
        <row r="18682">
          <cell r="B18682" t="str">
            <v>Ibrahimli, Nihad</v>
          </cell>
        </row>
        <row r="18683">
          <cell r="B18683" t="str">
            <v>Ibwe, Kwame</v>
          </cell>
        </row>
        <row r="18684">
          <cell r="B18684" t="str">
            <v>Ichchou, Mohammed</v>
          </cell>
        </row>
        <row r="18685">
          <cell r="B18685" t="str">
            <v>Ichu, Victoria</v>
          </cell>
        </row>
        <row r="18686">
          <cell r="B18686" t="str">
            <v>Icke, Vincent</v>
          </cell>
        </row>
        <row r="18687">
          <cell r="B18687" t="str">
            <v>Ida, Häggström (Idah)</v>
          </cell>
        </row>
        <row r="18688">
          <cell r="B18688" t="str">
            <v>Idberg, Amanda</v>
          </cell>
        </row>
        <row r="18689">
          <cell r="B18689" t="str">
            <v>Idelsonn, Johanna</v>
          </cell>
        </row>
        <row r="18690">
          <cell r="B18690" t="str">
            <v>Idén, Markus</v>
          </cell>
        </row>
        <row r="18691">
          <cell r="B18691" t="str">
            <v>Idestål, Maj</v>
          </cell>
        </row>
        <row r="18692">
          <cell r="B18692" t="str">
            <v>Idh, Alvin (Alvini)</v>
          </cell>
        </row>
        <row r="18693">
          <cell r="B18693" t="str">
            <v>Idla, Anne-Maj</v>
          </cell>
        </row>
        <row r="18694">
          <cell r="B18694" t="str">
            <v>Idoate Zapata, Marta (Martaiz)</v>
          </cell>
        </row>
        <row r="18695">
          <cell r="B18695" t="str">
            <v>Idris, Ayman</v>
          </cell>
        </row>
        <row r="18696">
          <cell r="B18696" t="str">
            <v>Idris, Tasnim</v>
          </cell>
        </row>
        <row r="18697">
          <cell r="B18697" t="str">
            <v>Idstam, Patrik</v>
          </cell>
        </row>
        <row r="18698">
          <cell r="B18698" t="str">
            <v>Iengo, Ilenia</v>
          </cell>
        </row>
        <row r="18699">
          <cell r="B18699" t="str">
            <v>Iengo, Ilenia</v>
          </cell>
        </row>
        <row r="18700">
          <cell r="B18700" t="str">
            <v>Ieoseng, Kobpak</v>
          </cell>
        </row>
        <row r="18701">
          <cell r="B18701" t="str">
            <v>Ifeachor, Emmanuel</v>
          </cell>
        </row>
        <row r="18702">
          <cell r="B18702" t="str">
            <v>Ifeanyi, Godswill</v>
          </cell>
        </row>
        <row r="18703">
          <cell r="B18703" t="str">
            <v>Ifeanyi, Godswill Ebuka</v>
          </cell>
        </row>
        <row r="18704">
          <cell r="B18704" t="str">
            <v>Ifeanyi, Godswill (Ifeanyi)</v>
          </cell>
        </row>
        <row r="18705">
          <cell r="B18705" t="str">
            <v>Ifvarsson, Camilla</v>
          </cell>
        </row>
        <row r="18706">
          <cell r="B18706" t="str">
            <v>Ifvarsson, Camilla (Camif)</v>
          </cell>
        </row>
        <row r="18707">
          <cell r="B18707" t="str">
            <v>Igelström, Emma</v>
          </cell>
        </row>
        <row r="18708">
          <cell r="B18708" t="str">
            <v>Igergård, Fanny</v>
          </cell>
        </row>
        <row r="18709">
          <cell r="B18709" t="str">
            <v>Iglebaek Herceglija, Ena</v>
          </cell>
        </row>
        <row r="18710">
          <cell r="B18710" t="str">
            <v>Iglesias Boman, Erik</v>
          </cell>
        </row>
        <row r="18711">
          <cell r="B18711" t="str">
            <v>Iglesias Goyanes, Martin</v>
          </cell>
        </row>
        <row r="18712">
          <cell r="B18712" t="str">
            <v>Iglesias Mareque, Maria Jesus</v>
          </cell>
        </row>
        <row r="18713">
          <cell r="B18713" t="str">
            <v>Iglesias Mareque, Maria Jesus (Mjim)</v>
          </cell>
        </row>
        <row r="18714">
          <cell r="B18714" t="str">
            <v>Iglesias Olmedo, Miguel</v>
          </cell>
        </row>
        <row r="18715">
          <cell r="B18715" t="str">
            <v>Ignacio Alfonso, Barros Reyes (Ej Ug)</v>
          </cell>
        </row>
        <row r="18716">
          <cell r="B18716" t="str">
            <v>Ignatowicz, Monika</v>
          </cell>
        </row>
        <row r="18717">
          <cell r="B18717" t="str">
            <v>Ignatowicz, Monika (Monikai)</v>
          </cell>
        </row>
        <row r="18718">
          <cell r="B18718" t="str">
            <v>Igor, Anokhin (Ej Ug)</v>
          </cell>
        </row>
        <row r="18719">
          <cell r="B18719" t="str">
            <v>Igreja Mendes, Joaquim Manuel (Jmim)</v>
          </cell>
        </row>
        <row r="18720">
          <cell r="B18720" t="str">
            <v>Ihensekhien, Doom</v>
          </cell>
        </row>
        <row r="18721">
          <cell r="B18721" t="str">
            <v>Ihensekhien, Doom</v>
          </cell>
        </row>
        <row r="18722">
          <cell r="B18722" t="str">
            <v>Ihlis, Johan</v>
          </cell>
        </row>
        <row r="18723">
          <cell r="B18723" t="str">
            <v>Ihre, Henrik</v>
          </cell>
        </row>
        <row r="18724">
          <cell r="B18724" t="str">
            <v>Ihrfelt, Sophia</v>
          </cell>
        </row>
        <row r="18725">
          <cell r="B18725" t="str">
            <v>Ihrfelt, Sophia (Sophiai)</v>
          </cell>
        </row>
        <row r="18726">
          <cell r="B18726" t="str">
            <v>Ihrfors, Veronica</v>
          </cell>
        </row>
        <row r="18727">
          <cell r="B18727" t="str">
            <v>Ihrner, Niklas</v>
          </cell>
        </row>
        <row r="18728">
          <cell r="B18728" t="str">
            <v>Ihse, Margaretha</v>
          </cell>
        </row>
        <row r="18729">
          <cell r="B18729" t="str">
            <v>Iinatti, Jari Henrik Juhani</v>
          </cell>
        </row>
        <row r="18730">
          <cell r="B18730" t="str">
            <v>Iivonen, Mikael</v>
          </cell>
        </row>
        <row r="18731">
          <cell r="B18731" t="str">
            <v>Iivonen, Mikael (Miivonen)</v>
          </cell>
        </row>
        <row r="18732">
          <cell r="B18732" t="str">
            <v>Ijadi, Parisa</v>
          </cell>
        </row>
        <row r="18733">
          <cell r="B18733" t="str">
            <v>Ijaz, Uqqasha</v>
          </cell>
        </row>
        <row r="18734">
          <cell r="B18734" t="str">
            <v>Ikemura, Kei</v>
          </cell>
        </row>
        <row r="18735">
          <cell r="B18735" t="str">
            <v>Ikemura, Kei</v>
          </cell>
        </row>
        <row r="18736">
          <cell r="B18736" t="str">
            <v>Ikemura, Kei (Ikemura)</v>
          </cell>
        </row>
        <row r="18737">
          <cell r="B18737" t="str">
            <v>Iko Mattsson, Mattias</v>
          </cell>
        </row>
        <row r="18738">
          <cell r="B18738" t="str">
            <v>Iko Mattsson, Mattias (Mattiim)</v>
          </cell>
        </row>
        <row r="18739">
          <cell r="B18739" t="str">
            <v>Ikobwa, Vanessa (Ikobwa)</v>
          </cell>
        </row>
        <row r="18740">
          <cell r="B18740" t="str">
            <v>Ikonen, Elina</v>
          </cell>
        </row>
        <row r="18741">
          <cell r="B18741" t="str">
            <v>Ikonen, Simon</v>
          </cell>
        </row>
        <row r="18742">
          <cell r="B18742" t="str">
            <v>Ikonen, Timo</v>
          </cell>
        </row>
        <row r="18743">
          <cell r="B18743" t="str">
            <v>Ikram Ul Haq, Muhammad</v>
          </cell>
        </row>
        <row r="18744">
          <cell r="B18744" t="str">
            <v>Ikzer, Rita</v>
          </cell>
        </row>
        <row r="18745">
          <cell r="B18745" t="str">
            <v>Ikäheimonen, Lilja Riitta (Lrik)</v>
          </cell>
        </row>
        <row r="18746">
          <cell r="B18746" t="str">
            <v>Ilander, Heidi</v>
          </cell>
        </row>
        <row r="18747">
          <cell r="B18747" t="str">
            <v>Ilao Åström, Sheryl</v>
          </cell>
        </row>
        <row r="18748">
          <cell r="B18748" t="str">
            <v>Ilczuk, Konrad</v>
          </cell>
        </row>
        <row r="18749">
          <cell r="B18749" t="str">
            <v>Ildring, Erik</v>
          </cell>
        </row>
        <row r="18750">
          <cell r="B18750" t="str">
            <v>Ildstad, Erling</v>
          </cell>
        </row>
        <row r="18751">
          <cell r="B18751" t="str">
            <v>Ilehag, Rebecca</v>
          </cell>
        </row>
        <row r="18752">
          <cell r="B18752" t="str">
            <v>Iley, Funcke (Iley)</v>
          </cell>
        </row>
        <row r="18753">
          <cell r="B18753" t="str">
            <v>Ilgin, Iyla</v>
          </cell>
        </row>
        <row r="18754">
          <cell r="B18754" t="str">
            <v>Ilhan, Emirhan</v>
          </cell>
        </row>
        <row r="18755">
          <cell r="B18755" t="str">
            <v>Ilhan, Emirhan</v>
          </cell>
        </row>
        <row r="18756">
          <cell r="B18756" t="str">
            <v>Ilhan, Kellecioglu (Ej Ug)</v>
          </cell>
        </row>
        <row r="18757">
          <cell r="B18757" t="str">
            <v>Iliadis, Theofanis</v>
          </cell>
        </row>
        <row r="18758">
          <cell r="B18758" t="str">
            <v>Iliadou, Christina Maria</v>
          </cell>
        </row>
        <row r="18759">
          <cell r="B18759" t="str">
            <v>Ilic, Alexander</v>
          </cell>
        </row>
        <row r="18760">
          <cell r="B18760" t="str">
            <v>Ilic, Natasa</v>
          </cell>
        </row>
        <row r="18761">
          <cell r="B18761" t="str">
            <v>Iliev, Ilian</v>
          </cell>
        </row>
        <row r="18762">
          <cell r="B18762" t="str">
            <v>Iliopoulos, Spilios</v>
          </cell>
        </row>
        <row r="18763">
          <cell r="B18763" t="str">
            <v>Ilioudi, Athina</v>
          </cell>
        </row>
        <row r="18764">
          <cell r="B18764" t="str">
            <v>Iliuta, Raluca-Patricia</v>
          </cell>
        </row>
        <row r="18765">
          <cell r="B18765" t="str">
            <v>Ilk, Sedef</v>
          </cell>
        </row>
        <row r="18766">
          <cell r="B18766" t="str">
            <v>Ilkhechoie, Aida</v>
          </cell>
        </row>
        <row r="18767">
          <cell r="B18767" t="str">
            <v>Illa, Xavier</v>
          </cell>
        </row>
        <row r="18768">
          <cell r="B18768" t="str">
            <v>Illam Muraleedhara Sharma, Nandakishor Thamarassery</v>
          </cell>
        </row>
        <row r="18769">
          <cell r="B18769" t="str">
            <v>Illand, Abigail</v>
          </cell>
        </row>
        <row r="18770">
          <cell r="B18770" t="str">
            <v>Illand, Abigail (Illand)</v>
          </cell>
        </row>
        <row r="18771">
          <cell r="B18771" t="str">
            <v>Illanes, Mikaela Geraldine</v>
          </cell>
        </row>
        <row r="18772">
          <cell r="B18772" t="str">
            <v>Illergård, Josefin</v>
          </cell>
        </row>
        <row r="18773">
          <cell r="B18773" t="str">
            <v>Illergård, Josefin (Josefika)</v>
          </cell>
        </row>
        <row r="18774">
          <cell r="B18774" t="str">
            <v>Illiashenko, Oleg</v>
          </cell>
        </row>
        <row r="18775">
          <cell r="B18775" t="str">
            <v>Ilmi, Warisati</v>
          </cell>
        </row>
        <row r="18776">
          <cell r="B18776" t="str">
            <v>Iloanya, Jane</v>
          </cell>
        </row>
        <row r="18777">
          <cell r="B18777" t="str">
            <v>Ilstedt, Sara</v>
          </cell>
        </row>
        <row r="18778">
          <cell r="B18778" t="str">
            <v>Ilstedt, Sara (Sarai)</v>
          </cell>
        </row>
        <row r="18779">
          <cell r="B18779" t="str">
            <v>Ilya, Molchanov (Ej Ug)</v>
          </cell>
        </row>
        <row r="18780">
          <cell r="B18780" t="str">
            <v>Ilyas, Adeel</v>
          </cell>
        </row>
        <row r="18781">
          <cell r="B18781" t="str">
            <v>Ilyas, Urooj (Urooj)</v>
          </cell>
        </row>
        <row r="18782">
          <cell r="B18782" t="str">
            <v>Imam, Ali Hasan</v>
          </cell>
        </row>
        <row r="18783">
          <cell r="B18783" t="str">
            <v>Imam, Boulent</v>
          </cell>
        </row>
        <row r="18784">
          <cell r="B18784" t="str">
            <v>Imamovic, Adin</v>
          </cell>
        </row>
        <row r="18785">
          <cell r="B18785" t="str">
            <v>Imamura, Erik</v>
          </cell>
        </row>
        <row r="18786">
          <cell r="B18786" t="str">
            <v>Imansyah, Rona Fajar</v>
          </cell>
        </row>
        <row r="18787">
          <cell r="B18787" t="str">
            <v>Imayama, Shintaro</v>
          </cell>
        </row>
        <row r="18788">
          <cell r="B18788" t="str">
            <v>Imbrogno, Riccardo (Imbrogno)</v>
          </cell>
        </row>
        <row r="18789">
          <cell r="B18789" t="str">
            <v>Imdad, Faiza</v>
          </cell>
        </row>
        <row r="18790">
          <cell r="B18790" t="str">
            <v>Imeri, Dodona</v>
          </cell>
        </row>
        <row r="18791">
          <cell r="B18791" t="str">
            <v>Imoscopi, Stefano</v>
          </cell>
        </row>
        <row r="18792">
          <cell r="B18792" t="str">
            <v>Imparato, Albert</v>
          </cell>
        </row>
        <row r="18793">
          <cell r="B18793" t="str">
            <v>Impens, Yuri</v>
          </cell>
        </row>
        <row r="18794">
          <cell r="B18794" t="str">
            <v xml:space="preserve">Imran, Mohammad	</v>
          </cell>
        </row>
        <row r="18795">
          <cell r="B18795" t="str">
            <v>Imre, Balázs</v>
          </cell>
        </row>
        <row r="18796">
          <cell r="B18796" t="str">
            <v>Imreh, Aron (Imreh)</v>
          </cell>
        </row>
        <row r="18797">
          <cell r="B18797" t="str">
            <v>Imtiaz, Hira</v>
          </cell>
        </row>
        <row r="18798">
          <cell r="B18798" t="str">
            <v>Imtiaz, Muhammad Usman</v>
          </cell>
        </row>
        <row r="18799">
          <cell r="B18799" t="str">
            <v>Imtiaz, Muhammad Usman</v>
          </cell>
        </row>
        <row r="18800">
          <cell r="B18800" t="str">
            <v>Imtiaz, Sahar</v>
          </cell>
        </row>
        <row r="18801">
          <cell r="B18801" t="str">
            <v>Imtiaz, Sana</v>
          </cell>
        </row>
        <row r="18802">
          <cell r="B18802" t="str">
            <v>In T Veld, Niels</v>
          </cell>
        </row>
        <row r="18803">
          <cell r="B18803" t="str">
            <v>Inam, Rafia</v>
          </cell>
        </row>
        <row r="18804">
          <cell r="B18804" t="str">
            <v>Indebetou, Johanna</v>
          </cell>
        </row>
        <row r="18805">
          <cell r="B18805" t="str">
            <v>Inden, Gerhard</v>
          </cell>
        </row>
        <row r="18806">
          <cell r="B18806" t="str">
            <v>Indharani Kumaran, Sri Nirmal Kumaar (Snkik)</v>
          </cell>
        </row>
        <row r="18807">
          <cell r="B18807" t="str">
            <v>Indolia, Naveen</v>
          </cell>
        </row>
        <row r="18808">
          <cell r="B18808" t="str">
            <v>Indolia, Naveen</v>
          </cell>
        </row>
        <row r="18809">
          <cell r="B18809" t="str">
            <v>Indraganti, Parasuram</v>
          </cell>
        </row>
        <row r="18810">
          <cell r="B18810" t="str">
            <v>Indraganti, Parasuram (Vlnpin)</v>
          </cell>
        </row>
        <row r="18811">
          <cell r="B18811" t="str">
            <v>Indraganti, Venkata Lakshmi Narasimha Parasuram</v>
          </cell>
        </row>
        <row r="18812">
          <cell r="B18812" t="str">
            <v>Indre, Zliobaite (Indrez)</v>
          </cell>
        </row>
        <row r="18813">
          <cell r="B18813" t="str">
            <v>Indukuri, Rajitha</v>
          </cell>
        </row>
        <row r="18814">
          <cell r="B18814" t="str">
            <v>Indurkar, Harsh</v>
          </cell>
        </row>
        <row r="18815">
          <cell r="B18815" t="str">
            <v>Ines, De Miranda De Matos Lourenco (Ineslo)</v>
          </cell>
        </row>
        <row r="18816">
          <cell r="B18816" t="str">
            <v>Ineza Kayihura, Didier</v>
          </cell>
        </row>
        <row r="18817">
          <cell r="B18817" t="str">
            <v>Infante Baron, Juan Camilo</v>
          </cell>
        </row>
        <row r="18818">
          <cell r="B18818" t="str">
            <v>Inga, Berre (Berre)</v>
          </cell>
        </row>
        <row r="18819">
          <cell r="B18819" t="str">
            <v>Ingabire, Annick</v>
          </cell>
        </row>
        <row r="18820">
          <cell r="B18820" t="str">
            <v>Ingabire, Annick</v>
          </cell>
        </row>
        <row r="18821">
          <cell r="B18821" t="str">
            <v>Ingale, Abhishek Ankush</v>
          </cell>
        </row>
        <row r="18822">
          <cell r="B18822" t="str">
            <v>Inganni, Johan</v>
          </cell>
        </row>
        <row r="18823">
          <cell r="B18823" t="str">
            <v>Inganni, Johan (Inganni)</v>
          </cell>
        </row>
        <row r="18824">
          <cell r="B18824" t="str">
            <v>Ingberg, Gustav</v>
          </cell>
        </row>
        <row r="18825">
          <cell r="B18825" t="str">
            <v>Ingdahl, Waldemar</v>
          </cell>
        </row>
        <row r="18826">
          <cell r="B18826" t="str">
            <v>Inge, Hoff (Ingeh)</v>
          </cell>
        </row>
        <row r="18827">
          <cell r="B18827" t="str">
            <v>Inge, Jonna</v>
          </cell>
        </row>
        <row r="18828">
          <cell r="B18828" t="str">
            <v>Ingegerd Kristina, Beskow (Kbeskow)</v>
          </cell>
        </row>
        <row r="18829">
          <cell r="B18829" t="str">
            <v>Ingeland, Elisabeth</v>
          </cell>
        </row>
        <row r="18830">
          <cell r="B18830" t="str">
            <v>Ingelhag, Nils</v>
          </cell>
        </row>
        <row r="18831">
          <cell r="B18831" t="str">
            <v>Ingelhag, Nils (Ingelhag)</v>
          </cell>
        </row>
        <row r="18832">
          <cell r="B18832" t="str">
            <v>Ingelman, Gunnar</v>
          </cell>
        </row>
        <row r="18833">
          <cell r="B18833" t="str">
            <v>Ingelmark, Emelie</v>
          </cell>
        </row>
        <row r="18834">
          <cell r="B18834" t="str">
            <v>Ingelshed, Johan</v>
          </cell>
        </row>
        <row r="18835">
          <cell r="B18835" t="str">
            <v>Ingelstam, Lars</v>
          </cell>
        </row>
        <row r="18836">
          <cell r="B18836" t="str">
            <v>Ingelstam, Theo</v>
          </cell>
        </row>
        <row r="18837">
          <cell r="B18837" t="str">
            <v>Ingelstam, Theo (Theoi)</v>
          </cell>
        </row>
        <row r="18838">
          <cell r="B18838" t="str">
            <v>Ingemansson, Adam (Adaming)</v>
          </cell>
        </row>
        <row r="18839">
          <cell r="B18839" t="str">
            <v>Ingemarsson, Jan</v>
          </cell>
        </row>
        <row r="18840">
          <cell r="B18840" t="str">
            <v>Ingemarsson, Markus</v>
          </cell>
        </row>
        <row r="18841">
          <cell r="B18841" t="str">
            <v>Inger, Malin</v>
          </cell>
        </row>
        <row r="18842">
          <cell r="B18842" t="str">
            <v>Ingerstedt Bauer, Amanda</v>
          </cell>
        </row>
        <row r="18843">
          <cell r="B18843" t="str">
            <v>Ingevall, Isabella</v>
          </cell>
        </row>
        <row r="18844">
          <cell r="B18844" t="str">
            <v>Ingevall, Isabella (Ingevall)</v>
          </cell>
        </row>
        <row r="18845">
          <cell r="B18845" t="str">
            <v>Ingman, Carl</v>
          </cell>
        </row>
        <row r="18846">
          <cell r="B18846" t="str">
            <v>Ingman, Theodor</v>
          </cell>
        </row>
        <row r="18847">
          <cell r="B18847" t="str">
            <v>Ing-Marie, Carlsson (Ej Ug)</v>
          </cell>
        </row>
        <row r="18848">
          <cell r="B18848" t="str">
            <v>Ingmo Magnergård, Victor</v>
          </cell>
        </row>
        <row r="18849">
          <cell r="B18849" t="str">
            <v>Ingo, Axel</v>
          </cell>
        </row>
        <row r="18850">
          <cell r="B18850" t="str">
            <v>Ingo, Emma</v>
          </cell>
        </row>
        <row r="18851">
          <cell r="B18851" t="str">
            <v>Ingo, Scholtes (Ej Ug)</v>
          </cell>
        </row>
        <row r="18852">
          <cell r="B18852" t="str">
            <v>Ingolfsdottir, Svanlaug</v>
          </cell>
        </row>
        <row r="18853">
          <cell r="B18853" t="str">
            <v>Ingram, Rebecka</v>
          </cell>
        </row>
        <row r="18854">
          <cell r="B18854" t="str">
            <v>Ingrao, Sofia (Ingrao)</v>
          </cell>
        </row>
        <row r="18855">
          <cell r="B18855" t="str">
            <v>Ingrid, Halland (Ej Ug)</v>
          </cell>
        </row>
        <row r="18856">
          <cell r="B18856" t="str">
            <v>Ingrid, Hotz (Ej Ug)</v>
          </cell>
        </row>
        <row r="18857">
          <cell r="B18857" t="str">
            <v>Ingrid Kristine, Glad (Ej Ug)</v>
          </cell>
        </row>
        <row r="18858">
          <cell r="B18858" t="str">
            <v>Inguscio, Massimo</v>
          </cell>
        </row>
        <row r="18859">
          <cell r="B18859" t="str">
            <v>Ingvaldsdottir, Embla</v>
          </cell>
        </row>
        <row r="18860">
          <cell r="B18860" t="str">
            <v>Ingvarsdotter, Annica</v>
          </cell>
        </row>
        <row r="18861">
          <cell r="B18861" t="str">
            <v>Ingvarsson, Caroline</v>
          </cell>
        </row>
        <row r="18862">
          <cell r="B18862" t="str">
            <v>Ingvarsson, Gustaf</v>
          </cell>
        </row>
        <row r="18863">
          <cell r="B18863" t="str">
            <v>Ingvarsson, Hans</v>
          </cell>
        </row>
        <row r="18864">
          <cell r="B18864" t="str">
            <v>Ingvarsson, Logi Örn Axel</v>
          </cell>
        </row>
        <row r="18865">
          <cell r="B18865" t="str">
            <v>Ingvarsson, Pär</v>
          </cell>
        </row>
        <row r="18866">
          <cell r="B18866" t="str">
            <v>Ingvarsson, Snorri</v>
          </cell>
        </row>
        <row r="18867">
          <cell r="B18867" t="str">
            <v>Ingvarsson, Sophie</v>
          </cell>
        </row>
        <row r="18868">
          <cell r="B18868" t="str">
            <v>Ingvert, Erik</v>
          </cell>
        </row>
        <row r="18869">
          <cell r="B18869" t="str">
            <v>Ingverud, Tobias</v>
          </cell>
        </row>
        <row r="18870">
          <cell r="B18870" t="str">
            <v>Iniguez, Daniela</v>
          </cell>
        </row>
        <row r="18871">
          <cell r="B18871" t="str">
            <v>Iniguez, Daniela (Iniguez)</v>
          </cell>
        </row>
        <row r="18872">
          <cell r="B18872" t="str">
            <v>Inma, Allan</v>
          </cell>
        </row>
        <row r="18873">
          <cell r="B18873" t="str">
            <v>Inma, Allan (Allani)</v>
          </cell>
        </row>
        <row r="18874">
          <cell r="B18874" t="str">
            <v>Inman, Annie</v>
          </cell>
        </row>
        <row r="18875">
          <cell r="B18875" t="str">
            <v>Inman, Annie (Inman)</v>
          </cell>
        </row>
        <row r="18876">
          <cell r="B18876" t="str">
            <v>Innala, Johanna</v>
          </cell>
        </row>
        <row r="18877">
          <cell r="B18877" t="str">
            <v>Innala, Johanna (Jinnala)</v>
          </cell>
        </row>
        <row r="18878">
          <cell r="B18878" t="str">
            <v>Innamaa, Satu Susanna</v>
          </cell>
        </row>
        <row r="18879">
          <cell r="B18879" t="str">
            <v>Inning Priller, Runette</v>
          </cell>
        </row>
        <row r="18880">
          <cell r="B18880" t="str">
            <v>Innocente, Attilio</v>
          </cell>
        </row>
        <row r="18881">
          <cell r="B18881" t="str">
            <v>Innocente, Attilio (Attilioi)</v>
          </cell>
        </row>
        <row r="18882">
          <cell r="B18882" t="str">
            <v>Innocenti, Nicolas Jean-Amédée</v>
          </cell>
        </row>
        <row r="18883">
          <cell r="B18883" t="str">
            <v>Innocenti Uccini, Lisa (Lisaiu)</v>
          </cell>
        </row>
        <row r="18884">
          <cell r="B18884" t="str">
            <v>Inoue, Elin</v>
          </cell>
        </row>
        <row r="18885">
          <cell r="B18885" t="str">
            <v>Inozemtvec, Aleksandr</v>
          </cell>
        </row>
        <row r="18886">
          <cell r="B18886" t="str">
            <v>Inozemtvec, Sergei</v>
          </cell>
        </row>
        <row r="18887">
          <cell r="B18887" t="str">
            <v>Intner, Boris</v>
          </cell>
        </row>
        <row r="18888">
          <cell r="B18888" t="str">
            <v>Introna, Micol (Micol)</v>
          </cell>
        </row>
        <row r="18889">
          <cell r="B18889" t="str">
            <v>Intzoglou, Fotini</v>
          </cell>
        </row>
        <row r="18890">
          <cell r="B18890" t="str">
            <v>Inverardi, Paola</v>
          </cell>
        </row>
        <row r="18891">
          <cell r="B18891" t="str">
            <v>Inyang, Samuel Orock</v>
          </cell>
        </row>
        <row r="18892">
          <cell r="B18892" t="str">
            <v>Inyang, Samuel Orock</v>
          </cell>
        </row>
        <row r="18893">
          <cell r="B18893" t="str">
            <v>Ioana Cristina, Carlson (Ej Ug)</v>
          </cell>
        </row>
        <row r="18894">
          <cell r="B18894" t="str">
            <v>Ioannidis, Gabriel</v>
          </cell>
        </row>
        <row r="18895">
          <cell r="B18895" t="str">
            <v>Ioannidis, Ioannis</v>
          </cell>
        </row>
        <row r="18896">
          <cell r="B18896" t="str">
            <v>Ioannidis, Ioannis (Ioannisi)</v>
          </cell>
        </row>
        <row r="18897">
          <cell r="B18897" t="str">
            <v>Ioannidou, Chrysoula</v>
          </cell>
        </row>
        <row r="18898">
          <cell r="B18898" t="str">
            <v>Ioannis, Lygeros (Lygerios)</v>
          </cell>
        </row>
        <row r="18899">
          <cell r="B18899" t="str">
            <v>Iobbe, Lev</v>
          </cell>
        </row>
        <row r="18900">
          <cell r="B18900" t="str">
            <v>Iocco, Fabio</v>
          </cell>
        </row>
        <row r="18901">
          <cell r="B18901" t="str">
            <v>Ioffe, Lev</v>
          </cell>
        </row>
        <row r="18902">
          <cell r="B18902" t="str">
            <v>Ioka, Kunihito</v>
          </cell>
        </row>
        <row r="18903">
          <cell r="B18903" t="str">
            <v>Ionascu, Beatrice</v>
          </cell>
        </row>
        <row r="18904">
          <cell r="B18904" t="str">
            <v>Ionescu, Andra-Denis (Adio)</v>
          </cell>
        </row>
        <row r="18905">
          <cell r="B18905" t="str">
            <v>Ionescu, Diana</v>
          </cell>
        </row>
        <row r="18906">
          <cell r="B18906" t="str">
            <v>Iop, Alessandro</v>
          </cell>
        </row>
        <row r="18907">
          <cell r="B18907" t="str">
            <v>Iop, Alessandro (Aiop)</v>
          </cell>
        </row>
        <row r="18908">
          <cell r="B18908" t="str">
            <v>Iordanidis, Theocharis Nikiforos</v>
          </cell>
        </row>
        <row r="18909">
          <cell r="B18909" t="str">
            <v>Iordanidis, Theocharis (Tnio)</v>
          </cell>
        </row>
        <row r="18910">
          <cell r="B18910" t="str">
            <v>Iordanidou, Avgi</v>
          </cell>
        </row>
        <row r="18911">
          <cell r="B18911" t="str">
            <v>Iosifescu, David-Georgian (Dgios)</v>
          </cell>
        </row>
        <row r="18912">
          <cell r="B18912" t="str">
            <v>Iovan, Adrian</v>
          </cell>
        </row>
        <row r="18913">
          <cell r="B18913" t="str">
            <v>Iovan, Adrian (Iovan)</v>
          </cell>
        </row>
        <row r="18914">
          <cell r="B18914" t="str">
            <v>Iovinelli, Maria</v>
          </cell>
        </row>
        <row r="18915">
          <cell r="B18915" t="str">
            <v>Iovinelli, Maria (Mariaio)</v>
          </cell>
        </row>
        <row r="18916">
          <cell r="B18916" t="str">
            <v>Iovino, Serenella</v>
          </cell>
        </row>
        <row r="18917">
          <cell r="B18917" t="str">
            <v>Ip, Chi</v>
          </cell>
        </row>
        <row r="18918">
          <cell r="B18918" t="str">
            <v>Iqbal, Asif</v>
          </cell>
        </row>
        <row r="18919">
          <cell r="B18919" t="str">
            <v>Iqbal, Asifa</v>
          </cell>
        </row>
        <row r="18920">
          <cell r="B18920" t="str">
            <v>Iqbal, Kazi Tassawar</v>
          </cell>
        </row>
        <row r="18921">
          <cell r="B18921" t="str">
            <v>Iqbal, Kazi Tassawar (Ktiqbal)</v>
          </cell>
        </row>
        <row r="18922">
          <cell r="B18922" t="str">
            <v>Iqbal, Sikandar</v>
          </cell>
        </row>
        <row r="18923">
          <cell r="B18923" t="str">
            <v>Iqbal, Yasir</v>
          </cell>
        </row>
        <row r="18924">
          <cell r="B18924" t="str">
            <v>Irawan, Jane Christina</v>
          </cell>
        </row>
        <row r="18925">
          <cell r="B18925" t="str">
            <v>Iregren Edvardsson, Linnea</v>
          </cell>
        </row>
        <row r="18926">
          <cell r="B18926" t="str">
            <v>Ireland, Aaron</v>
          </cell>
        </row>
        <row r="18927">
          <cell r="B18927" t="str">
            <v>Irell, Otilia</v>
          </cell>
        </row>
        <row r="18928">
          <cell r="B18928" t="str">
            <v>Irell, Otilia (Irell)</v>
          </cell>
        </row>
        <row r="18929">
          <cell r="B18929" t="str">
            <v>Ireneusz Pawel, Grulkowski (Ej Ug)</v>
          </cell>
        </row>
        <row r="18930">
          <cell r="B18930" t="str">
            <v>Irfan, Bahar</v>
          </cell>
        </row>
        <row r="18931">
          <cell r="B18931" t="str">
            <v>Irfan, Bahar (Birfan)</v>
          </cell>
        </row>
        <row r="18932">
          <cell r="B18932" t="str">
            <v>Irfan, Seema</v>
          </cell>
        </row>
        <row r="18933">
          <cell r="B18933" t="str">
            <v>Irfan, Seema (Seemai)</v>
          </cell>
        </row>
        <row r="18934">
          <cell r="B18934" t="str">
            <v>Irfansyah, Muhammad</v>
          </cell>
        </row>
        <row r="18935">
          <cell r="B18935" t="str">
            <v>Irfansyah, Muhammad Ikhsan</v>
          </cell>
        </row>
        <row r="18936">
          <cell r="B18936" t="str">
            <v>Irigoyen, Yann</v>
          </cell>
        </row>
        <row r="18937">
          <cell r="B18937" t="str">
            <v>Irina, Markina (Ej Ug)</v>
          </cell>
        </row>
        <row r="18938">
          <cell r="B18938" t="str">
            <v>Irina, Temiz (Itemiz)</v>
          </cell>
        </row>
        <row r="18939">
          <cell r="B18939" t="str">
            <v>Irmak, Dogan (Fidogan)</v>
          </cell>
        </row>
        <row r="18940">
          <cell r="B18940" t="str">
            <v>Irshad, Amna</v>
          </cell>
        </row>
        <row r="18941">
          <cell r="B18941" t="str">
            <v>Irshad, Amna (Amnai)</v>
          </cell>
        </row>
        <row r="18942">
          <cell r="B18942" t="str">
            <v>Irwin, Hailey</v>
          </cell>
        </row>
        <row r="18943">
          <cell r="B18943" t="str">
            <v>Iryna, Gnatenko</v>
          </cell>
        </row>
        <row r="18944">
          <cell r="B18944" t="str">
            <v>Isaac Membrila, Ana Karen</v>
          </cell>
        </row>
        <row r="18945">
          <cell r="B18945" t="str">
            <v>Isaacs Cunningham, Maria</v>
          </cell>
        </row>
        <row r="18946">
          <cell r="B18946" t="str">
            <v>Isabar, Lena</v>
          </cell>
        </row>
        <row r="18947">
          <cell r="B18947" t="str">
            <v>Isabar, Lena (Isabar)</v>
          </cell>
        </row>
        <row r="18948">
          <cell r="B18948" t="str">
            <v>Isabel, Haasler (Haasler)</v>
          </cell>
        </row>
        <row r="18949">
          <cell r="B18949" t="str">
            <v>Isabelle, Gustafsson (Ej Ug)</v>
          </cell>
        </row>
        <row r="18950">
          <cell r="B18950" t="str">
            <v>Isacson, Jonas</v>
          </cell>
        </row>
        <row r="18951">
          <cell r="B18951" t="str">
            <v>Isacson, Paula</v>
          </cell>
        </row>
        <row r="18952">
          <cell r="B18952" t="str">
            <v>Isacsson, Andreas</v>
          </cell>
        </row>
        <row r="18953">
          <cell r="B18953" t="str">
            <v>Isacsson, August</v>
          </cell>
        </row>
        <row r="18954">
          <cell r="B18954" t="str">
            <v>Isacsson, Ida</v>
          </cell>
        </row>
        <row r="18955">
          <cell r="B18955" t="str">
            <v>Isacsson, Martin</v>
          </cell>
        </row>
        <row r="18956">
          <cell r="B18956" t="str">
            <v>Isak, Jarbo (Ej Ug)</v>
          </cell>
        </row>
        <row r="18957">
          <cell r="B18957" t="str">
            <v>Isak, Lidström (Ej Ug)</v>
          </cell>
        </row>
        <row r="18958">
          <cell r="B18958" t="str">
            <v>Isak, Mauritzon (Ej Ug)</v>
          </cell>
        </row>
        <row r="18959">
          <cell r="B18959" t="str">
            <v>Isakas, Sally</v>
          </cell>
        </row>
        <row r="18960">
          <cell r="B18960" t="str">
            <v>Isakovic, Emir</v>
          </cell>
        </row>
        <row r="18961">
          <cell r="B18961" t="str">
            <v>Isakson, Kerstin</v>
          </cell>
        </row>
        <row r="18962">
          <cell r="B18962" t="str">
            <v>Isaksson, Anders</v>
          </cell>
        </row>
        <row r="18963">
          <cell r="B18963" t="str">
            <v>Isaksson Bak-Nielsen, Jenny</v>
          </cell>
        </row>
        <row r="18964">
          <cell r="B18964" t="str">
            <v>Isaksson, Camilla</v>
          </cell>
        </row>
        <row r="18965">
          <cell r="B18965" t="str">
            <v>Isaksson, Elias</v>
          </cell>
        </row>
        <row r="18966">
          <cell r="B18966" t="str">
            <v>Isaksson, Emil</v>
          </cell>
        </row>
        <row r="18967">
          <cell r="B18967" t="str">
            <v>Isaksson, Erik</v>
          </cell>
        </row>
        <row r="18968">
          <cell r="B18968" t="str">
            <v>Isaksson, Fredrik</v>
          </cell>
        </row>
        <row r="18969">
          <cell r="B18969" t="str">
            <v>Isaksson, Gustav</v>
          </cell>
        </row>
        <row r="18970">
          <cell r="B18970" t="str">
            <v>Isaksson, Hanna</v>
          </cell>
        </row>
        <row r="18971">
          <cell r="B18971" t="str">
            <v>Isaksson Jonek, Markus</v>
          </cell>
        </row>
        <row r="18972">
          <cell r="B18972" t="str">
            <v>Isaksson, Josefin</v>
          </cell>
        </row>
        <row r="18973">
          <cell r="B18973" t="str">
            <v>Isaksson, Karolina</v>
          </cell>
        </row>
        <row r="18974">
          <cell r="B18974" t="str">
            <v>Isaksson, Kristina</v>
          </cell>
        </row>
        <row r="18975">
          <cell r="B18975" t="str">
            <v>Isaksson, Kristina (Kisaksso)</v>
          </cell>
        </row>
        <row r="18976">
          <cell r="B18976" t="str">
            <v>Isaksson, Lovisa</v>
          </cell>
        </row>
        <row r="18977">
          <cell r="B18977" t="str">
            <v>Isaksson, Maija</v>
          </cell>
        </row>
        <row r="18978">
          <cell r="B18978" t="str">
            <v>Isaksson, Martin</v>
          </cell>
        </row>
        <row r="18979">
          <cell r="B18979" t="str">
            <v>Isaksson, Ola</v>
          </cell>
        </row>
        <row r="18980">
          <cell r="B18980" t="str">
            <v>Isaksson, Ola</v>
          </cell>
        </row>
        <row r="18981">
          <cell r="B18981" t="str">
            <v>Isaksson, Per Ola</v>
          </cell>
        </row>
        <row r="18982">
          <cell r="B18982" t="str">
            <v>Isaksson Persson, Helena</v>
          </cell>
        </row>
        <row r="18983">
          <cell r="B18983" t="str">
            <v>Isaksson Persson, Helena (Helenaip)</v>
          </cell>
        </row>
        <row r="18984">
          <cell r="B18984" t="str">
            <v>Isaksson, Pia</v>
          </cell>
        </row>
        <row r="18985">
          <cell r="B18985" t="str">
            <v>Isaksson, Rebecka</v>
          </cell>
        </row>
        <row r="18986">
          <cell r="B18986" t="str">
            <v>Isaksson, Stefan</v>
          </cell>
        </row>
        <row r="18987">
          <cell r="B18987" t="str">
            <v>Isaksson, Therese</v>
          </cell>
        </row>
        <row r="18988">
          <cell r="B18988" t="str">
            <v>Isaksson, Therese (Theisa)</v>
          </cell>
        </row>
        <row r="18989">
          <cell r="B18989" t="str">
            <v>Isayed, Kawthar</v>
          </cell>
        </row>
        <row r="18990">
          <cell r="B18990" t="str">
            <v>Isayed, Kawthar (Isayed)</v>
          </cell>
        </row>
        <row r="18991">
          <cell r="B18991" t="str">
            <v>Isberg, Erik</v>
          </cell>
        </row>
        <row r="18992">
          <cell r="B18992" t="str">
            <v>Isberg, Erik (Eriisb)</v>
          </cell>
        </row>
        <row r="18993">
          <cell r="B18993" t="str">
            <v>Isberg, Fanny</v>
          </cell>
        </row>
        <row r="18994">
          <cell r="B18994" t="str">
            <v>Isberg, Fanny (Fannyis)</v>
          </cell>
        </row>
        <row r="18995">
          <cell r="B18995" t="str">
            <v>Isberg, Frida</v>
          </cell>
        </row>
        <row r="18996">
          <cell r="B18996" t="str">
            <v>Isberg, Richard</v>
          </cell>
        </row>
        <row r="18997">
          <cell r="B18997" t="str">
            <v>Isberg, Richard (Isbric)</v>
          </cell>
        </row>
        <row r="18998">
          <cell r="B18998" t="str">
            <v>Iscan, Nevval</v>
          </cell>
        </row>
        <row r="18999">
          <cell r="B18999" t="str">
            <v>Ísdal Thorgeirsdóttir, Hildur</v>
          </cell>
        </row>
        <row r="19000">
          <cell r="B19000" t="str">
            <v>Isensee, Maximilian Walter</v>
          </cell>
        </row>
        <row r="19001">
          <cell r="B19001" t="str">
            <v>Iseri, Emre</v>
          </cell>
        </row>
        <row r="19002">
          <cell r="B19002" t="str">
            <v>Iserles, Arieh</v>
          </cell>
        </row>
        <row r="19003">
          <cell r="B19003" t="str">
            <v>Isfeldt, Gusten</v>
          </cell>
        </row>
        <row r="19004">
          <cell r="B19004" t="str">
            <v>Ishak, Marwah</v>
          </cell>
        </row>
        <row r="19005">
          <cell r="B19005" t="str">
            <v>Ishak, Rita</v>
          </cell>
        </row>
        <row r="19006">
          <cell r="B19006" t="str">
            <v>Ishak, Santrez Falah (Sfishak)</v>
          </cell>
        </row>
        <row r="19007">
          <cell r="B19007" t="str">
            <v>Ishaq, Sohaib</v>
          </cell>
        </row>
        <row r="19008">
          <cell r="B19008" t="str">
            <v>Ishaq, Ziad</v>
          </cell>
        </row>
        <row r="19009">
          <cell r="B19009" t="str">
            <v>Ishaque, Naveed</v>
          </cell>
        </row>
        <row r="19010">
          <cell r="B19010" t="str">
            <v>Isik Demirci, Safiye Bircan (Sbid)</v>
          </cell>
        </row>
        <row r="19011">
          <cell r="B19011" t="str">
            <v>Isik, Zilan</v>
          </cell>
        </row>
        <row r="19012">
          <cell r="B19012" t="str">
            <v>Isik, Zilan (Zilan)</v>
          </cell>
        </row>
        <row r="19013">
          <cell r="B19013" t="str">
            <v>Isikveren, Askin Tayfun</v>
          </cell>
        </row>
        <row r="19014">
          <cell r="B19014" t="str">
            <v>Iskandarsyah, Iskandarsyah</v>
          </cell>
        </row>
        <row r="19015">
          <cell r="B19015" t="str">
            <v>Iskander, Merna Nessim Amin</v>
          </cell>
        </row>
        <row r="19016">
          <cell r="B19016" t="str">
            <v>Islam, Arafatul</v>
          </cell>
        </row>
        <row r="19017">
          <cell r="B19017" t="str">
            <v>Islam, Arafatul (Arafatul)</v>
          </cell>
        </row>
        <row r="19018">
          <cell r="B19018" t="str">
            <v>Islam, Ashhadul (Aisla)</v>
          </cell>
        </row>
        <row r="19019">
          <cell r="B19019" t="str">
            <v>Islam, Md Hasibul</v>
          </cell>
        </row>
        <row r="19020">
          <cell r="B19020" t="str">
            <v>Islam, Md Kamrul</v>
          </cell>
        </row>
        <row r="19021">
          <cell r="B19021" t="str">
            <v>Islam, Md Riyadul</v>
          </cell>
        </row>
        <row r="19022">
          <cell r="B19022" t="str">
            <v>Islam, Md Shahinur</v>
          </cell>
        </row>
        <row r="19023">
          <cell r="B19023" t="str">
            <v>Islam, Md Tahmidul</v>
          </cell>
        </row>
        <row r="19024">
          <cell r="B19024" t="str">
            <v>Islam, Mir Riyanul (Mrislam6)</v>
          </cell>
        </row>
        <row r="19025">
          <cell r="B19025" t="str">
            <v>Islam, Mohammad Shahidul</v>
          </cell>
        </row>
        <row r="19026">
          <cell r="B19026" t="str">
            <v>Islam, Muhammad</v>
          </cell>
        </row>
        <row r="19027">
          <cell r="B19027" t="str">
            <v>Islam, Muhammad Aminul</v>
          </cell>
        </row>
        <row r="19028">
          <cell r="B19028" t="str">
            <v>Islam, Naher</v>
          </cell>
        </row>
        <row r="19029">
          <cell r="B19029" t="str">
            <v>Islam, Naher (Naher)</v>
          </cell>
        </row>
        <row r="19030">
          <cell r="B19030" t="str">
            <v>Islam, Nahida</v>
          </cell>
        </row>
        <row r="19031">
          <cell r="B19031" t="str">
            <v>Islam, Riasat</v>
          </cell>
        </row>
        <row r="19032">
          <cell r="B19032" t="str">
            <v>Islam, Rimon (Rimoni)</v>
          </cell>
        </row>
        <row r="19033">
          <cell r="B19033" t="str">
            <v>Islam, Tawsiful</v>
          </cell>
        </row>
        <row r="19034">
          <cell r="B19034" t="str">
            <v>Islamey Rifma, Neisya</v>
          </cell>
        </row>
        <row r="19035">
          <cell r="B19035" t="str">
            <v>Islo, Martin</v>
          </cell>
        </row>
        <row r="19036">
          <cell r="B19036" t="str">
            <v>Ismaeel, Judi</v>
          </cell>
        </row>
        <row r="19037">
          <cell r="B19037" t="str">
            <v>Ismail Abdilaahi, Jimale</v>
          </cell>
        </row>
        <row r="19038">
          <cell r="B19038" t="str">
            <v>Ismail Abdilaahi, Jimale (Jimaleia)</v>
          </cell>
        </row>
        <row r="19039">
          <cell r="B19039" t="str">
            <v>Ismail, Aveen</v>
          </cell>
        </row>
        <row r="19040">
          <cell r="B19040" t="str">
            <v>Ismail, Chosrat</v>
          </cell>
        </row>
        <row r="19041">
          <cell r="B19041" t="str">
            <v>Ismail, Cynthia Juwita</v>
          </cell>
        </row>
        <row r="19042">
          <cell r="B19042" t="str">
            <v>Ismail, Dana</v>
          </cell>
        </row>
        <row r="19043">
          <cell r="B19043" t="str">
            <v>Ismail, Heba</v>
          </cell>
        </row>
        <row r="19044">
          <cell r="B19044" t="str">
            <v>Ismail, Mahmoud</v>
          </cell>
        </row>
        <row r="19045">
          <cell r="B19045" t="str">
            <v>Ismail, Suzanna</v>
          </cell>
        </row>
        <row r="19046">
          <cell r="B19046" t="str">
            <v>Ismail Telman Oglu, Huseynov (Ej Ug)</v>
          </cell>
        </row>
        <row r="19047">
          <cell r="B19047" t="str">
            <v>Ismailoglu, Nilab</v>
          </cell>
        </row>
        <row r="19048">
          <cell r="B19048" t="str">
            <v>Ismayilova, Khanimnisa</v>
          </cell>
        </row>
        <row r="19049">
          <cell r="B19049" t="str">
            <v>Ismayilova, Khanimnisa</v>
          </cell>
        </row>
        <row r="19050">
          <cell r="B19050" t="str">
            <v>Ismayilova, Khayala</v>
          </cell>
        </row>
        <row r="19051">
          <cell r="B19051" t="str">
            <v>Ismayilzada, Jamil</v>
          </cell>
        </row>
        <row r="19052">
          <cell r="B19052" t="str">
            <v>Ismayilzada, Jamil</v>
          </cell>
        </row>
        <row r="19053">
          <cell r="B19053" t="str">
            <v>Ismoilov, Abbos</v>
          </cell>
        </row>
        <row r="19054">
          <cell r="B19054" t="str">
            <v>Isope, Philipp</v>
          </cell>
        </row>
        <row r="19055">
          <cell r="B19055" t="str">
            <v>Isoz, Anna</v>
          </cell>
        </row>
        <row r="19056">
          <cell r="B19056" t="str">
            <v>Isoz, Anna (Annisoz)</v>
          </cell>
        </row>
        <row r="19057">
          <cell r="B19057" t="str">
            <v>Israde Burrola, Paola</v>
          </cell>
        </row>
        <row r="19058">
          <cell r="B19058" t="str">
            <v>Israel, García Rodriguez</v>
          </cell>
        </row>
        <row r="19059">
          <cell r="B19059" t="str">
            <v>Israelsson, David</v>
          </cell>
        </row>
        <row r="19060">
          <cell r="B19060" t="str">
            <v>Israelsson, Hanna</v>
          </cell>
        </row>
        <row r="19061">
          <cell r="B19061" t="str">
            <v>Israelsson, Linda</v>
          </cell>
        </row>
        <row r="19062">
          <cell r="B19062" t="str">
            <v>Israelsson, Stina</v>
          </cell>
        </row>
        <row r="19063">
          <cell r="B19063" t="str">
            <v>Israelsson, Victoria</v>
          </cell>
        </row>
        <row r="19064">
          <cell r="B19064" t="str">
            <v>Issa, Alan</v>
          </cell>
        </row>
        <row r="19065">
          <cell r="B19065" t="str">
            <v>Issaki, Ilona</v>
          </cell>
        </row>
        <row r="19066">
          <cell r="B19066" t="str">
            <v>Isunza Navarro, Abgeiba Yaroslava</v>
          </cell>
        </row>
        <row r="19067">
          <cell r="B19067" t="str">
            <v>Ita Gomero, Giancarlo</v>
          </cell>
        </row>
        <row r="19068">
          <cell r="B19068" t="str">
            <v>Italiano, Gluiseppe Francesco</v>
          </cell>
        </row>
        <row r="19069">
          <cell r="B19069" t="str">
            <v>Itani, Abdul Rahman</v>
          </cell>
        </row>
        <row r="19070">
          <cell r="B19070" t="str">
            <v>Its, Alexander</v>
          </cell>
        </row>
        <row r="19071">
          <cell r="B19071" t="str">
            <v>Iubini, Stefano</v>
          </cell>
        </row>
        <row r="19072">
          <cell r="B19072" t="str">
            <v>Iuliia, Svyrydonova</v>
          </cell>
        </row>
        <row r="19073">
          <cell r="B19073" t="str">
            <v>Iunusova, Eleonora</v>
          </cell>
        </row>
        <row r="19074">
          <cell r="B19074" t="str">
            <v>Iunusova, Eleonora (Iunusova)</v>
          </cell>
        </row>
        <row r="19075">
          <cell r="B19075" t="str">
            <v>Iupinov, Aleksei</v>
          </cell>
        </row>
        <row r="19076">
          <cell r="B19076" t="str">
            <v>Iupinov, Aleksei</v>
          </cell>
        </row>
        <row r="19077">
          <cell r="B19077" t="str">
            <v>Ivan Stjernström, Marcus</v>
          </cell>
        </row>
        <row r="19078">
          <cell r="B19078" t="str">
            <v>Ivan Stjernström, Marcus (Marcuis)</v>
          </cell>
        </row>
        <row r="19079">
          <cell r="B19079" t="str">
            <v>Ivanell, Stefan</v>
          </cell>
        </row>
        <row r="19080">
          <cell r="B19080" t="str">
            <v>Ivanell, Stefan (Stefani)</v>
          </cell>
        </row>
        <row r="19081">
          <cell r="B19081" t="str">
            <v>Ivanenko, Yevhen</v>
          </cell>
        </row>
        <row r="19082">
          <cell r="B19082" t="str">
            <v>Ivanisevic, Nikola</v>
          </cell>
        </row>
        <row r="19083">
          <cell r="B19083" t="str">
            <v>Ivankovic, Milos</v>
          </cell>
        </row>
        <row r="19084">
          <cell r="B19084" t="str">
            <v>Ivankovic, Milos</v>
          </cell>
        </row>
        <row r="19085">
          <cell r="B19085" t="str">
            <v>Ivannia, Santana</v>
          </cell>
        </row>
        <row r="19086">
          <cell r="B19086" t="str">
            <v>Ivanov, Ilya</v>
          </cell>
        </row>
        <row r="19087">
          <cell r="B19087" t="str">
            <v>Ivanov, Kostadin</v>
          </cell>
        </row>
        <row r="19088">
          <cell r="B19088" t="str">
            <v>Ivanov, Ruslan</v>
          </cell>
        </row>
        <row r="19089">
          <cell r="B19089" t="str">
            <v>Ivanova, Anzhelika</v>
          </cell>
        </row>
        <row r="19090">
          <cell r="B19090" t="str">
            <v>Ivansen, Anders</v>
          </cell>
        </row>
        <row r="19091">
          <cell r="B19091" t="str">
            <v>Ivanshiana, Marianna</v>
          </cell>
        </row>
        <row r="19092">
          <cell r="B19092" t="str">
            <v>Ivantysynova, Monika</v>
          </cell>
        </row>
        <row r="19093">
          <cell r="B19093" t="str">
            <v>Ivarsson, Agneta</v>
          </cell>
        </row>
        <row r="19094">
          <cell r="B19094" t="str">
            <v>Ivarsson, Hans-Göran</v>
          </cell>
        </row>
        <row r="19095">
          <cell r="B19095" t="str">
            <v>Ivarsson, Jack</v>
          </cell>
        </row>
        <row r="19096">
          <cell r="B19096" t="str">
            <v>Ivarsson, Jacob (Jacobiv)</v>
          </cell>
        </row>
        <row r="19097">
          <cell r="B19097" t="str">
            <v>Ivarsson, Maria</v>
          </cell>
        </row>
        <row r="19098">
          <cell r="B19098" t="str">
            <v>Ivarsson, Ragna</v>
          </cell>
        </row>
        <row r="19099">
          <cell r="B19099" t="str">
            <v>Ivarsson, Ylva</v>
          </cell>
        </row>
        <row r="19100">
          <cell r="B19100" t="str">
            <v>Ivarsson-Hideg, Chantal</v>
          </cell>
        </row>
        <row r="19101">
          <cell r="B19101" t="str">
            <v>Ivarsson-Hideg, Chantal (Cih)</v>
          </cell>
        </row>
        <row r="19102">
          <cell r="B19102" t="str">
            <v>Ivchenko, Mykola</v>
          </cell>
        </row>
        <row r="19103">
          <cell r="B19103" t="str">
            <v>Ivchenko, Mykola (Nickolay)</v>
          </cell>
        </row>
        <row r="19104">
          <cell r="B19104" t="str">
            <v>Ivchenko, Natalya</v>
          </cell>
        </row>
        <row r="19105">
          <cell r="B19105" t="str">
            <v>Ivchenko, Natalya (Ivchenko)</v>
          </cell>
        </row>
        <row r="19106">
          <cell r="B19106" t="str">
            <v>Ivchenko, Stefan (Sivc)</v>
          </cell>
        </row>
        <row r="19107">
          <cell r="B19107" t="str">
            <v>Ivegren, William</v>
          </cell>
        </row>
        <row r="19108">
          <cell r="B19108" t="str">
            <v>Ivemark, Richard</v>
          </cell>
        </row>
        <row r="19109">
          <cell r="B19109" t="str">
            <v>Iverfelt, Gunilla</v>
          </cell>
        </row>
        <row r="19110">
          <cell r="B19110" t="str">
            <v>Iverfelt, Gunilla (Gunive)</v>
          </cell>
        </row>
        <row r="19111">
          <cell r="B19111" t="str">
            <v>Iversen, Frida Caroline</v>
          </cell>
        </row>
        <row r="19112">
          <cell r="B19112" t="str">
            <v>Iversen, Frida Caroline (Fciv)</v>
          </cell>
        </row>
        <row r="19113">
          <cell r="B19113" t="str">
            <v>Ivert, Per-Anders</v>
          </cell>
        </row>
        <row r="19114">
          <cell r="B19114" t="str">
            <v>Ivhan, Tafner</v>
          </cell>
        </row>
        <row r="19115">
          <cell r="B19115" t="str">
            <v>Ivmark, Gunnar</v>
          </cell>
        </row>
        <row r="19116">
          <cell r="B19116" t="str">
            <v>Ivo, Wartiainen (Ej Ug)</v>
          </cell>
        </row>
        <row r="19117">
          <cell r="B19117" t="str">
            <v>Ivory, Chris</v>
          </cell>
        </row>
        <row r="19118">
          <cell r="B19118" t="str">
            <v>Ivrell, Fredrik</v>
          </cell>
        </row>
        <row r="19119">
          <cell r="B19119" t="str">
            <v>Iwnicki, Simon David</v>
          </cell>
        </row>
        <row r="19120">
          <cell r="B19120" t="str">
            <v>Iyer, Jai (Jaii)</v>
          </cell>
        </row>
        <row r="19121">
          <cell r="B19121" t="str">
            <v>Iyer, Kaushik</v>
          </cell>
        </row>
        <row r="19122">
          <cell r="B19122" t="str">
            <v>Iyer, Kaushik</v>
          </cell>
        </row>
        <row r="19123">
          <cell r="B19123" t="str">
            <v>Iyer, Kaushik (Kaushiki)</v>
          </cell>
        </row>
        <row r="19124">
          <cell r="B19124" t="str">
            <v>Iyer, Nirmal Kumar</v>
          </cell>
        </row>
        <row r="19125">
          <cell r="B19125" t="str">
            <v>Iyer, Siddharth</v>
          </cell>
        </row>
        <row r="19126">
          <cell r="B19126" t="str">
            <v>Iyer, Sresht</v>
          </cell>
        </row>
        <row r="19127">
          <cell r="B19127" t="str">
            <v>Iyudin, Anatoli</v>
          </cell>
        </row>
        <row r="19128">
          <cell r="B19128" t="str">
            <v>Iyyanarappan, Arun</v>
          </cell>
        </row>
        <row r="19129">
          <cell r="B19129" t="str">
            <v>Izaguirre Carbonell, Javier</v>
          </cell>
        </row>
        <row r="19130">
          <cell r="B19130" t="str">
            <v>Izbassarov, Daulet</v>
          </cell>
        </row>
        <row r="19131">
          <cell r="B19131" t="str">
            <v>Izquierdo De La Fuente, Guillermo</v>
          </cell>
        </row>
        <row r="19132">
          <cell r="B19132" t="str">
            <v>Izumi, Negishi (Ej Ug)</v>
          </cell>
        </row>
        <row r="19133">
          <cell r="B19133" t="str">
            <v>Izzeldin Karar Omer, Shahd</v>
          </cell>
        </row>
        <row r="19134">
          <cell r="B19134" t="str">
            <v>Izzo, Federico</v>
          </cell>
        </row>
        <row r="19135">
          <cell r="B19135" t="str">
            <v>Jaafer, Amani</v>
          </cell>
        </row>
        <row r="19136">
          <cell r="B19136" t="str">
            <v>Jaafer, Amani (Jaafer)</v>
          </cell>
        </row>
        <row r="19137">
          <cell r="B19137" t="str">
            <v>Jaakonaho, Anna Pauliina (Apja)</v>
          </cell>
        </row>
        <row r="19138">
          <cell r="B19138" t="str">
            <v>Jaala Thuresson, Trixie (Trixiejt)</v>
          </cell>
        </row>
        <row r="19139">
          <cell r="B19139" t="str">
            <v>Jabali, Amjad</v>
          </cell>
        </row>
        <row r="19140">
          <cell r="B19140" t="str">
            <v>Jabar, Alia Wasfi</v>
          </cell>
        </row>
        <row r="19141">
          <cell r="B19141" t="str">
            <v>Jabar, Alia Wasfi (Jabar)</v>
          </cell>
        </row>
        <row r="19142">
          <cell r="B19142" t="str">
            <v>Jabbar, Fady Butris Matti</v>
          </cell>
        </row>
        <row r="19143">
          <cell r="B19143" t="str">
            <v>Jabbar, Maher</v>
          </cell>
        </row>
        <row r="19144">
          <cell r="B19144" t="str">
            <v>Jabbari, Sarah</v>
          </cell>
        </row>
        <row r="19145">
          <cell r="B19145" t="str">
            <v>Jabbari, Sarah</v>
          </cell>
        </row>
        <row r="19146">
          <cell r="B19146" t="str">
            <v>Jabeli, Danny</v>
          </cell>
        </row>
        <row r="19147">
          <cell r="B19147" t="str">
            <v>Jaberi, Omar</v>
          </cell>
        </row>
        <row r="19148">
          <cell r="B19148" t="str">
            <v>Jaberibraheem, Razan</v>
          </cell>
        </row>
        <row r="19149">
          <cell r="B19149" t="str">
            <v>Jablecka, Marta</v>
          </cell>
        </row>
        <row r="19150">
          <cell r="B19150" t="str">
            <v>Jablonska, Sylvia</v>
          </cell>
        </row>
        <row r="19151">
          <cell r="B19151" t="str">
            <v>Jablonska, Sylvia (Sylviaja)</v>
          </cell>
        </row>
        <row r="19152">
          <cell r="B19152" t="str">
            <v>Jacksén, Johan</v>
          </cell>
        </row>
        <row r="19153">
          <cell r="B19153" t="str">
            <v>Jackson, Anna-Sofia</v>
          </cell>
        </row>
        <row r="19154">
          <cell r="B19154" t="str">
            <v>Jackson, Marcus</v>
          </cell>
        </row>
        <row r="19155">
          <cell r="B19155" t="str">
            <v>Jackson, Marcus (Mjackson)</v>
          </cell>
        </row>
        <row r="19156">
          <cell r="B19156" t="str">
            <v>Jackson, Miranda</v>
          </cell>
        </row>
        <row r="19157">
          <cell r="B19157" t="str">
            <v>Jackson-Bonnedahl, Karin</v>
          </cell>
        </row>
        <row r="19158">
          <cell r="B19158" t="str">
            <v>Jackson-Bonnedahl, Karin (Karinjb)</v>
          </cell>
        </row>
        <row r="19159">
          <cell r="B19159" t="str">
            <v>Jacob, Allan</v>
          </cell>
        </row>
        <row r="19160">
          <cell r="B19160" t="str">
            <v>Jacob, Dannel</v>
          </cell>
        </row>
        <row r="19161">
          <cell r="B19161" t="str">
            <v>Jacob, Dannel</v>
          </cell>
        </row>
        <row r="19162">
          <cell r="B19162" t="str">
            <v>Jacob, Eriksson (Ej Ug)</v>
          </cell>
        </row>
        <row r="19163">
          <cell r="B19163" t="str">
            <v>Jacob, Kevin</v>
          </cell>
        </row>
        <row r="19164">
          <cell r="B19164" t="str">
            <v>Jacob, Marc</v>
          </cell>
        </row>
        <row r="19165">
          <cell r="B19165" t="str">
            <v>Jacob, Otterling (Ej Ug)</v>
          </cell>
        </row>
        <row r="19166">
          <cell r="B19166" t="str">
            <v>Jacob, Rebecca</v>
          </cell>
        </row>
        <row r="19167">
          <cell r="B19167" t="str">
            <v>Jacob, Renate</v>
          </cell>
        </row>
        <row r="19168">
          <cell r="B19168" t="str">
            <v>Jacob, Stefan</v>
          </cell>
        </row>
        <row r="19169">
          <cell r="B19169" t="str">
            <v>Jacob, Stefan</v>
          </cell>
        </row>
        <row r="19170">
          <cell r="B19170" t="str">
            <v>Jacob, Stefan (Sjacob)</v>
          </cell>
        </row>
        <row r="19171">
          <cell r="B19171" t="str">
            <v>Jacob Stordal, Christiansen (Ej Ug)</v>
          </cell>
        </row>
        <row r="19172">
          <cell r="B19172" t="str">
            <v>Jacobs, David</v>
          </cell>
        </row>
        <row r="19173">
          <cell r="B19173" t="str">
            <v>Jacobsen, Elling W</v>
          </cell>
        </row>
        <row r="19174">
          <cell r="B19174" t="str">
            <v>Jacobsen, Elling W (Jacobsen)</v>
          </cell>
        </row>
        <row r="19175">
          <cell r="B19175" t="str">
            <v>Jacobsen, Jesper</v>
          </cell>
        </row>
        <row r="19176">
          <cell r="B19176" t="str">
            <v>Jacobsen, Morten</v>
          </cell>
        </row>
        <row r="19177">
          <cell r="B19177" t="str">
            <v>Jacobsen, Stefan</v>
          </cell>
        </row>
        <row r="19178">
          <cell r="B19178" t="str">
            <v>Jacobsén, Veronica</v>
          </cell>
        </row>
        <row r="19179">
          <cell r="B19179" t="str">
            <v>Jacobsén, Veronica (Verjac)</v>
          </cell>
        </row>
        <row r="19180">
          <cell r="B19180" t="str">
            <v>Jacobson, Bengt</v>
          </cell>
        </row>
        <row r="19181">
          <cell r="B19181" t="str">
            <v>Jacobson, Bo</v>
          </cell>
        </row>
        <row r="19182">
          <cell r="B19182" t="str">
            <v>Jacobson, Edith</v>
          </cell>
        </row>
        <row r="19183">
          <cell r="B19183" t="str">
            <v>Jacobson, Henry</v>
          </cell>
        </row>
        <row r="19184">
          <cell r="B19184" t="str">
            <v>Jacobson, Maria</v>
          </cell>
        </row>
        <row r="19185">
          <cell r="B19185" t="str">
            <v>Jacobson, Maria</v>
          </cell>
        </row>
        <row r="19186">
          <cell r="B19186" t="str">
            <v>Jacobson, Olof</v>
          </cell>
        </row>
        <row r="19187">
          <cell r="B19187" t="str">
            <v>Jacobson Von Brömssen, Matilda (Mjvb)</v>
          </cell>
        </row>
        <row r="19188">
          <cell r="B19188" t="str">
            <v>Jacobsson, David</v>
          </cell>
        </row>
        <row r="19189">
          <cell r="B19189" t="str">
            <v>Jacobsson, David (Djacob)</v>
          </cell>
        </row>
        <row r="19190">
          <cell r="B19190" t="str">
            <v>Jacobsson Hakola, Lukas</v>
          </cell>
        </row>
        <row r="19191">
          <cell r="B19191" t="str">
            <v>Jacobsson Hakola, Lukas (Lukasjh)</v>
          </cell>
        </row>
        <row r="19192">
          <cell r="B19192" t="str">
            <v>Jacobsson, Kerstin</v>
          </cell>
        </row>
        <row r="19193">
          <cell r="B19193" t="str">
            <v>Jacobsson, Kerstin (Kerjac)</v>
          </cell>
        </row>
        <row r="19194">
          <cell r="B19194" t="str">
            <v>Jacobsson, Linda</v>
          </cell>
        </row>
        <row r="19195">
          <cell r="B19195" t="str">
            <v>Jacobsson Lundkvist, Michelle</v>
          </cell>
        </row>
        <row r="19196">
          <cell r="B19196" t="str">
            <v>Jacobsson, Oscar</v>
          </cell>
        </row>
        <row r="19197">
          <cell r="B19197" t="str">
            <v>Jacobsson, Oscar (Ojac)</v>
          </cell>
        </row>
        <row r="19198">
          <cell r="B19198" t="str">
            <v>Jacome Ceniceros, Santiago</v>
          </cell>
        </row>
        <row r="19199">
          <cell r="B19199" t="str">
            <v>Jacques Jean-Marie, Besson (Jjmbe)</v>
          </cell>
        </row>
        <row r="19200">
          <cell r="B19200" t="str">
            <v>Jadid, Tony</v>
          </cell>
        </row>
        <row r="19201">
          <cell r="B19201" t="str">
            <v>Jadwani, Vishal</v>
          </cell>
        </row>
        <row r="19202">
          <cell r="B19202" t="str">
            <v>Jadwani, Vishal</v>
          </cell>
        </row>
        <row r="19203">
          <cell r="B19203" t="str">
            <v>Jaeckel, William</v>
          </cell>
        </row>
        <row r="19204">
          <cell r="B19204" t="str">
            <v>Jaeger, Charlotte</v>
          </cell>
        </row>
        <row r="19205">
          <cell r="B19205" t="str">
            <v>Jaeger, Joakim</v>
          </cell>
        </row>
        <row r="19206">
          <cell r="B19206" t="str">
            <v>Jaeger, Sara</v>
          </cell>
        </row>
        <row r="19207">
          <cell r="B19207" t="str">
            <v>Jaeger, Sara (Sarajae)</v>
          </cell>
        </row>
        <row r="19208">
          <cell r="B19208" t="str">
            <v>Jaeschke, Andrzej</v>
          </cell>
        </row>
        <row r="19209">
          <cell r="B19209" t="str">
            <v>Jafari, Khadijeh</v>
          </cell>
        </row>
        <row r="19210">
          <cell r="B19210" t="str">
            <v>Jafari, Khadijeh</v>
          </cell>
        </row>
        <row r="19211">
          <cell r="B19211" t="str">
            <v>Jafari, Mikael</v>
          </cell>
        </row>
        <row r="19212">
          <cell r="B19212" t="str">
            <v>Jafari, Sajad</v>
          </cell>
        </row>
        <row r="19213">
          <cell r="B19213" t="str">
            <v>Jafari, Sajad (Sajadja)</v>
          </cell>
        </row>
        <row r="19214">
          <cell r="B19214" t="str">
            <v>Jafari Salim, Amir</v>
          </cell>
        </row>
        <row r="19215">
          <cell r="B19215" t="str">
            <v>Jafari, Tayyebeh</v>
          </cell>
        </row>
        <row r="19216">
          <cell r="B19216" t="str">
            <v>Jafarian, Matin</v>
          </cell>
        </row>
        <row r="19217">
          <cell r="B19217" t="str">
            <v>Jafarzadeh, Ara</v>
          </cell>
        </row>
        <row r="19218">
          <cell r="B19218" t="str">
            <v>Jaffer Ali, Mohammed Hakim</v>
          </cell>
        </row>
        <row r="19219">
          <cell r="B19219" t="str">
            <v>Jaffer Ali, Mohammed Hakim</v>
          </cell>
        </row>
        <row r="19220">
          <cell r="B19220" t="str">
            <v>Jafri, Meesam (Meesam)</v>
          </cell>
        </row>
        <row r="19221">
          <cell r="B19221" t="str">
            <v>Jafri, Syed</v>
          </cell>
        </row>
        <row r="19222">
          <cell r="B19222" t="str">
            <v>Jafri, Yawer Hussain</v>
          </cell>
        </row>
        <row r="19223">
          <cell r="B19223" t="str">
            <v>Jagadeesan Karthik Babu, Ajhay Babu</v>
          </cell>
        </row>
        <row r="19224">
          <cell r="B19224" t="str">
            <v>Jagadeesan Karthik Babu, Ajhay Babu (Abjkb)</v>
          </cell>
        </row>
        <row r="19225">
          <cell r="B19225" t="str">
            <v>Jagannatha, Pallavi</v>
          </cell>
        </row>
        <row r="19226">
          <cell r="B19226" t="str">
            <v>Jagelius, Joel</v>
          </cell>
        </row>
        <row r="19227">
          <cell r="B19227" t="str">
            <v>Jagers, Peter</v>
          </cell>
        </row>
        <row r="19228">
          <cell r="B19228" t="str">
            <v>Jagiela, Dawid</v>
          </cell>
        </row>
        <row r="19229">
          <cell r="B19229" t="str">
            <v>Jagodzinska, Katarzyna Anna</v>
          </cell>
        </row>
        <row r="19230">
          <cell r="B19230" t="str">
            <v>Jagtap, Pranav</v>
          </cell>
        </row>
        <row r="19231">
          <cell r="B19231" t="str">
            <v>Jagtap, Pratik</v>
          </cell>
        </row>
        <row r="19232">
          <cell r="B19232" t="str">
            <v>Jagtap, Pratik (Pratikj)</v>
          </cell>
        </row>
        <row r="19233">
          <cell r="B19233" t="str">
            <v>Jagtap, Shruti Subhash (Ssjagtap)</v>
          </cell>
        </row>
        <row r="19234">
          <cell r="B19234" t="str">
            <v>Jagwani, Suhail</v>
          </cell>
        </row>
        <row r="19235">
          <cell r="B19235" t="str">
            <v>Jahan Bakhsh, David</v>
          </cell>
        </row>
        <row r="19236">
          <cell r="B19236" t="str">
            <v>Jahan Panah, Negin</v>
          </cell>
        </row>
        <row r="19237">
          <cell r="B19237" t="str">
            <v>Jahn, Ilka</v>
          </cell>
        </row>
        <row r="19238">
          <cell r="B19238" t="str">
            <v>Jahn, Ilka (Ilka)</v>
          </cell>
        </row>
        <row r="19239">
          <cell r="B19239" t="str">
            <v>Jahnke, Isa</v>
          </cell>
        </row>
        <row r="19240">
          <cell r="B19240" t="str">
            <v>Jaime Shinsuke, Ide (Ej Ug)</v>
          </cell>
        </row>
        <row r="19241">
          <cell r="B19241" t="str">
            <v>Jain, Akshat</v>
          </cell>
        </row>
        <row r="19242">
          <cell r="B19242" t="str">
            <v>Jain, Akshat</v>
          </cell>
        </row>
        <row r="19243">
          <cell r="B19243" t="str">
            <v>Jain, Jainendra</v>
          </cell>
        </row>
        <row r="19244">
          <cell r="B19244" t="str">
            <v>Jain, Karishma</v>
          </cell>
        </row>
        <row r="19245">
          <cell r="B19245" t="str">
            <v>Jain, Karishma</v>
          </cell>
        </row>
        <row r="19246">
          <cell r="B19246" t="str">
            <v>Jain, Kartik</v>
          </cell>
        </row>
        <row r="19247">
          <cell r="B19247" t="str">
            <v>Jain, Nikhil</v>
          </cell>
        </row>
        <row r="19248">
          <cell r="B19248" t="str">
            <v>Jain, Nikhil</v>
          </cell>
        </row>
        <row r="19249">
          <cell r="B19249" t="str">
            <v>Jain, Priyansh</v>
          </cell>
        </row>
        <row r="19250">
          <cell r="B19250" t="str">
            <v>Jain, Rishabh</v>
          </cell>
        </row>
        <row r="19251">
          <cell r="B19251" t="str">
            <v>Jain, Rishabh</v>
          </cell>
        </row>
        <row r="19252">
          <cell r="B19252" t="str">
            <v>Jain, S Prathik</v>
          </cell>
        </row>
        <row r="19253">
          <cell r="B19253" t="str">
            <v>Jain, Saumey</v>
          </cell>
        </row>
        <row r="19254">
          <cell r="B19254" t="str">
            <v>Jain, Saumey</v>
          </cell>
        </row>
        <row r="19255">
          <cell r="B19255" t="str">
            <v>Jain, Saumey (Saumey)</v>
          </cell>
        </row>
        <row r="19256">
          <cell r="B19256" t="str">
            <v>Jain, Shipra</v>
          </cell>
        </row>
        <row r="19257">
          <cell r="B19257" t="str">
            <v>Jain, Shubham</v>
          </cell>
        </row>
        <row r="19258">
          <cell r="B19258" t="str">
            <v>Jain, Vinamra</v>
          </cell>
        </row>
        <row r="19259">
          <cell r="B19259" t="str">
            <v>Jain, Vinamra</v>
          </cell>
        </row>
        <row r="19260">
          <cell r="B19260" t="str">
            <v>Jain, Vinit</v>
          </cell>
        </row>
        <row r="19261">
          <cell r="B19261" t="str">
            <v>Jaipal, Prithviraj</v>
          </cell>
        </row>
        <row r="19262">
          <cell r="B19262" t="str">
            <v>Jaira, Simaran</v>
          </cell>
        </row>
        <row r="19263">
          <cell r="B19263" t="str">
            <v>Jakab, Adam</v>
          </cell>
        </row>
        <row r="19264">
          <cell r="B19264" t="str">
            <v>Jakas, Lukas</v>
          </cell>
        </row>
        <row r="19265">
          <cell r="B19265" t="str">
            <v>Jakfar, Shadiq</v>
          </cell>
        </row>
        <row r="19266">
          <cell r="B19266" t="str">
            <v>Jakkampudi, Sandhya</v>
          </cell>
        </row>
        <row r="19267">
          <cell r="B19267" t="str">
            <v>Jakkampudi Venkat, Shreya (Shreyajv)</v>
          </cell>
        </row>
        <row r="19268">
          <cell r="B19268" t="str">
            <v>Jakob, Axelsson (Ej Ug)</v>
          </cell>
        </row>
        <row r="19269">
          <cell r="B19269" t="str">
            <v>Jakobson, Elias</v>
          </cell>
        </row>
        <row r="19270">
          <cell r="B19270" t="str">
            <v>Jakobson, Elias (Eoja)</v>
          </cell>
        </row>
        <row r="19271">
          <cell r="B19271" t="str">
            <v>Jakobson Stålhane, Emilia</v>
          </cell>
        </row>
        <row r="19272">
          <cell r="B19272" t="str">
            <v>Jakobsson, Andreas</v>
          </cell>
        </row>
        <row r="19273">
          <cell r="B19273" t="str">
            <v>Jakobsson, Aston</v>
          </cell>
        </row>
        <row r="19274">
          <cell r="B19274" t="str">
            <v>Jakobsson, Catharina</v>
          </cell>
        </row>
        <row r="19275">
          <cell r="B19275" t="str">
            <v>Jakobsson, Catherine</v>
          </cell>
        </row>
        <row r="19276">
          <cell r="B19276" t="str">
            <v>Jakobsson, Elias</v>
          </cell>
        </row>
        <row r="19277">
          <cell r="B19277" t="str">
            <v>Jakobsson, Elias (Eliasjak)</v>
          </cell>
        </row>
        <row r="19278">
          <cell r="B19278" t="str">
            <v>Jakobsson, Emma</v>
          </cell>
        </row>
        <row r="19279">
          <cell r="B19279" t="str">
            <v>Jakobsson, Emma</v>
          </cell>
        </row>
        <row r="19280">
          <cell r="B19280" t="str">
            <v>Jakobsson, Eric G</v>
          </cell>
        </row>
        <row r="19281">
          <cell r="B19281" t="str">
            <v>Jakobsson Gundberg, Karin</v>
          </cell>
        </row>
        <row r="19282">
          <cell r="B19282" t="str">
            <v>Jakobsson, Gustaf</v>
          </cell>
        </row>
        <row r="19283">
          <cell r="B19283" t="str">
            <v>Jakobsson, Gustaf (Gjakob)</v>
          </cell>
        </row>
        <row r="19284">
          <cell r="B19284" t="str">
            <v>Jakobsson, Hannah</v>
          </cell>
        </row>
        <row r="19285">
          <cell r="B19285" t="str">
            <v>Jakobsson, Hjalmar</v>
          </cell>
        </row>
        <row r="19286">
          <cell r="B19286" t="str">
            <v>Jakobsson, Jeanette</v>
          </cell>
        </row>
        <row r="19287">
          <cell r="B19287" t="str">
            <v>Jakobsson, Jeanette (Jejak)</v>
          </cell>
        </row>
        <row r="19288">
          <cell r="B19288" t="str">
            <v>Jakobsson, Jennie</v>
          </cell>
        </row>
        <row r="19289">
          <cell r="B19289" t="str">
            <v>Jakobsson, Jennie (Jenjac)</v>
          </cell>
        </row>
        <row r="19290">
          <cell r="B19290" t="str">
            <v>Jakobsson, Julius</v>
          </cell>
        </row>
        <row r="19291">
          <cell r="B19291" t="str">
            <v>Jakobsson, Kaj</v>
          </cell>
        </row>
        <row r="19292">
          <cell r="B19292" t="str">
            <v>Jakobsson, Lisa (Lisajak)</v>
          </cell>
        </row>
        <row r="19293">
          <cell r="B19293" t="str">
            <v>Jakobsson, Liv</v>
          </cell>
        </row>
        <row r="19294">
          <cell r="B19294" t="str">
            <v>Jakobsson, Markus</v>
          </cell>
        </row>
        <row r="19295">
          <cell r="B19295" t="str">
            <v>Jakobsson, Martin</v>
          </cell>
        </row>
        <row r="19296">
          <cell r="B19296" t="str">
            <v>Jakobsson, Martin</v>
          </cell>
        </row>
        <row r="19297">
          <cell r="B19297" t="str">
            <v>Jakobsson, Martin (Marjacob)</v>
          </cell>
        </row>
        <row r="19298">
          <cell r="B19298" t="str">
            <v>Jakobsson, Mattias</v>
          </cell>
        </row>
        <row r="19299">
          <cell r="B19299" t="str">
            <v>Jakobsson, Melvin</v>
          </cell>
        </row>
        <row r="19300">
          <cell r="B19300" t="str">
            <v>Jakobsson, Melvin (Melvinj)</v>
          </cell>
        </row>
        <row r="19301">
          <cell r="B19301" t="str">
            <v>Jakobsson, Nellie (Nelliej)</v>
          </cell>
        </row>
        <row r="19302">
          <cell r="B19302" t="str">
            <v>Jakobsson, Nicoline</v>
          </cell>
        </row>
        <row r="19303">
          <cell r="B19303" t="str">
            <v>Jakobsson, Páll</v>
          </cell>
        </row>
        <row r="19304">
          <cell r="B19304" t="str">
            <v>Jakobsson, Páll</v>
          </cell>
        </row>
        <row r="19305">
          <cell r="B19305" t="str">
            <v>Jakobsson, Pelle</v>
          </cell>
        </row>
        <row r="19306">
          <cell r="B19306" t="str">
            <v>Jakobsson, Per Olof</v>
          </cell>
        </row>
        <row r="19307">
          <cell r="B19307" t="str">
            <v>Jakobsson, Rasmus</v>
          </cell>
        </row>
        <row r="19308">
          <cell r="B19308" t="str">
            <v>Jakobsson, Sara</v>
          </cell>
        </row>
        <row r="19309">
          <cell r="B19309" t="str">
            <v>Jakobsson, Simson</v>
          </cell>
        </row>
        <row r="19310">
          <cell r="B19310" t="str">
            <v>Jakobsson, Ulla</v>
          </cell>
        </row>
        <row r="19311">
          <cell r="B19311" t="str">
            <v>Jakobsson, Ulla (Ullajak)</v>
          </cell>
        </row>
        <row r="19312">
          <cell r="B19312" t="str">
            <v>Jakub, Oprsal (Ej Ug)</v>
          </cell>
        </row>
        <row r="19313">
          <cell r="B19313" t="str">
            <v>Jakupi, Mergim</v>
          </cell>
        </row>
        <row r="19314">
          <cell r="B19314" t="str">
            <v>Jakutyte, Rugile (Rugile)</v>
          </cell>
        </row>
        <row r="19315">
          <cell r="B19315" t="str">
            <v>Jal, Aryaman</v>
          </cell>
        </row>
        <row r="19316">
          <cell r="B19316" t="str">
            <v>Jal, Aryaman (Aryaman)</v>
          </cell>
        </row>
        <row r="19317">
          <cell r="B19317" t="str">
            <v>Jalal, Nouri (Ej Ug)</v>
          </cell>
        </row>
        <row r="19318">
          <cell r="B19318" t="str">
            <v>Jalalvand, Elham</v>
          </cell>
        </row>
        <row r="19319">
          <cell r="B19319" t="str">
            <v>Jalalypour, Farzaneh</v>
          </cell>
        </row>
        <row r="19320">
          <cell r="B19320" t="str">
            <v>Jaldén, Joakim</v>
          </cell>
        </row>
        <row r="19321">
          <cell r="B19321" t="str">
            <v>Jaldén, Joakim (Jalden)</v>
          </cell>
        </row>
        <row r="19322">
          <cell r="B19322" t="str">
            <v>Jaldestad, Ellen</v>
          </cell>
        </row>
        <row r="19323">
          <cell r="B19323" t="str">
            <v>Jaldestad, Ellen (Ellkar)</v>
          </cell>
        </row>
        <row r="19324">
          <cell r="B19324" t="str">
            <v>Jalilian, Arash (Arashj)</v>
          </cell>
        </row>
        <row r="19325">
          <cell r="B19325" t="str">
            <v>Jalkanen, Sirpa</v>
          </cell>
        </row>
        <row r="19326">
          <cell r="B19326" t="str">
            <v>Jallow, Hadjiratou</v>
          </cell>
        </row>
        <row r="19327">
          <cell r="B19327" t="str">
            <v>Jallow Hatami, Siamak</v>
          </cell>
        </row>
        <row r="19328">
          <cell r="B19328" t="str">
            <v>Jalo, Hoor</v>
          </cell>
        </row>
        <row r="19329">
          <cell r="B19329" t="str">
            <v>Jalo, Hoor</v>
          </cell>
        </row>
        <row r="19330">
          <cell r="B19330" t="str">
            <v>Jama Abdi, Ayub (Ayubja)</v>
          </cell>
        </row>
        <row r="19331">
          <cell r="B19331" t="str">
            <v>Jama, Abdifatha Mohamed</v>
          </cell>
        </row>
        <row r="19332">
          <cell r="B19332" t="str">
            <v>Jama Mohamud, Nuh</v>
          </cell>
        </row>
        <row r="19333">
          <cell r="B19333" t="str">
            <v>Jamal, Hawsar</v>
          </cell>
        </row>
        <row r="19334">
          <cell r="B19334" t="str">
            <v>Jamal, Majd</v>
          </cell>
        </row>
        <row r="19335">
          <cell r="B19335" t="str">
            <v>Jamali, Hamed</v>
          </cell>
        </row>
        <row r="19336">
          <cell r="B19336" t="str">
            <v>Jamalian, Seyed Alireza</v>
          </cell>
        </row>
        <row r="19337">
          <cell r="B19337" t="str">
            <v>Jambur, Shivani Ramprasad</v>
          </cell>
        </row>
        <row r="19338">
          <cell r="B19338" t="str">
            <v>Jambur, Shivani Ramprasad</v>
          </cell>
        </row>
        <row r="19339">
          <cell r="B19339" t="str">
            <v>Jamburia, Giorgi</v>
          </cell>
        </row>
        <row r="19340">
          <cell r="B19340" t="str">
            <v>Jameel, Fadi</v>
          </cell>
        </row>
        <row r="19341">
          <cell r="B19341" t="str">
            <v>Jameel, Fadi</v>
          </cell>
        </row>
        <row r="19342">
          <cell r="B19342" t="str">
            <v>Jameel, Fadi (Fjameel)</v>
          </cell>
        </row>
        <row r="19343">
          <cell r="B19343" t="str">
            <v>Jameel, Kashif</v>
          </cell>
        </row>
        <row r="19344">
          <cell r="B19344" t="str">
            <v>Jameel, Sara Bassam Salim</v>
          </cell>
        </row>
        <row r="19345">
          <cell r="B19345" t="str">
            <v>James, Barker (Jbarker)</v>
          </cell>
        </row>
        <row r="19346">
          <cell r="B19346" t="str">
            <v>James, David</v>
          </cell>
        </row>
        <row r="19347">
          <cell r="B19347" t="str">
            <v>James, Emelie</v>
          </cell>
        </row>
        <row r="19348">
          <cell r="B19348" t="str">
            <v>James Frederick, Annett (Ej Ug)</v>
          </cell>
        </row>
        <row r="19349">
          <cell r="B19349" t="str">
            <v>James, Hardy</v>
          </cell>
        </row>
        <row r="19350">
          <cell r="B19350" t="str">
            <v>James J R, Mooney (Jjrmo)</v>
          </cell>
        </row>
        <row r="19351">
          <cell r="B19351" t="str">
            <v>James, Kong-Win Chang</v>
          </cell>
        </row>
        <row r="19352">
          <cell r="B19352" t="str">
            <v>James, Peter</v>
          </cell>
        </row>
        <row r="19353">
          <cell r="B19353" t="str">
            <v>James-Chakraborty, Kathleen</v>
          </cell>
        </row>
        <row r="19354">
          <cell r="B19354" t="str">
            <v>Jamett Rivera, Isabel</v>
          </cell>
        </row>
        <row r="19355">
          <cell r="B19355" t="str">
            <v>Jamett Rivera, Isabel (Isabeljr)</v>
          </cell>
        </row>
        <row r="19356">
          <cell r="B19356" t="str">
            <v>Jamil Ahsan, Adnan</v>
          </cell>
        </row>
        <row r="19357">
          <cell r="B19357" t="str">
            <v>Jamil, Bassam</v>
          </cell>
        </row>
        <row r="19358">
          <cell r="B19358" t="str">
            <v>Jamil, Hilal</v>
          </cell>
        </row>
        <row r="19359">
          <cell r="B19359" t="str">
            <v>Jamil, Marie</v>
          </cell>
        </row>
        <row r="19360">
          <cell r="B19360" t="str">
            <v>Jamma, Ammar Elamin Musmar (Aemj)</v>
          </cell>
        </row>
        <row r="19361">
          <cell r="B19361" t="str">
            <v>Jammot, Viktor</v>
          </cell>
        </row>
        <row r="19362">
          <cell r="B19362" t="str">
            <v>Jamshidisemiromi, Mahboubeh</v>
          </cell>
        </row>
        <row r="19363">
          <cell r="B19363" t="str">
            <v>Jamshidisemiromi, Mahboubeh (Mahjam)</v>
          </cell>
        </row>
        <row r="19364">
          <cell r="B19364" t="str">
            <v>Jamsin, Ella</v>
          </cell>
        </row>
        <row r="19365">
          <cell r="B19365" t="str">
            <v>Jan , Rems (Jrems)</v>
          </cell>
        </row>
        <row r="19366">
          <cell r="B19366" t="str">
            <v>Jan Erik, Alexandersson (Janalex)</v>
          </cell>
        </row>
        <row r="19367">
          <cell r="B19367" t="str">
            <v>Jan, Gerken (Ej Ug)</v>
          </cell>
        </row>
        <row r="19368">
          <cell r="B19368" t="str">
            <v>Jan, Gustavsson (Jagustav)</v>
          </cell>
        </row>
        <row r="19369">
          <cell r="B19369" t="str">
            <v>Jan Hendrik, Kwakkel (Ej Ug)</v>
          </cell>
        </row>
        <row r="19370">
          <cell r="B19370" t="str">
            <v>Jan Henrik, Agndal (Ej Ug)</v>
          </cell>
        </row>
        <row r="19371">
          <cell r="B19371" t="str">
            <v>Jan Michiel, Boonstra (Ej Ug)</v>
          </cell>
        </row>
        <row r="19372">
          <cell r="B19372" t="str">
            <v>Jan Pascal, Arzt (Ej Ug)</v>
          </cell>
        </row>
        <row r="19373">
          <cell r="B19373" t="str">
            <v>Jan, Sadeeq</v>
          </cell>
        </row>
        <row r="19374">
          <cell r="B19374" t="str">
            <v>Jan, Soucek (Ej Ug)</v>
          </cell>
        </row>
        <row r="19375">
          <cell r="B19375" t="str">
            <v>Jan Åke, Larsson (Ej Ug)</v>
          </cell>
        </row>
        <row r="19376">
          <cell r="B19376" t="str">
            <v>Jan, Åslund (Janasl)</v>
          </cell>
        </row>
        <row r="19377">
          <cell r="B19377" t="str">
            <v>Jan, Östlund (Ej Ug)</v>
          </cell>
        </row>
        <row r="19378">
          <cell r="B19378" t="str">
            <v>Jana, Aniket</v>
          </cell>
        </row>
        <row r="19379">
          <cell r="B19379" t="str">
            <v>Jana, Björn (Janabj)</v>
          </cell>
        </row>
        <row r="19380">
          <cell r="B19380" t="str">
            <v>Janakiram, Saravanan</v>
          </cell>
        </row>
        <row r="19381">
          <cell r="B19381" t="str">
            <v>Janakiram, Saravanan</v>
          </cell>
        </row>
        <row r="19382">
          <cell r="B19382" t="str">
            <v>Janardhan, Janahvi</v>
          </cell>
        </row>
        <row r="19383">
          <cell r="B19383" t="str">
            <v>Janardhan, Ramapriya</v>
          </cell>
        </row>
        <row r="19384">
          <cell r="B19384" t="str">
            <v>Janardhan, Ramapriya</v>
          </cell>
        </row>
        <row r="19385">
          <cell r="B19385" t="str">
            <v>Janaszkiewicz, Angelika (Angjan)</v>
          </cell>
        </row>
        <row r="19386">
          <cell r="B19386" t="str">
            <v>Jandura-Cessna, Anna (Annajc)</v>
          </cell>
        </row>
        <row r="19387">
          <cell r="B19387" t="str">
            <v>Jane Rosemary, Burry (Ej Ug)</v>
          </cell>
        </row>
        <row r="19388">
          <cell r="B19388" t="str">
            <v>Janér, Ida</v>
          </cell>
        </row>
        <row r="19389">
          <cell r="B19389" t="str">
            <v>Janerot Sjöberg, Birgitta</v>
          </cell>
        </row>
        <row r="19390">
          <cell r="B19390" t="str">
            <v>Janet, Jon Paul</v>
          </cell>
        </row>
        <row r="19391">
          <cell r="B19391" t="str">
            <v>Janet, Jon Paul</v>
          </cell>
        </row>
        <row r="19392">
          <cell r="B19392" t="str">
            <v>Jang, Hoon</v>
          </cell>
        </row>
        <row r="19393">
          <cell r="B19393" t="str">
            <v>Jangefalk, Michaela</v>
          </cell>
        </row>
        <row r="19394">
          <cell r="B19394" t="str">
            <v>Jangetun, Adam</v>
          </cell>
        </row>
        <row r="19395">
          <cell r="B19395" t="str">
            <v>Janhagen, Mats</v>
          </cell>
        </row>
        <row r="19396">
          <cell r="B19396" t="str">
            <v>Janhager Stier, Jenny</v>
          </cell>
        </row>
        <row r="19397">
          <cell r="B19397" t="str">
            <v>Janhager Stier, Jenny (Janhager)</v>
          </cell>
        </row>
        <row r="19398">
          <cell r="B19398" t="str">
            <v>Janhunen, Pekka</v>
          </cell>
        </row>
        <row r="19399">
          <cell r="B19399" t="str">
            <v>Jani Altti, Virtanen (Ej Ug)</v>
          </cell>
        </row>
        <row r="19400">
          <cell r="B19400" t="str">
            <v>Janic, Milan</v>
          </cell>
        </row>
        <row r="19401">
          <cell r="B19401" t="str">
            <v>Janic, Tamara</v>
          </cell>
        </row>
        <row r="19402">
          <cell r="B19402" t="str">
            <v>Janik, Romuald</v>
          </cell>
        </row>
        <row r="19403">
          <cell r="B19403" t="str">
            <v>Janis, Diana</v>
          </cell>
        </row>
        <row r="19404">
          <cell r="B19404" t="str">
            <v>Janiuk, Ludvig</v>
          </cell>
        </row>
        <row r="19405">
          <cell r="B19405" t="str">
            <v>Janjic, Andjela</v>
          </cell>
        </row>
        <row r="19406">
          <cell r="B19406" t="str">
            <v>Jankov, Milica (Milicaj)</v>
          </cell>
        </row>
        <row r="19407">
          <cell r="B19407" t="str">
            <v>Jankowska Bjurling, Anita</v>
          </cell>
        </row>
        <row r="19408">
          <cell r="B19408" t="str">
            <v>Janland La Verde, Cristina</v>
          </cell>
        </row>
        <row r="19409">
          <cell r="B19409" t="str">
            <v>Janland La Verde, Cristina (Clv)</v>
          </cell>
        </row>
        <row r="19410">
          <cell r="B19410" t="str">
            <v>Janmark, Carl</v>
          </cell>
        </row>
        <row r="19411">
          <cell r="B19411" t="str">
            <v>Jannadi, Ulf</v>
          </cell>
        </row>
        <row r="19412">
          <cell r="B19412" t="str">
            <v>Jannadi, Ulf (Jannadi)</v>
          </cell>
        </row>
        <row r="19413">
          <cell r="B19413" t="str">
            <v>Jannah, Roudlotul</v>
          </cell>
        </row>
        <row r="19414">
          <cell r="B19414" t="str">
            <v>Jannasch, Patric</v>
          </cell>
        </row>
        <row r="19415">
          <cell r="B19415" t="str">
            <v>Jannesson, Sandra</v>
          </cell>
        </row>
        <row r="19416">
          <cell r="B19416" t="str">
            <v>Jannung, Johan</v>
          </cell>
        </row>
        <row r="19417">
          <cell r="B19417" t="str">
            <v>Janoco, Martin</v>
          </cell>
        </row>
        <row r="19418">
          <cell r="B19418" t="str">
            <v>Janonius, Jan</v>
          </cell>
        </row>
        <row r="19419">
          <cell r="B19419" t="str">
            <v>Janonius, Jan (Janjano)</v>
          </cell>
        </row>
        <row r="19420">
          <cell r="B19420" t="str">
            <v>Janrik, Karl</v>
          </cell>
        </row>
        <row r="19421">
          <cell r="B19421" t="str">
            <v>Jans, Christian Daniel</v>
          </cell>
        </row>
        <row r="19422">
          <cell r="B19422" t="str">
            <v>Jans, Elsa</v>
          </cell>
        </row>
        <row r="19423">
          <cell r="B19423" t="str">
            <v>Jans Malmberg, Johannes</v>
          </cell>
        </row>
        <row r="19424">
          <cell r="B19424" t="str">
            <v>Janschek, Klaus</v>
          </cell>
        </row>
        <row r="19425">
          <cell r="B19425" t="str">
            <v>Jansen, Anders</v>
          </cell>
        </row>
        <row r="19426">
          <cell r="B19426" t="str">
            <v>Jansen, Anders (Andjan)</v>
          </cell>
        </row>
        <row r="19427">
          <cell r="B19427" t="str">
            <v>Jansen, Anton</v>
          </cell>
        </row>
        <row r="19428">
          <cell r="B19428" t="str">
            <v>Jansen, Jes La Cour</v>
          </cell>
        </row>
        <row r="19429">
          <cell r="B19429" t="str">
            <v>Jansen, Tilde (Tjansen)</v>
          </cell>
        </row>
        <row r="19430">
          <cell r="B19430" t="str">
            <v>Janshagen, Anton</v>
          </cell>
        </row>
        <row r="19431">
          <cell r="B19431" t="str">
            <v>Janson, Axel</v>
          </cell>
        </row>
        <row r="19432">
          <cell r="B19432" t="str">
            <v>Janson, Axel (Axejan)</v>
          </cell>
        </row>
        <row r="19433">
          <cell r="B19433" t="str">
            <v>Janson, Charlotte</v>
          </cell>
        </row>
        <row r="19434">
          <cell r="B19434" t="str">
            <v>Janson, David</v>
          </cell>
        </row>
        <row r="19435">
          <cell r="B19435" t="str">
            <v>Janson, Lisa</v>
          </cell>
        </row>
        <row r="19436">
          <cell r="B19436" t="str">
            <v>Janson, Maja</v>
          </cell>
        </row>
        <row r="19437">
          <cell r="B19437" t="str">
            <v>Janson, Marcus</v>
          </cell>
        </row>
        <row r="19438">
          <cell r="B19438" t="str">
            <v>Janson, Markus</v>
          </cell>
        </row>
        <row r="19439">
          <cell r="B19439" t="str">
            <v>Janson, Pjotr Nikolaj</v>
          </cell>
        </row>
        <row r="19440">
          <cell r="B19440" t="str">
            <v>Janssen, Anja</v>
          </cell>
        </row>
        <row r="19441">
          <cell r="B19441" t="str">
            <v>Janssen, Anja</v>
          </cell>
        </row>
        <row r="19442">
          <cell r="B19442" t="str">
            <v>Janssen, Arne</v>
          </cell>
        </row>
        <row r="19443">
          <cell r="B19443" t="str">
            <v>Janssen, Floor (Floorj)</v>
          </cell>
        </row>
        <row r="19444">
          <cell r="B19444" t="str">
            <v>Janssen, Fredrika</v>
          </cell>
        </row>
        <row r="19445">
          <cell r="B19445" t="str">
            <v>Jansson, Agneta (Agnjan)</v>
          </cell>
        </row>
        <row r="19446">
          <cell r="B19446" t="str">
            <v>Jansson, Alexander</v>
          </cell>
        </row>
        <row r="19447">
          <cell r="B19447" t="str">
            <v>Jansson, Alexander</v>
          </cell>
        </row>
        <row r="19448">
          <cell r="B19448" t="str">
            <v>Jansson, Anders</v>
          </cell>
        </row>
        <row r="19449">
          <cell r="B19449" t="str">
            <v>Jansson, Anette</v>
          </cell>
        </row>
        <row r="19450">
          <cell r="B19450" t="str">
            <v>Jansson, Anna-Maria</v>
          </cell>
        </row>
        <row r="19451">
          <cell r="B19451" t="str">
            <v>Jansson, Annika</v>
          </cell>
        </row>
        <row r="19452">
          <cell r="B19452" t="str">
            <v>Jansson, Ann-Mari</v>
          </cell>
        </row>
        <row r="19453">
          <cell r="B19453" t="str">
            <v>Jansson, Berit</v>
          </cell>
        </row>
        <row r="19454">
          <cell r="B19454" t="str">
            <v>Jansson, Carl-Gustaf</v>
          </cell>
        </row>
        <row r="19455">
          <cell r="B19455" t="str">
            <v>Jansson, Christina</v>
          </cell>
        </row>
        <row r="19456">
          <cell r="B19456" t="str">
            <v>Jansson, Danina</v>
          </cell>
        </row>
        <row r="19457">
          <cell r="B19457" t="str">
            <v>Jansson, David</v>
          </cell>
        </row>
        <row r="19458">
          <cell r="B19458" t="str">
            <v>Jansson, Elisabeth</v>
          </cell>
        </row>
        <row r="19459">
          <cell r="B19459" t="str">
            <v>Jansson, Emil</v>
          </cell>
        </row>
        <row r="19460">
          <cell r="B19460" t="str">
            <v>Jansson, Emil (Emiljans)</v>
          </cell>
        </row>
        <row r="19461">
          <cell r="B19461" t="str">
            <v>Jansson, Emilia</v>
          </cell>
        </row>
        <row r="19462">
          <cell r="B19462" t="str">
            <v>Jansson, Emilia (Emijanss)</v>
          </cell>
        </row>
        <row r="19463">
          <cell r="B19463" t="str">
            <v>Jansson, Emma</v>
          </cell>
        </row>
        <row r="19464">
          <cell r="B19464" t="str">
            <v>Jansson, Erik</v>
          </cell>
        </row>
        <row r="19465">
          <cell r="B19465" t="str">
            <v>Jansson, Fredrik</v>
          </cell>
        </row>
        <row r="19466">
          <cell r="B19466" t="str">
            <v>Jansson, Fredrik</v>
          </cell>
        </row>
        <row r="19467">
          <cell r="B19467" t="str">
            <v>Jansson, Fredrik</v>
          </cell>
        </row>
        <row r="19468">
          <cell r="B19468" t="str">
            <v>Jansson, Fredrik (Fjan)</v>
          </cell>
        </row>
        <row r="19469">
          <cell r="B19469" t="str">
            <v>Jansson, Frida</v>
          </cell>
        </row>
        <row r="19470">
          <cell r="B19470" t="str">
            <v>Jansson, Henrik (Henrja)</v>
          </cell>
        </row>
        <row r="19471">
          <cell r="B19471" t="str">
            <v>Jansson, Jakob</v>
          </cell>
        </row>
        <row r="19472">
          <cell r="B19472" t="str">
            <v>Jansson, Jessica</v>
          </cell>
        </row>
        <row r="19473">
          <cell r="B19473" t="str">
            <v>Jansson, Johan</v>
          </cell>
        </row>
        <row r="19474">
          <cell r="B19474" t="str">
            <v>Jansson, Johan</v>
          </cell>
        </row>
        <row r="19475">
          <cell r="B19475" t="str">
            <v>Jansson, Johan (Jjan)</v>
          </cell>
        </row>
        <row r="19476">
          <cell r="B19476" t="str">
            <v>Jansson, Jonathan (Jonajans)</v>
          </cell>
        </row>
        <row r="19477">
          <cell r="B19477" t="str">
            <v>Jansson, Jörgen</v>
          </cell>
        </row>
        <row r="19478">
          <cell r="B19478" t="str">
            <v>Jansson, Jörgen (Jorjan)</v>
          </cell>
        </row>
        <row r="19479">
          <cell r="B19479" t="str">
            <v>Jansson, Kjell</v>
          </cell>
        </row>
        <row r="19480">
          <cell r="B19480" t="str">
            <v>Jansson, Kristina</v>
          </cell>
        </row>
        <row r="19481">
          <cell r="B19481" t="str">
            <v>Jansson, Kristina (Krjan)</v>
          </cell>
        </row>
        <row r="19482">
          <cell r="B19482" t="str">
            <v>Jansson, Linn (Linnjans)</v>
          </cell>
        </row>
        <row r="19483">
          <cell r="B19483" t="str">
            <v>Jansson, Lovisa</v>
          </cell>
        </row>
        <row r="19484">
          <cell r="B19484" t="str">
            <v>Jansson, Magnus</v>
          </cell>
        </row>
        <row r="19485">
          <cell r="B19485" t="str">
            <v>Jansson, Magnus (Janssonm)</v>
          </cell>
        </row>
        <row r="19486">
          <cell r="B19486" t="str">
            <v>Jansson, Malin</v>
          </cell>
        </row>
        <row r="19487">
          <cell r="B19487" t="str">
            <v>Jansson, Malin (Maljan)</v>
          </cell>
        </row>
        <row r="19488">
          <cell r="B19488" t="str">
            <v>Jansson, Marcus</v>
          </cell>
        </row>
        <row r="19489">
          <cell r="B19489" t="str">
            <v>Jansson, Maria</v>
          </cell>
        </row>
        <row r="19490">
          <cell r="B19490" t="str">
            <v>Jansson, Mats</v>
          </cell>
        </row>
        <row r="19491">
          <cell r="B19491" t="str">
            <v>Jansson, Mats (Matsja)</v>
          </cell>
        </row>
        <row r="19492">
          <cell r="B19492" t="str">
            <v>Jansson, Niclas</v>
          </cell>
        </row>
        <row r="19493">
          <cell r="B19493" t="str">
            <v>Jansson, Niclas (Njansson)</v>
          </cell>
        </row>
        <row r="19494">
          <cell r="B19494" t="str">
            <v>Jansson, Nils</v>
          </cell>
        </row>
        <row r="19495">
          <cell r="B19495" t="str">
            <v>Jansson, Nils (Nilsjan)</v>
          </cell>
        </row>
        <row r="19496">
          <cell r="B19496" t="str">
            <v>Jansson, Patric</v>
          </cell>
        </row>
        <row r="19497">
          <cell r="B19497" t="str">
            <v>Jansson, Philip</v>
          </cell>
        </row>
        <row r="19498">
          <cell r="B19498" t="str">
            <v>Jansson, Philip (Phijan)</v>
          </cell>
        </row>
        <row r="19499">
          <cell r="B19499" t="str">
            <v>Jansson, Rasmus (Rasjan)</v>
          </cell>
        </row>
        <row r="19500">
          <cell r="B19500" t="str">
            <v>Jansson Reiman, Minna</v>
          </cell>
        </row>
        <row r="19501">
          <cell r="B19501" t="str">
            <v>Jansson, Saga</v>
          </cell>
        </row>
        <row r="19502">
          <cell r="B19502" t="str">
            <v>Jansson Sand, Albin</v>
          </cell>
        </row>
        <row r="19503">
          <cell r="B19503" t="str">
            <v>Jansson Sand, Albin (Albinjs)</v>
          </cell>
        </row>
        <row r="19504">
          <cell r="B19504" t="str">
            <v>Jansson Somchai, Sumen</v>
          </cell>
        </row>
        <row r="19505">
          <cell r="B19505" t="str">
            <v>Jansson, Terese</v>
          </cell>
        </row>
        <row r="19506">
          <cell r="B19506" t="str">
            <v>Jansson, Therese</v>
          </cell>
        </row>
        <row r="19507">
          <cell r="B19507" t="str">
            <v>Jansson, Therese (Thejan)</v>
          </cell>
        </row>
        <row r="19508">
          <cell r="B19508" t="str">
            <v>Jansson, Tin-Tin</v>
          </cell>
        </row>
        <row r="19509">
          <cell r="B19509" t="str">
            <v>Jansson, Victor</v>
          </cell>
        </row>
        <row r="19510">
          <cell r="B19510" t="str">
            <v>Jansson, Viktoria</v>
          </cell>
        </row>
        <row r="19511">
          <cell r="B19511" t="str">
            <v>Jansson, Viktoria (Vikjan)</v>
          </cell>
        </row>
        <row r="19512">
          <cell r="B19512" t="str">
            <v>Jantos, Thomas Georg</v>
          </cell>
        </row>
        <row r="19513">
          <cell r="B19513" t="str">
            <v>Jantwal, Anushka</v>
          </cell>
        </row>
        <row r="19514">
          <cell r="B19514" t="str">
            <v>Jantwal, Anushka (Jantwal)</v>
          </cell>
        </row>
        <row r="19515">
          <cell r="B19515" t="str">
            <v>Janus, Patrick</v>
          </cell>
        </row>
        <row r="19516">
          <cell r="B19516" t="str">
            <v>Janus, Patrick (Pjanus)</v>
          </cell>
        </row>
        <row r="19517">
          <cell r="B19517" t="str">
            <v>Janzon, Ninve</v>
          </cell>
        </row>
        <row r="19518">
          <cell r="B19518" t="str">
            <v>Jap, Lilian</v>
          </cell>
        </row>
        <row r="19519">
          <cell r="B19519" t="str">
            <v>Jaquier, Noémie</v>
          </cell>
        </row>
        <row r="19520">
          <cell r="B19520" t="str">
            <v>Jaquier, Noémie (Jaquier)</v>
          </cell>
        </row>
        <row r="19521">
          <cell r="B19521" t="str">
            <v>Jara Diaz, Sergio Rodolfo</v>
          </cell>
        </row>
        <row r="19522">
          <cell r="B19522" t="str">
            <v>Jaradat, Shatha</v>
          </cell>
        </row>
        <row r="19523">
          <cell r="B19523" t="str">
            <v>Jarallah, Anna-Mona</v>
          </cell>
        </row>
        <row r="19524">
          <cell r="B19524" t="str">
            <v>Jardine, Andrew</v>
          </cell>
        </row>
        <row r="19525">
          <cell r="B19525" t="str">
            <v>Jarelius, Sofie</v>
          </cell>
        </row>
        <row r="19526">
          <cell r="B19526" t="str">
            <v>Jargalsaikhan, Azjargal</v>
          </cell>
        </row>
        <row r="19527">
          <cell r="B19527" t="str">
            <v>Jargalsaikhan, Azjargal</v>
          </cell>
        </row>
        <row r="19528">
          <cell r="B19528" t="str">
            <v>Jargalsaikhan, Orgil</v>
          </cell>
        </row>
        <row r="19529">
          <cell r="B19529" t="str">
            <v>Jargalsaikhan, Orgil (Orgil)</v>
          </cell>
        </row>
        <row r="19530">
          <cell r="B19530" t="str">
            <v>Jarke, Matthias</v>
          </cell>
        </row>
        <row r="19531">
          <cell r="B19531" t="str">
            <v>Jarl, Susanne</v>
          </cell>
        </row>
        <row r="19532">
          <cell r="B19532" t="str">
            <v>Jarl, Susanne (Susajarl)</v>
          </cell>
        </row>
        <row r="19533">
          <cell r="B19533" t="str">
            <v>Jarlbro, Gunilla</v>
          </cell>
        </row>
        <row r="19534">
          <cell r="B19534" t="str">
            <v>Jarlebring, Elias</v>
          </cell>
        </row>
        <row r="19535">
          <cell r="B19535" t="str">
            <v>Jarlebring, Elias (Eliasj)</v>
          </cell>
        </row>
        <row r="19536">
          <cell r="B19536" t="str">
            <v>Jarlöv Glantz, Helena</v>
          </cell>
        </row>
        <row r="19537">
          <cell r="B19537" t="str">
            <v>Jarlöv, Nils</v>
          </cell>
        </row>
        <row r="19538">
          <cell r="B19538" t="str">
            <v>Jarlöv, Nils (Njarlov)</v>
          </cell>
        </row>
        <row r="19539">
          <cell r="B19539" t="str">
            <v>Jarman, Samuel</v>
          </cell>
        </row>
        <row r="19540">
          <cell r="B19540" t="str">
            <v>Jarmander, Sara</v>
          </cell>
        </row>
        <row r="19541">
          <cell r="B19541" t="str">
            <v>Jarmèus, Nicklas</v>
          </cell>
        </row>
        <row r="19542">
          <cell r="B19542" t="str">
            <v>Jarmund, Kristin</v>
          </cell>
        </row>
        <row r="19543">
          <cell r="B19543" t="str">
            <v>Jarn Melander, David</v>
          </cell>
        </row>
        <row r="19544">
          <cell r="B19544" t="str">
            <v>Jarne Ornia, Daniel</v>
          </cell>
        </row>
        <row r="19545">
          <cell r="B19545" t="str">
            <v>Jarnerud Örell, Tova</v>
          </cell>
        </row>
        <row r="19546">
          <cell r="B19546" t="str">
            <v>Jarnerup, Elisabeth</v>
          </cell>
        </row>
        <row r="19547">
          <cell r="B19547" t="str">
            <v>Jarting Berg, Jenny</v>
          </cell>
        </row>
        <row r="19548">
          <cell r="B19548" t="str">
            <v>Jarting Berg, Jenny (Jennyjb)</v>
          </cell>
        </row>
        <row r="19549">
          <cell r="B19549" t="str">
            <v>Jartsev, Alexander</v>
          </cell>
        </row>
        <row r="19550">
          <cell r="B19550" t="str">
            <v>Jarupula, Ramesh (Jarupula)</v>
          </cell>
        </row>
        <row r="19551">
          <cell r="B19551" t="str">
            <v>Jarvis, Suzanne</v>
          </cell>
        </row>
        <row r="19552">
          <cell r="B19552" t="str">
            <v>Jarynowski, Andrzej</v>
          </cell>
        </row>
        <row r="19553">
          <cell r="B19553" t="str">
            <v>Jash, Madhuri</v>
          </cell>
        </row>
        <row r="19554">
          <cell r="B19554" t="str">
            <v>Jasi, Allen Masimba</v>
          </cell>
        </row>
        <row r="19555">
          <cell r="B19555" t="str">
            <v>Jasiuleviciute, Aura</v>
          </cell>
        </row>
        <row r="19556">
          <cell r="B19556" t="str">
            <v>Jaskorzynska, Bozena</v>
          </cell>
        </row>
        <row r="19557">
          <cell r="B19557" t="str">
            <v>Jason, Martin (Ej Ug)</v>
          </cell>
        </row>
        <row r="19558">
          <cell r="B19558" t="str">
            <v>Jasonarson, Ivar Kristinn</v>
          </cell>
        </row>
        <row r="19559">
          <cell r="B19559" t="str">
            <v>Jat, Chanchal</v>
          </cell>
        </row>
        <row r="19560">
          <cell r="B19560" t="str">
            <v>Jauad Almeida Marques, Malin</v>
          </cell>
        </row>
        <row r="19561">
          <cell r="B19561" t="str">
            <v>Jauho, Antti-Pekka</v>
          </cell>
        </row>
        <row r="19562">
          <cell r="B19562" t="str">
            <v>Jauho, Antti-Pekka</v>
          </cell>
        </row>
        <row r="19563">
          <cell r="B19563" t="str">
            <v>Jauntsarats Sacedo, Oier</v>
          </cell>
        </row>
        <row r="19564">
          <cell r="B19564" t="str">
            <v>Jaunzems, Davis</v>
          </cell>
        </row>
        <row r="19565">
          <cell r="B19565" t="str">
            <v>Jaurinder Darla, Paraskevi (Vivid)</v>
          </cell>
        </row>
        <row r="19566">
          <cell r="B19566" t="str">
            <v>Javadi, Milad</v>
          </cell>
        </row>
        <row r="19567">
          <cell r="B19567" t="str">
            <v>Javaheri, Seyed Amirhossein (Sajav)</v>
          </cell>
        </row>
        <row r="19568">
          <cell r="B19568" t="str">
            <v>Javaid, Sharique</v>
          </cell>
        </row>
        <row r="19569">
          <cell r="B19569" t="str">
            <v>Javan Amoli, Mohammad Reza</v>
          </cell>
        </row>
        <row r="19570">
          <cell r="B19570" t="str">
            <v>Javan Amoli, Mohammad Reza</v>
          </cell>
        </row>
        <row r="19571">
          <cell r="B19571" t="str">
            <v>Javanmardi, Ramtin</v>
          </cell>
        </row>
        <row r="19572">
          <cell r="B19572" t="str">
            <v>Javanshir Moghaddam, Mandana</v>
          </cell>
        </row>
        <row r="19573">
          <cell r="B19573" t="str">
            <v>Javed, Amber</v>
          </cell>
        </row>
        <row r="19574">
          <cell r="B19574" t="str">
            <v>Javed, Asad</v>
          </cell>
        </row>
        <row r="19575">
          <cell r="B19575" t="str">
            <v>Javed, Muhammad Rashed</v>
          </cell>
        </row>
        <row r="19576">
          <cell r="B19576" t="str">
            <v>Javed, Muhammad Usama</v>
          </cell>
        </row>
        <row r="19577">
          <cell r="B19577" t="str">
            <v>Javeed, Arshad</v>
          </cell>
        </row>
        <row r="19578">
          <cell r="B19578" t="str">
            <v>Javeed, Arshad (Ajaveed)</v>
          </cell>
        </row>
        <row r="19579">
          <cell r="B19579" t="str">
            <v>Javid, Sepehr</v>
          </cell>
        </row>
        <row r="19580">
          <cell r="B19580" t="str">
            <v>Javier, Civera Sancho (Ej Ug)</v>
          </cell>
        </row>
        <row r="19581">
          <cell r="B19581" t="str">
            <v>Javier, Segurado Escudero (Ej Ug)</v>
          </cell>
        </row>
        <row r="19582">
          <cell r="B19582" t="str">
            <v>Javierre I Moyano, Borja</v>
          </cell>
        </row>
        <row r="19583">
          <cell r="B19583" t="str">
            <v>Jawad, Riyam</v>
          </cell>
        </row>
        <row r="19584">
          <cell r="B19584" t="str">
            <v>Jawad, Riyam</v>
          </cell>
        </row>
        <row r="19585">
          <cell r="B19585" t="str">
            <v>Jawad, Yasmin</v>
          </cell>
        </row>
        <row r="19586">
          <cell r="B19586" t="str">
            <v>Jawahar, Aravind</v>
          </cell>
        </row>
        <row r="19587">
          <cell r="B19587" t="str">
            <v>Jawerth, Marcus</v>
          </cell>
        </row>
        <row r="19588">
          <cell r="B19588" t="str">
            <v>Jawo Ström, Lova</v>
          </cell>
        </row>
        <row r="19589">
          <cell r="B19589" t="str">
            <v>Jawo Ström, Lova (Lovajs)</v>
          </cell>
        </row>
        <row r="19590">
          <cell r="B19590" t="str">
            <v>Jay Prakash, Jay Prakash</v>
          </cell>
        </row>
        <row r="19591">
          <cell r="B19591" t="str">
            <v>Jay Prakash, Jay Prakash</v>
          </cell>
        </row>
        <row r="19592">
          <cell r="B19592" t="str">
            <v>Jayabalan, Arun</v>
          </cell>
        </row>
        <row r="19593">
          <cell r="B19593" t="str">
            <v>Jayabalan, Arun</v>
          </cell>
        </row>
        <row r="19594">
          <cell r="B19594" t="str">
            <v>Jayachandran, Jeremy Gideon</v>
          </cell>
        </row>
        <row r="19595">
          <cell r="B19595" t="str">
            <v>Jayachandran, Sanjay</v>
          </cell>
        </row>
        <row r="19596">
          <cell r="B19596" t="str">
            <v>Jayakody, Hasitha Anuhas Emmanuel</v>
          </cell>
        </row>
        <row r="19597">
          <cell r="B19597" t="str">
            <v>Jayakrishnan, Govind Krishna</v>
          </cell>
        </row>
        <row r="19598">
          <cell r="B19598" t="str">
            <v>Jayakumar, Ganesh</v>
          </cell>
        </row>
        <row r="19599">
          <cell r="B19599" t="str">
            <v>Jayakumar, Jagathishvar</v>
          </cell>
        </row>
        <row r="19600">
          <cell r="B19600" t="str">
            <v>Jayakumara Sarma, Rohith</v>
          </cell>
        </row>
        <row r="19601">
          <cell r="B19601" t="str">
            <v>Jayakumara Sarma, Rohith</v>
          </cell>
        </row>
        <row r="19602">
          <cell r="B19602" t="str">
            <v>Jayamaha, Hitihamillage Sisira</v>
          </cell>
        </row>
        <row r="19603">
          <cell r="B19603" t="str">
            <v>Jayan, Amritha</v>
          </cell>
        </row>
        <row r="19604">
          <cell r="B19604" t="str">
            <v xml:space="preserve">Jayaprakash, Balamuralikrishna	</v>
          </cell>
        </row>
        <row r="19605">
          <cell r="B19605" t="str">
            <v>Jayaprakash, Kalyani</v>
          </cell>
        </row>
        <row r="19606">
          <cell r="B19606" t="str">
            <v>Jayaprakash, Rakesh</v>
          </cell>
        </row>
        <row r="19607">
          <cell r="B19607" t="str">
            <v>Jayaram, Shesha</v>
          </cell>
        </row>
        <row r="19608">
          <cell r="B19608" t="str">
            <v>Jayaraman, Shyam Sundar</v>
          </cell>
        </row>
        <row r="19609">
          <cell r="B19609" t="str">
            <v>Jayasuriya, Jeevan</v>
          </cell>
        </row>
        <row r="19610">
          <cell r="B19610" t="str">
            <v>Jayasuriya, Jeevan (Jpwja)</v>
          </cell>
        </row>
        <row r="19611">
          <cell r="B19611" t="str">
            <v>Jayawardhana, Ray</v>
          </cell>
        </row>
        <row r="19612">
          <cell r="B19612" t="str">
            <v>Jazayeri, Jahangir</v>
          </cell>
        </row>
        <row r="19613">
          <cell r="B19613" t="str">
            <v>Jean-Christophe, Robinet (Robinet)</v>
          </cell>
        </row>
        <row r="19614">
          <cell r="B19614" t="str">
            <v>Jean-Louis, Coutaz (Ej Ug)</v>
          </cell>
        </row>
        <row r="19615">
          <cell r="B19615" t="str">
            <v>Jean-Pascal, Bilodeau (Ej Ug)</v>
          </cell>
        </row>
        <row r="19616">
          <cell r="B19616" t="str">
            <v>Jean-Pierre Denis, Bellot (Ej Ug)</v>
          </cell>
        </row>
        <row r="19617">
          <cell r="B19617" t="str">
            <v>Jedeman, Jenny</v>
          </cell>
        </row>
        <row r="19618">
          <cell r="B19618" t="str">
            <v>Jedeman, Jenny (Jjedeman)</v>
          </cell>
        </row>
        <row r="19619">
          <cell r="B19619" t="str">
            <v>Jedenmalm, Anneli</v>
          </cell>
        </row>
        <row r="19620">
          <cell r="B19620" t="str">
            <v>Jedeur-Palmgren, Josephine</v>
          </cell>
        </row>
        <row r="19621">
          <cell r="B19621" t="str">
            <v>Jedra, Yassir</v>
          </cell>
        </row>
        <row r="19622">
          <cell r="B19622" t="str">
            <v>Jefford-Baker, Benjamin Jeremy</v>
          </cell>
        </row>
        <row r="19623">
          <cell r="B19623" t="str">
            <v>Jefimova, Zenja</v>
          </cell>
        </row>
        <row r="19624">
          <cell r="B19624" t="str">
            <v>Jegefors, Karin</v>
          </cell>
        </row>
        <row r="19625">
          <cell r="B19625" t="str">
            <v>Jegelius, Björn</v>
          </cell>
        </row>
        <row r="19626">
          <cell r="B19626" t="str">
            <v>Jegerschöld, Caroline</v>
          </cell>
        </row>
        <row r="19627">
          <cell r="B19627" t="str">
            <v>Jegerschöld, Caroline (Cije)</v>
          </cell>
        </row>
        <row r="19628">
          <cell r="B19628" t="str">
            <v>Jehda-Oh, Arif</v>
          </cell>
        </row>
        <row r="19629">
          <cell r="B19629" t="str">
            <v>Jejjala, Vishnumohan</v>
          </cell>
        </row>
        <row r="19630">
          <cell r="B19630" t="str">
            <v>Jeken Rico, Pablo</v>
          </cell>
        </row>
        <row r="19631">
          <cell r="B19631" t="str">
            <v>Jelagin, Denis</v>
          </cell>
        </row>
        <row r="19632">
          <cell r="B19632" t="str">
            <v>Jelagin, Denis (Jelagin)</v>
          </cell>
        </row>
        <row r="19633">
          <cell r="B19633" t="str">
            <v>Jelinek, Tomas</v>
          </cell>
        </row>
        <row r="19634">
          <cell r="B19634" t="str">
            <v>Jeltsch, Rolf</v>
          </cell>
        </row>
        <row r="19635">
          <cell r="B19635" t="str">
            <v>Jeltsov, Marti</v>
          </cell>
        </row>
        <row r="19636">
          <cell r="B19636" t="str">
            <v>Jelvehgaran Esfahani, Mohammadpouya</v>
          </cell>
        </row>
        <row r="19637">
          <cell r="B19637" t="str">
            <v>Jemdahl, Maria</v>
          </cell>
        </row>
        <row r="19638">
          <cell r="B19638" t="str">
            <v>Jemseby, Erik</v>
          </cell>
        </row>
        <row r="19639">
          <cell r="B19639" t="str">
            <v>Jen, Chunheng</v>
          </cell>
        </row>
        <row r="19640">
          <cell r="B19640" t="str">
            <v>Jendral, Sönke</v>
          </cell>
        </row>
        <row r="19641">
          <cell r="B19641" t="str">
            <v>Jendral, Sönke (Jendral)</v>
          </cell>
        </row>
        <row r="19642">
          <cell r="B19642" t="str">
            <v>Jenee, Alexander (Ajenee)</v>
          </cell>
        </row>
        <row r="19643">
          <cell r="B19643" t="str">
            <v>Jenelius, Erik</v>
          </cell>
        </row>
        <row r="19644">
          <cell r="B19644" t="str">
            <v>Jenelius, Erik (Jenelius)</v>
          </cell>
        </row>
        <row r="19645">
          <cell r="B19645" t="str">
            <v>Jeng, Michelle</v>
          </cell>
        </row>
        <row r="19646">
          <cell r="B19646" t="str">
            <v>Jenkins, Amelia</v>
          </cell>
        </row>
        <row r="19647">
          <cell r="B19647" t="str">
            <v>Jenmalm, Maria</v>
          </cell>
        </row>
        <row r="19648">
          <cell r="B19648" t="str">
            <v>Jenmalm, Maria (Mjenmalm)</v>
          </cell>
        </row>
        <row r="19649">
          <cell r="B19649" t="str">
            <v>Jenner, Oscar</v>
          </cell>
        </row>
        <row r="19650">
          <cell r="B19650" t="str">
            <v>Jenner, Oscar (Ojenner)</v>
          </cell>
        </row>
        <row r="19651">
          <cell r="B19651" t="str">
            <v>Jenner, Simon</v>
          </cell>
        </row>
        <row r="19652">
          <cell r="B19652" t="str">
            <v>Jennersjö, Alice</v>
          </cell>
        </row>
        <row r="19653">
          <cell r="B19653" t="str">
            <v>Jennervik, Ann (Annje)</v>
          </cell>
        </row>
        <row r="19654">
          <cell r="B19654" t="str">
            <v>Jennesjö, Thomas</v>
          </cell>
        </row>
        <row r="19655">
          <cell r="B19655" t="str">
            <v>Jennifer, Castor</v>
          </cell>
        </row>
        <row r="19656">
          <cell r="B19656" t="str">
            <v>Jennifer, Gugg (Ej Ug)</v>
          </cell>
        </row>
        <row r="19657">
          <cell r="B19657" t="str">
            <v>Jennings, Michael Robert</v>
          </cell>
        </row>
        <row r="19658">
          <cell r="B19658" t="str">
            <v>Jennings, Nicholas John</v>
          </cell>
        </row>
        <row r="19659">
          <cell r="B19659" t="str">
            <v>Jenny, Andersson (Jennya2)</v>
          </cell>
        </row>
        <row r="19660">
          <cell r="B19660" t="str">
            <v>Jenny, Säve-Söderbergh (Ej Ug)</v>
          </cell>
        </row>
        <row r="19661">
          <cell r="B19661" t="str">
            <v>Jens, Bergström (Jensber)</v>
          </cell>
        </row>
        <row r="19662">
          <cell r="B19662" t="str">
            <v>Jens, Hulterström (Jenshu)</v>
          </cell>
        </row>
        <row r="19663">
          <cell r="B19663" t="str">
            <v>Jens, Nielsen (Jensn)</v>
          </cell>
        </row>
        <row r="19664">
          <cell r="B19664" t="str">
            <v>Jens Oluf, Jensen (Jojensen)</v>
          </cell>
        </row>
        <row r="19665">
          <cell r="B19665" t="str">
            <v>Jens Oskar, Hardell (Ej Ug)</v>
          </cell>
        </row>
        <row r="19666">
          <cell r="B19666" t="str">
            <v>Jens, Von Axelson (Ej Ug)</v>
          </cell>
        </row>
        <row r="19667">
          <cell r="B19667" t="str">
            <v>Jensen, Anna</v>
          </cell>
        </row>
        <row r="19668">
          <cell r="B19668" t="str">
            <v>Jensen, Anna</v>
          </cell>
        </row>
        <row r="19669">
          <cell r="B19669" t="str">
            <v>Jensen, Christian (Ej Ug)</v>
          </cell>
        </row>
        <row r="19670">
          <cell r="B19670" t="str">
            <v>Jensen, Elise</v>
          </cell>
        </row>
        <row r="19671">
          <cell r="B19671" t="str">
            <v>Jensen Fredriksson, Didrik (Didrikjf)</v>
          </cell>
        </row>
        <row r="19672">
          <cell r="B19672" t="str">
            <v>Jensen, Hans Jörgen</v>
          </cell>
        </row>
        <row r="19673">
          <cell r="B19673" t="str">
            <v>Jensen, Jens Oluf</v>
          </cell>
        </row>
        <row r="19674">
          <cell r="B19674" t="str">
            <v>Jensen, Knud</v>
          </cell>
        </row>
        <row r="19675">
          <cell r="B19675" t="str">
            <v>Jensen, Linn</v>
          </cell>
        </row>
        <row r="19676">
          <cell r="B19676" t="str">
            <v>Jensen, Martin</v>
          </cell>
        </row>
        <row r="19677">
          <cell r="B19677" t="str">
            <v>Jensen, Mogens H</v>
          </cell>
        </row>
        <row r="19678">
          <cell r="B19678" t="str">
            <v>Jensen, Per Langaa</v>
          </cell>
        </row>
        <row r="19679">
          <cell r="B19679" t="str">
            <v>Jensen, Therese</v>
          </cell>
        </row>
        <row r="19680">
          <cell r="B19680" t="str">
            <v>Jensen, Therese</v>
          </cell>
        </row>
        <row r="19681">
          <cell r="B19681" t="str">
            <v>Jensen, Thomas</v>
          </cell>
        </row>
        <row r="19682">
          <cell r="B19682" t="str">
            <v>Jensen, Tobias</v>
          </cell>
        </row>
        <row r="19683">
          <cell r="B19683" t="str">
            <v>Jensen, Tobias (Tobjen)</v>
          </cell>
        </row>
        <row r="19684">
          <cell r="B19684" t="str">
            <v>Jensen, Tove</v>
          </cell>
        </row>
        <row r="19685">
          <cell r="B19685" t="str">
            <v>Jensen, Vidar Remi</v>
          </cell>
        </row>
        <row r="19686">
          <cell r="B19686" t="str">
            <v>Jensenius, Alexander Refsum</v>
          </cell>
        </row>
        <row r="19687">
          <cell r="B19687" t="str">
            <v>Jensfelt, Patric</v>
          </cell>
        </row>
        <row r="19688">
          <cell r="B19688" t="str">
            <v>Jensfelt, Patric (Patric)</v>
          </cell>
        </row>
        <row r="19689">
          <cell r="B19689" t="str">
            <v>Jenslin, Åsa</v>
          </cell>
        </row>
        <row r="19690">
          <cell r="B19690" t="str">
            <v>Jenssen, John</v>
          </cell>
        </row>
        <row r="19691">
          <cell r="B19691" t="str">
            <v>Jentsch, Mark</v>
          </cell>
        </row>
        <row r="19692">
          <cell r="B19692" t="str">
            <v>Jeong, Sejoo (Sejoo)</v>
          </cell>
        </row>
        <row r="19693">
          <cell r="B19693" t="str">
            <v>Jeong, Yongkuk</v>
          </cell>
        </row>
        <row r="19694">
          <cell r="B19694" t="str">
            <v>Jeong, Yongkuk (Yongkuk)</v>
          </cell>
        </row>
        <row r="19695">
          <cell r="B19695" t="str">
            <v>Jeppe, Rich (Jepper)</v>
          </cell>
        </row>
        <row r="19696">
          <cell r="B19696" t="str">
            <v>Jeppesen, Jannie</v>
          </cell>
        </row>
        <row r="19697">
          <cell r="B19697" t="str">
            <v>Jeppson, Jonas</v>
          </cell>
        </row>
        <row r="19698">
          <cell r="B19698" t="str">
            <v>Jeppson, Kjell</v>
          </cell>
        </row>
        <row r="19699">
          <cell r="B19699" t="str">
            <v>Jeppsson, Rickard</v>
          </cell>
        </row>
        <row r="19700">
          <cell r="B19700" t="str">
            <v>Jeppsson, Tobias</v>
          </cell>
        </row>
        <row r="19701">
          <cell r="B19701" t="str">
            <v>Jeppsson, Tobias (Tjep)</v>
          </cell>
        </row>
        <row r="19702">
          <cell r="B19702" t="str">
            <v>Jerbrant, Anna</v>
          </cell>
        </row>
        <row r="19703">
          <cell r="B19703" t="str">
            <v>Jerbrant, Anna (Annsjo)</v>
          </cell>
        </row>
        <row r="19704">
          <cell r="B19704" t="str">
            <v>Jere Rurik, Ranta (Ej Ug)</v>
          </cell>
        </row>
        <row r="19705">
          <cell r="B19705" t="str">
            <v>Jeremie, Guiochet (Guiochet)</v>
          </cell>
        </row>
        <row r="19706">
          <cell r="B19706" t="str">
            <v>Jeremy David, Yallop (Ej Ug)</v>
          </cell>
        </row>
        <row r="19707">
          <cell r="B19707" t="str">
            <v>Jerez Sotoca, Irene</v>
          </cell>
        </row>
        <row r="19708">
          <cell r="B19708" t="str">
            <v>Jergman, Kent</v>
          </cell>
        </row>
        <row r="19709">
          <cell r="B19709" t="str">
            <v>Jerkert, Jesper</v>
          </cell>
        </row>
        <row r="19710">
          <cell r="B19710" t="str">
            <v>Jerkert, Jesper (Jerkert)</v>
          </cell>
        </row>
        <row r="19711">
          <cell r="B19711" t="str">
            <v>Jerlhagen, Åsa</v>
          </cell>
        </row>
        <row r="19712">
          <cell r="B19712" t="str">
            <v>Jerlhagen, Åsa (Asaje)</v>
          </cell>
        </row>
        <row r="19713">
          <cell r="B19713" t="str">
            <v>Jermak, Helen</v>
          </cell>
        </row>
        <row r="19714">
          <cell r="B19714" t="str">
            <v>Jernbeck, Ulf</v>
          </cell>
        </row>
        <row r="19715">
          <cell r="B19715" t="str">
            <v>Jernbeck, Ulf (Ulfje)</v>
          </cell>
        </row>
        <row r="19716">
          <cell r="B19716" t="str">
            <v>Jernberg, Cassandra</v>
          </cell>
        </row>
        <row r="19717">
          <cell r="B19717" t="str">
            <v>Jernberg, Håkan</v>
          </cell>
        </row>
        <row r="19718">
          <cell r="B19718" t="str">
            <v>Jernberg, Irena (Irenaj)</v>
          </cell>
        </row>
        <row r="19719">
          <cell r="B19719" t="str">
            <v>Jernbäcker, Elin</v>
          </cell>
        </row>
        <row r="19720">
          <cell r="B19720" t="str">
            <v>Jerndal, Rasmus</v>
          </cell>
        </row>
        <row r="19721">
          <cell r="B19721" t="str">
            <v>Jernevad-Olin, Thérèse</v>
          </cell>
        </row>
        <row r="19722">
          <cell r="B19722" t="str">
            <v>Jernhag, Stina</v>
          </cell>
        </row>
        <row r="19723">
          <cell r="B19723" t="str">
            <v>Jernmark Burrows, Ebba</v>
          </cell>
        </row>
        <row r="19724">
          <cell r="B19724" t="str">
            <v>Jernmark Burrows, Ebba (Ebbajb)</v>
          </cell>
        </row>
        <row r="19725">
          <cell r="B19725" t="str">
            <v>Jernselius, Simon</v>
          </cell>
        </row>
        <row r="19726">
          <cell r="B19726" t="str">
            <v>Jerome Charles, Wenger (Ej Ug)</v>
          </cell>
        </row>
        <row r="19727">
          <cell r="B19727" t="str">
            <v>Jérome, Malick (Malick)</v>
          </cell>
        </row>
        <row r="19728">
          <cell r="B19728" t="str">
            <v>Jerrelind, Jenny</v>
          </cell>
        </row>
        <row r="19729">
          <cell r="B19729" t="str">
            <v>Jerrelind, Jenny (Jennyj)</v>
          </cell>
        </row>
        <row r="19730">
          <cell r="B19730" t="str">
            <v>Jerremalm, Lova</v>
          </cell>
        </row>
        <row r="19731">
          <cell r="B19731" t="str">
            <v>Jerremalm, Sverker</v>
          </cell>
        </row>
        <row r="19732">
          <cell r="B19732" t="str">
            <v>Jerrå, Karolina</v>
          </cell>
        </row>
        <row r="19733">
          <cell r="B19733" t="str">
            <v>Jerselius, Rikard</v>
          </cell>
        </row>
        <row r="19734">
          <cell r="B19734" t="str">
            <v>Jesper, Paasch (Paasch)</v>
          </cell>
        </row>
        <row r="19735">
          <cell r="B19735" t="str">
            <v>Jespersson, Niklas</v>
          </cell>
        </row>
        <row r="19736">
          <cell r="B19736" t="str">
            <v>Jesse, Mihkel (Mihkelj)</v>
          </cell>
        </row>
        <row r="19737">
          <cell r="B19737" t="str">
            <v>Jessica, - (Khow)</v>
          </cell>
        </row>
        <row r="19738">
          <cell r="B19738" t="str">
            <v>Jessika, Jessika</v>
          </cell>
        </row>
        <row r="19739">
          <cell r="B19739" t="str">
            <v>Jessika, Jessika</v>
          </cell>
        </row>
        <row r="19740">
          <cell r="B19740" t="str">
            <v>Jessika, Jessika (Jjessika)</v>
          </cell>
        </row>
        <row r="19741">
          <cell r="B19741" t="str">
            <v>Jesudasan, Rejish</v>
          </cell>
        </row>
        <row r="19742">
          <cell r="B19742" t="str">
            <v>Jesus, Carretero Perez (Ej Ug)</v>
          </cell>
        </row>
        <row r="19743">
          <cell r="B19743" t="str">
            <v>Jesús, Gerardo Ortega Peimbert</v>
          </cell>
        </row>
        <row r="19744">
          <cell r="B19744" t="str">
            <v>Jesus, Lancella (Jesusl)</v>
          </cell>
        </row>
        <row r="19745">
          <cell r="B19745" t="str">
            <v>Jesús Viggiano Austria, Aldo</v>
          </cell>
        </row>
        <row r="19746">
          <cell r="B19746" t="str">
            <v>Jeun, Jin Ah</v>
          </cell>
        </row>
        <row r="19747">
          <cell r="B19747" t="str">
            <v>Jeusfeld, Manfred</v>
          </cell>
        </row>
        <row r="19748">
          <cell r="B19748" t="str">
            <v>Jeverin, Marie</v>
          </cell>
        </row>
        <row r="19749">
          <cell r="B19749" t="str">
            <v>Jeverin, Marie (Jeverin)</v>
          </cell>
        </row>
        <row r="19750">
          <cell r="B19750" t="str">
            <v>Jewson, Åsa</v>
          </cell>
        </row>
        <row r="19751">
          <cell r="B19751" t="str">
            <v>Jewson, Åsa (Ajewson)</v>
          </cell>
        </row>
        <row r="19752">
          <cell r="B19752" t="str">
            <v>Jezequel, Lucien (Lucienj)</v>
          </cell>
        </row>
        <row r="19753">
          <cell r="B19753" t="str">
            <v>Jha, Navin Kumar</v>
          </cell>
        </row>
        <row r="19754">
          <cell r="B19754" t="str">
            <v>Jha, Vandana Kumari</v>
          </cell>
        </row>
        <row r="19755">
          <cell r="B19755" t="str">
            <v>Jha, Vandana Kumari (Vkjha)</v>
          </cell>
        </row>
        <row r="19756">
          <cell r="B19756" t="str">
            <v>Ji, Guangchao</v>
          </cell>
        </row>
        <row r="19757">
          <cell r="B19757" t="str">
            <v>Ji, Guangchao</v>
          </cell>
        </row>
        <row r="19758">
          <cell r="B19758" t="str">
            <v>Ji, Jingrong</v>
          </cell>
        </row>
        <row r="19759">
          <cell r="B19759" t="str">
            <v>Ji, Qinglei</v>
          </cell>
        </row>
        <row r="19760">
          <cell r="B19760" t="str">
            <v>Ji, Shaozheng</v>
          </cell>
        </row>
        <row r="19761">
          <cell r="B19761" t="str">
            <v>Ji, Shichen</v>
          </cell>
        </row>
        <row r="19762">
          <cell r="B19762" t="str">
            <v>Ji, Songbai</v>
          </cell>
        </row>
        <row r="19763">
          <cell r="B19763" t="str">
            <v>Ji, Xiaoyun</v>
          </cell>
        </row>
        <row r="19764">
          <cell r="B19764" t="str">
            <v>Ji, Xiaoyun</v>
          </cell>
        </row>
        <row r="19765">
          <cell r="B19765" t="str">
            <v>Ji, Xinyi (Jxinyi)</v>
          </cell>
        </row>
        <row r="19766">
          <cell r="B19766" t="str">
            <v>Ji, Xiuqi</v>
          </cell>
        </row>
        <row r="19767">
          <cell r="B19767" t="str">
            <v>Ji, Yanning</v>
          </cell>
        </row>
        <row r="19768">
          <cell r="B19768" t="str">
            <v>Ji, Yanning</v>
          </cell>
        </row>
        <row r="19769">
          <cell r="B19769" t="str">
            <v>Ji, Yanning (Yanning)</v>
          </cell>
        </row>
        <row r="19770">
          <cell r="B19770" t="str">
            <v>Ji, Zhengjie</v>
          </cell>
        </row>
        <row r="19771">
          <cell r="B19771" t="str">
            <v>Jia, Fanglai</v>
          </cell>
        </row>
        <row r="19772">
          <cell r="B19772" t="str">
            <v>Jia, Fanglai</v>
          </cell>
        </row>
        <row r="19773">
          <cell r="B19773" t="str">
            <v>Jia, Fu (Jiafu)</v>
          </cell>
        </row>
        <row r="19774">
          <cell r="B19774" t="str">
            <v>Jia, Ham</v>
          </cell>
        </row>
        <row r="19775">
          <cell r="B19775" t="str">
            <v>Jia, Jundi</v>
          </cell>
        </row>
        <row r="19776">
          <cell r="B19776" t="str">
            <v>Jia, Junhong</v>
          </cell>
        </row>
        <row r="19777">
          <cell r="B19777" t="str">
            <v>Jia, Limin</v>
          </cell>
        </row>
        <row r="19778">
          <cell r="B19778" t="str">
            <v>Jia, Liu (Ej Ug)</v>
          </cell>
        </row>
        <row r="19779">
          <cell r="B19779" t="str">
            <v>Jia, Yanjing</v>
          </cell>
        </row>
        <row r="19780">
          <cell r="B19780" t="str">
            <v>Jia, Yanjing</v>
          </cell>
        </row>
        <row r="19781">
          <cell r="B19781" t="str">
            <v>Jia, Yu</v>
          </cell>
        </row>
        <row r="19782">
          <cell r="B19782" t="str">
            <v>Jia, Yuru (Yuruj)</v>
          </cell>
        </row>
        <row r="19783">
          <cell r="B19783" t="str">
            <v>Jia, Zhoufan</v>
          </cell>
        </row>
        <row r="19784">
          <cell r="B19784" t="str">
            <v>Jia, Ziyuan (Zjia)</v>
          </cell>
        </row>
        <row r="19785">
          <cell r="B19785" t="str">
            <v>Jiajun, Wu</v>
          </cell>
        </row>
        <row r="19786">
          <cell r="B19786" t="str">
            <v>Jiamin, Zheng</v>
          </cell>
        </row>
        <row r="19787">
          <cell r="B19787" t="str">
            <v>Jianan, Zhang</v>
          </cell>
        </row>
        <row r="19788">
          <cell r="B19788" t="str">
            <v>Jiang, Bin</v>
          </cell>
        </row>
        <row r="19789">
          <cell r="B19789" t="str">
            <v>Jiang, Bin</v>
          </cell>
        </row>
        <row r="19790">
          <cell r="B19790" t="str">
            <v>Jiang, Boyue</v>
          </cell>
        </row>
        <row r="19791">
          <cell r="B19791" t="str">
            <v>Jiang, Boyue</v>
          </cell>
        </row>
        <row r="19792">
          <cell r="B19792" t="str">
            <v>Jiang, Chengyu (Chengyuj)</v>
          </cell>
        </row>
        <row r="19793">
          <cell r="B19793" t="str">
            <v>Jiang, Deyang</v>
          </cell>
        </row>
        <row r="19794">
          <cell r="B19794" t="str">
            <v xml:space="preserve">Jiang, Dian	</v>
          </cell>
        </row>
        <row r="19795">
          <cell r="B19795" t="str">
            <v>Jiang, Dingyi</v>
          </cell>
        </row>
        <row r="19796">
          <cell r="B19796" t="str">
            <v>Jiang, Edvin</v>
          </cell>
        </row>
        <row r="19797">
          <cell r="B19797" t="str">
            <v>Jiang, Edvin (Ejiang)</v>
          </cell>
        </row>
        <row r="19798">
          <cell r="B19798" t="str">
            <v>Jiang, Frank</v>
          </cell>
        </row>
        <row r="19799">
          <cell r="B19799" t="str">
            <v>Jiang, Frank</v>
          </cell>
        </row>
        <row r="19800">
          <cell r="B19800" t="str">
            <v>Jiang, Frank (Frankji)</v>
          </cell>
        </row>
        <row r="19801">
          <cell r="B19801" t="str">
            <v>Jiang, Ge</v>
          </cell>
        </row>
        <row r="19802">
          <cell r="B19802" t="str">
            <v>Jiang, Hans</v>
          </cell>
        </row>
        <row r="19803">
          <cell r="B19803" t="str">
            <v>Jiang, Hans (Hansji)</v>
          </cell>
        </row>
        <row r="19804">
          <cell r="B19804" t="str">
            <v>Jiang, Hao</v>
          </cell>
        </row>
        <row r="19805">
          <cell r="B19805" t="str">
            <v>Jiang, Huawei</v>
          </cell>
        </row>
        <row r="19806">
          <cell r="B19806" t="str">
            <v>Jiang, Huinan</v>
          </cell>
        </row>
        <row r="19807">
          <cell r="B19807" t="str">
            <v>Jiang, Jiani</v>
          </cell>
        </row>
        <row r="19808">
          <cell r="B19808" t="str">
            <v>Jiang, Kun</v>
          </cell>
        </row>
        <row r="19809">
          <cell r="B19809" t="str">
            <v>Jiang, Lanlan</v>
          </cell>
        </row>
        <row r="19810">
          <cell r="B19810" t="str">
            <v>Jiang, Liyan</v>
          </cell>
        </row>
        <row r="19811">
          <cell r="B19811" t="str">
            <v>Jiang, Lu</v>
          </cell>
        </row>
        <row r="19812">
          <cell r="B19812" t="str">
            <v>Jiang, Ming</v>
          </cell>
        </row>
        <row r="19813">
          <cell r="B19813" t="str">
            <v>Jiang, Pengzhan</v>
          </cell>
        </row>
        <row r="19814">
          <cell r="B19814" t="str">
            <v>Jiang, Qinru</v>
          </cell>
        </row>
        <row r="19815">
          <cell r="B19815" t="str">
            <v>Jiang, Shan</v>
          </cell>
        </row>
        <row r="19816">
          <cell r="B19816" t="str">
            <v>Jiang, Shan</v>
          </cell>
        </row>
        <row r="19817">
          <cell r="B19817" t="str">
            <v>Jiang, Sheng</v>
          </cell>
        </row>
        <row r="19818">
          <cell r="B19818" t="str">
            <v>Jiang, Sifan</v>
          </cell>
        </row>
        <row r="19819">
          <cell r="B19819" t="str">
            <v>Jiang, Sofie</v>
          </cell>
        </row>
        <row r="19820">
          <cell r="B19820" t="str">
            <v>Jiang, Tianyu</v>
          </cell>
        </row>
        <row r="19821">
          <cell r="B19821" t="str">
            <v>Jiang, Tianyu</v>
          </cell>
        </row>
        <row r="19822">
          <cell r="B19822" t="str">
            <v>Jiang, Tianyu (Tianyuj)</v>
          </cell>
        </row>
        <row r="19823">
          <cell r="B19823" t="str">
            <v>Jiang, Weizhen</v>
          </cell>
        </row>
        <row r="19824">
          <cell r="B19824" t="str">
            <v>Jiang, Wenhao</v>
          </cell>
        </row>
        <row r="19825">
          <cell r="B19825" t="str">
            <v>Jiang, Xiaolin</v>
          </cell>
        </row>
        <row r="19826">
          <cell r="B19826" t="str">
            <v>Jiang, Xiaoling</v>
          </cell>
        </row>
        <row r="19827">
          <cell r="B19827" t="str">
            <v>Jiang, Xin</v>
          </cell>
        </row>
        <row r="19828">
          <cell r="B19828" t="str">
            <v>Jiang, Xu</v>
          </cell>
        </row>
        <row r="19829">
          <cell r="B19829" t="str">
            <v>Jiang, Xuan</v>
          </cell>
        </row>
        <row r="19830">
          <cell r="B19830" t="str">
            <v>Jiang, Xuan (Xuanj)</v>
          </cell>
        </row>
        <row r="19831">
          <cell r="B19831" t="str">
            <v>Jiang, Yuning</v>
          </cell>
        </row>
        <row r="19832">
          <cell r="B19832" t="str">
            <v>Jiang, Yutong</v>
          </cell>
        </row>
        <row r="19833">
          <cell r="B19833" t="str">
            <v>Jiang, Yuyang</v>
          </cell>
        </row>
        <row r="19834">
          <cell r="B19834" t="str">
            <v>Jiang, Zehao</v>
          </cell>
        </row>
        <row r="19835">
          <cell r="B19835" t="str">
            <v>Jiang, Zhengrong</v>
          </cell>
        </row>
        <row r="19836">
          <cell r="B19836" t="str">
            <v>Jiang, Zhiqin (Zhiqin)</v>
          </cell>
        </row>
        <row r="19837">
          <cell r="B19837" t="str">
            <v>Jiang, Zhong Ping</v>
          </cell>
        </row>
        <row r="19838">
          <cell r="B19838" t="str">
            <v>Jiang, Zhongyu</v>
          </cell>
        </row>
        <row r="19839">
          <cell r="B19839" t="str">
            <v>Jiang, Zhuofan</v>
          </cell>
        </row>
        <row r="19840">
          <cell r="B19840" t="str">
            <v>Jiang, Ziyuan</v>
          </cell>
        </row>
        <row r="19841">
          <cell r="B19841" t="str">
            <v>Jiangnan, Xi</v>
          </cell>
        </row>
        <row r="19842">
          <cell r="B19842" t="str">
            <v>Jianguo, Ding (Ej Ug)</v>
          </cell>
        </row>
        <row r="19843">
          <cell r="B19843" t="str">
            <v>Jiao, Yang</v>
          </cell>
        </row>
        <row r="19844">
          <cell r="B19844" t="str">
            <v>Jiao, Yuhe</v>
          </cell>
        </row>
        <row r="19845">
          <cell r="B19845" t="str">
            <v>Jiaqi, Zhou (Ej Ug)</v>
          </cell>
        </row>
        <row r="19846">
          <cell r="B19846" t="str">
            <v>Jiawei, Zhang</v>
          </cell>
        </row>
        <row r="19847">
          <cell r="B19847" t="str">
            <v>Jiayi, Luo</v>
          </cell>
        </row>
        <row r="19848">
          <cell r="B19848" t="str">
            <v>Jiayidaer, Jieensi</v>
          </cell>
        </row>
        <row r="19849">
          <cell r="B19849" t="str">
            <v>Jibran, Khan (Ej Ug)</v>
          </cell>
        </row>
        <row r="19850">
          <cell r="B19850" t="str">
            <v>Jidell, Susanna</v>
          </cell>
        </row>
        <row r="19851">
          <cell r="B19851" t="str">
            <v>Jidesjö, Anders</v>
          </cell>
        </row>
        <row r="19852">
          <cell r="B19852" t="str">
            <v>Jie, Gao (Ej Ug)</v>
          </cell>
        </row>
        <row r="19853">
          <cell r="B19853" t="str">
            <v>Jie, Huang</v>
          </cell>
        </row>
        <row r="19854">
          <cell r="B19854" t="str">
            <v>Jie, Ren (Ej Ug)</v>
          </cell>
        </row>
        <row r="19855">
          <cell r="B19855" t="str">
            <v>Jie, Song</v>
          </cell>
        </row>
        <row r="19856">
          <cell r="B19856" t="str">
            <v>Jie, Song</v>
          </cell>
        </row>
        <row r="19857">
          <cell r="B19857" t="str">
            <v>Jie, Tang (Ej Ug)</v>
          </cell>
        </row>
        <row r="19858">
          <cell r="B19858" t="str">
            <v>Jieensi, Jiayidaer</v>
          </cell>
        </row>
        <row r="19859">
          <cell r="B19859" t="str">
            <v>Jieqiong, Liang</v>
          </cell>
        </row>
        <row r="19860">
          <cell r="B19860" t="str">
            <v>Jifält, Anne</v>
          </cell>
        </row>
        <row r="19861">
          <cell r="B19861" t="str">
            <v>Jihani, Nadia (Jihani)</v>
          </cell>
        </row>
        <row r="19862">
          <cell r="B19862" t="str">
            <v>Jihde, Niclas</v>
          </cell>
        </row>
        <row r="19863">
          <cell r="B19863" t="str">
            <v>Jihde, Niclas (Jihde)</v>
          </cell>
        </row>
        <row r="19864">
          <cell r="B19864" t="str">
            <v>Jil, Tomas</v>
          </cell>
        </row>
        <row r="19865">
          <cell r="B19865" t="str">
            <v>Jilg, Jonathan</v>
          </cell>
        </row>
        <row r="19866">
          <cell r="B19866" t="str">
            <v>Jimale, Amina</v>
          </cell>
        </row>
        <row r="19867">
          <cell r="B19867" t="str">
            <v>Jimale, Anisa</v>
          </cell>
        </row>
        <row r="19868">
          <cell r="B19868" t="str">
            <v>Jimenez Contreras, Raul</v>
          </cell>
        </row>
        <row r="19869">
          <cell r="B19869" t="str">
            <v>Jimenez, Cornelia Ramona</v>
          </cell>
        </row>
        <row r="19870">
          <cell r="B19870" t="str">
            <v>Jimenez, Cristhian</v>
          </cell>
        </row>
        <row r="19871">
          <cell r="B19871" t="str">
            <v>Jimenez, Daniel</v>
          </cell>
        </row>
        <row r="19872">
          <cell r="B19872" t="str">
            <v>Jiménez, Javier</v>
          </cell>
        </row>
        <row r="19873">
          <cell r="B19873" t="str">
            <v>Jimenez Martinez, Mariana Catalina</v>
          </cell>
        </row>
        <row r="19874">
          <cell r="B19874" t="str">
            <v>Jiménez Moreno, Adriana</v>
          </cell>
        </row>
        <row r="19875">
          <cell r="B19875" t="str">
            <v>Jiménez Moreno, Adriana (Adjm)</v>
          </cell>
        </row>
        <row r="19876">
          <cell r="B19876" t="str">
            <v>Jimenez Quero, Amparo</v>
          </cell>
        </row>
        <row r="19877">
          <cell r="B19877" t="str">
            <v>Jimenez Quero, Amparo (Amparojq)</v>
          </cell>
        </row>
        <row r="19878">
          <cell r="B19878" t="str">
            <v>Jimenez, Rafael</v>
          </cell>
        </row>
        <row r="19879">
          <cell r="B19879" t="str">
            <v>Jiménez Requena, Albert</v>
          </cell>
        </row>
        <row r="19880">
          <cell r="B19880" t="str">
            <v>Jiménez Requena, Albert (Albertjr)</v>
          </cell>
        </row>
        <row r="19881">
          <cell r="B19881" t="str">
            <v>Jiménez Romero, Alejandro</v>
          </cell>
        </row>
        <row r="19882">
          <cell r="B19882" t="str">
            <v>Jimenez Saldana, Cristhian</v>
          </cell>
        </row>
        <row r="19883">
          <cell r="B19883" t="str">
            <v>Jimenez Sanchez, Juan Luis</v>
          </cell>
        </row>
        <row r="19884">
          <cell r="B19884" t="str">
            <v>Jimenez, Sasha (Sashaj)</v>
          </cell>
        </row>
        <row r="19885">
          <cell r="B19885" t="str">
            <v>Jimenez Suarez, Jesus Maria</v>
          </cell>
        </row>
        <row r="19886">
          <cell r="B19886" t="str">
            <v>Jimenez Suarez, Maria (Jmjs)</v>
          </cell>
        </row>
        <row r="19887">
          <cell r="B19887" t="str">
            <v>Jimenez Treviño, Victor Manuel</v>
          </cell>
        </row>
        <row r="19888">
          <cell r="B19888" t="str">
            <v>Jimenez Villalonga, Federico</v>
          </cell>
        </row>
        <row r="19889">
          <cell r="B19889" t="str">
            <v>Jin, Alvin</v>
          </cell>
        </row>
        <row r="19890">
          <cell r="B19890" t="str">
            <v>Jin, Bolin</v>
          </cell>
        </row>
        <row r="19891">
          <cell r="B19891" t="str">
            <v>Jin, Bolin</v>
          </cell>
        </row>
        <row r="19892">
          <cell r="B19892" t="str">
            <v>Jin, Cao</v>
          </cell>
        </row>
        <row r="19893">
          <cell r="B19893" t="str">
            <v>Jin, Chuhang</v>
          </cell>
        </row>
        <row r="19894">
          <cell r="B19894" t="str">
            <v>Jin, Emelie</v>
          </cell>
        </row>
        <row r="19895">
          <cell r="B19895" t="str">
            <v>Jin, Goudong</v>
          </cell>
        </row>
        <row r="19896">
          <cell r="B19896" t="str">
            <v>Jin, Hongyu</v>
          </cell>
        </row>
        <row r="19897">
          <cell r="B19897" t="str">
            <v>Jin, Hongyu</v>
          </cell>
        </row>
        <row r="19898">
          <cell r="B19898" t="str">
            <v>Jin, Hongyu (Hongyuj)</v>
          </cell>
        </row>
        <row r="19899">
          <cell r="B19899" t="str">
            <v>Jin, Huizhen</v>
          </cell>
        </row>
        <row r="19900">
          <cell r="B19900" t="str">
            <v>Jin, Jiakun</v>
          </cell>
        </row>
        <row r="19901">
          <cell r="B19901" t="str">
            <v>Jin, Jingxin</v>
          </cell>
        </row>
        <row r="19902">
          <cell r="B19902" t="str">
            <v>Jin, Jingxin</v>
          </cell>
        </row>
        <row r="19903">
          <cell r="B19903" t="str">
            <v>Jin, Junchen</v>
          </cell>
        </row>
        <row r="19904">
          <cell r="B19904" t="str">
            <v>Jin, Junchen</v>
          </cell>
        </row>
        <row r="19905">
          <cell r="B19905" t="str">
            <v>Jin, Lebing</v>
          </cell>
        </row>
        <row r="19906">
          <cell r="B19906" t="str">
            <v>Jin, Monica</v>
          </cell>
        </row>
        <row r="19907">
          <cell r="B19907" t="str">
            <v>Jin, Monica (Mjin)</v>
          </cell>
        </row>
        <row r="19908">
          <cell r="B19908" t="str">
            <v>Jin, Rong</v>
          </cell>
        </row>
        <row r="19909">
          <cell r="B19909" t="str">
            <v>Jin, Shi</v>
          </cell>
        </row>
        <row r="19910">
          <cell r="B19910" t="str">
            <v>Jin, Shutong</v>
          </cell>
        </row>
        <row r="19911">
          <cell r="B19911" t="str">
            <v>Jin, Shutong (Shutong)</v>
          </cell>
        </row>
        <row r="19912">
          <cell r="B19912" t="str">
            <v>Jin, Sisi</v>
          </cell>
        </row>
        <row r="19913">
          <cell r="B19913" t="str">
            <v>Jin, Siyu (Siyuj)</v>
          </cell>
        </row>
        <row r="19914">
          <cell r="B19914" t="str">
            <v>Jin, Wangkang</v>
          </cell>
        </row>
        <row r="19915">
          <cell r="B19915" t="str">
            <v>Jin, Wanqi</v>
          </cell>
        </row>
        <row r="19916">
          <cell r="B19916" t="str">
            <v>Jin, Wenjie</v>
          </cell>
        </row>
        <row r="19917">
          <cell r="B19917" t="str">
            <v>Jin, Xiaojie</v>
          </cell>
        </row>
        <row r="19918">
          <cell r="B19918" t="str">
            <v>Jin, Xin</v>
          </cell>
        </row>
        <row r="19919">
          <cell r="B19919" t="str">
            <v>Jin, Yanghao</v>
          </cell>
        </row>
        <row r="19920">
          <cell r="B19920" t="str">
            <v>Jin, Yanghao</v>
          </cell>
        </row>
        <row r="19921">
          <cell r="B19921" t="str">
            <v>Jin, Yanghao (Yanghao)</v>
          </cell>
        </row>
        <row r="19922">
          <cell r="B19922" t="str">
            <v>Jin, Yifei</v>
          </cell>
        </row>
        <row r="19923">
          <cell r="B19923" t="str">
            <v xml:space="preserve">Jin, Youbei	</v>
          </cell>
        </row>
        <row r="19924">
          <cell r="B19924" t="str">
            <v>Jin, Yuchuan</v>
          </cell>
        </row>
        <row r="19925">
          <cell r="B19925" t="str">
            <v>Jin, Yuxin (Yuxinjin)</v>
          </cell>
        </row>
        <row r="19926">
          <cell r="B19926" t="str">
            <v>Jin, Zhelei</v>
          </cell>
        </row>
        <row r="19927">
          <cell r="B19927" t="str">
            <v>Jin, Zhelei</v>
          </cell>
        </row>
        <row r="19928">
          <cell r="B19928" t="str">
            <v>Jin, Zhongyuan</v>
          </cell>
        </row>
        <row r="19929">
          <cell r="B19929" t="str">
            <v>Jin, Zhuang</v>
          </cell>
        </row>
        <row r="19930">
          <cell r="B19930" t="str">
            <v>Jin, Zihui</v>
          </cell>
        </row>
        <row r="19931">
          <cell r="B19931" t="str">
            <v>Jindal, Saksham</v>
          </cell>
        </row>
        <row r="19932">
          <cell r="B19932" t="str">
            <v>Jindal, Saksham</v>
          </cell>
        </row>
        <row r="19933">
          <cell r="B19933" t="str">
            <v>Jing, Jin</v>
          </cell>
        </row>
        <row r="19934">
          <cell r="B19934" t="str">
            <v>Jing, Jing</v>
          </cell>
        </row>
        <row r="19935">
          <cell r="B19935" t="str">
            <v>Jing, Ruiqi</v>
          </cell>
        </row>
        <row r="19936">
          <cell r="B19936" t="str">
            <v>Jing, Ruiqi</v>
          </cell>
        </row>
        <row r="19937">
          <cell r="B19937" t="str">
            <v>Jing, Zehao</v>
          </cell>
        </row>
        <row r="19938">
          <cell r="B19938" t="str">
            <v>Jingcheng, Tan</v>
          </cell>
        </row>
        <row r="19939">
          <cell r="B19939" t="str">
            <v>Jingjing, Yu</v>
          </cell>
        </row>
        <row r="19940">
          <cell r="B19940" t="str">
            <v>Jira, Luis</v>
          </cell>
        </row>
        <row r="19941">
          <cell r="B19941" t="str">
            <v>Jirström, Karin</v>
          </cell>
        </row>
        <row r="19942">
          <cell r="B19942" t="str">
            <v>Jithendra, Shreya</v>
          </cell>
        </row>
        <row r="19943">
          <cell r="B19943" t="str">
            <v>Jithendra, Shreya</v>
          </cell>
        </row>
        <row r="19944">
          <cell r="B19944" t="str">
            <v>Jitwattanasilp, Jirapatr</v>
          </cell>
        </row>
        <row r="19945">
          <cell r="B19945" t="str">
            <v>Jitwattanasilp, Jirapatr</v>
          </cell>
        </row>
        <row r="19946">
          <cell r="B19946" t="str">
            <v>Jivulescu, Maria Anastasia</v>
          </cell>
        </row>
        <row r="19947">
          <cell r="B19947" t="str">
            <v>Jo, Gaehun</v>
          </cell>
        </row>
        <row r="19948">
          <cell r="B19948" t="str">
            <v>Jo, Gaehun (Gaehun)</v>
          </cell>
        </row>
        <row r="19949">
          <cell r="B19949" t="str">
            <v>Joachim, Härsjö (Ej Ug)</v>
          </cell>
        </row>
        <row r="19950">
          <cell r="B19950" t="str">
            <v>Joachim Mathijs, Denil (Ej Ug)</v>
          </cell>
        </row>
        <row r="19951">
          <cell r="B19951" t="str">
            <v>Joacim, Tåg (Ej Ug)</v>
          </cell>
        </row>
        <row r="19952">
          <cell r="B19952" t="str">
            <v>Joakim David, Munkhammar (Ej Ug)</v>
          </cell>
        </row>
        <row r="19953">
          <cell r="B19953" t="str">
            <v>Joakim, Holmberg (Ljho)</v>
          </cell>
        </row>
        <row r="19954">
          <cell r="B19954" t="str">
            <v>Joana, Geraldi Stäblein (Joanags)</v>
          </cell>
        </row>
        <row r="19955">
          <cell r="B19955" t="str">
            <v>Joanna Emilia, Bergström (Ej Ug)</v>
          </cell>
        </row>
        <row r="19956">
          <cell r="B19956" t="str">
            <v>Joanna, Peltonen (Ej Ug)</v>
          </cell>
        </row>
        <row r="19957">
          <cell r="B19957" t="str">
            <v>Jocelyn Franck, Chanussot (Ej Ug)</v>
          </cell>
        </row>
        <row r="19958">
          <cell r="B19958" t="str">
            <v>Jocevski, Milan</v>
          </cell>
        </row>
        <row r="19959">
          <cell r="B19959" t="str">
            <v>Jocevski, Milan</v>
          </cell>
        </row>
        <row r="19960">
          <cell r="B19960" t="str">
            <v>Jochemko, Katharina</v>
          </cell>
        </row>
        <row r="19961">
          <cell r="B19961" t="str">
            <v>Jochemko, Katharina (Jochemko)</v>
          </cell>
        </row>
        <row r="19962">
          <cell r="B19962" t="str">
            <v>Jochen, Köhler (Ej Ug)</v>
          </cell>
        </row>
        <row r="19963">
          <cell r="B19963" t="str">
            <v>Jochen Till Tobias, Bachmann (Ej Ug)</v>
          </cell>
        </row>
        <row r="19964">
          <cell r="B19964" t="str">
            <v>Jochumzen, Zebaztian</v>
          </cell>
        </row>
        <row r="19965">
          <cell r="B19965" t="str">
            <v>Jochumzen, Zebaztian (Zjoc)</v>
          </cell>
        </row>
        <row r="19966">
          <cell r="B19966" t="str">
            <v>Jodal, Greta</v>
          </cell>
        </row>
        <row r="19967">
          <cell r="B19967" t="str">
            <v>Joel, Fink (Ej Ug)</v>
          </cell>
        </row>
        <row r="19968">
          <cell r="B19968" t="str">
            <v>Joel, Samuelson (Ej Ug)</v>
          </cell>
        </row>
        <row r="19969">
          <cell r="B19969" t="str">
            <v>Joel, Von Krusenstjerna (Ej Ug)</v>
          </cell>
        </row>
        <row r="19970">
          <cell r="B19970" t="str">
            <v>Joelsson Ljungdahl, Viktor</v>
          </cell>
        </row>
        <row r="19971">
          <cell r="B19971" t="str">
            <v>Joelsson, Sofia</v>
          </cell>
        </row>
        <row r="19972">
          <cell r="B19972" t="str">
            <v>Joelsson, Tanja</v>
          </cell>
        </row>
        <row r="19973">
          <cell r="B19973" t="str">
            <v>Joelsson Warrenstein, Arvid</v>
          </cell>
        </row>
        <row r="19974">
          <cell r="B19974" t="str">
            <v>Joelsson, Yuri</v>
          </cell>
        </row>
        <row r="19975">
          <cell r="B19975" t="str">
            <v>Jofs Arbeus, Rickard</v>
          </cell>
        </row>
        <row r="19976">
          <cell r="B19976" t="str">
            <v>Jogdand, Surbhi Shivaji</v>
          </cell>
        </row>
        <row r="19977">
          <cell r="B19977" t="str">
            <v>Jogdand, Surbhi Shivaji</v>
          </cell>
        </row>
        <row r="19978">
          <cell r="B19978" t="str">
            <v>Jogdand, Surbhi Shivaji (Jogdand)</v>
          </cell>
        </row>
        <row r="19979">
          <cell r="B19979" t="str">
            <v>Jogenstedt, Ann-Sofie</v>
          </cell>
        </row>
        <row r="19980">
          <cell r="B19980" t="str">
            <v>Jogenstedt, Ann-Sofie (Joge)</v>
          </cell>
        </row>
        <row r="19981">
          <cell r="B19981" t="str">
            <v>Joglekar, Sharvil (Sharvil)</v>
          </cell>
        </row>
        <row r="19982">
          <cell r="B19982" t="str">
            <v>Jogården, Tobias</v>
          </cell>
        </row>
        <row r="19983">
          <cell r="B19983" t="str">
            <v>Johan, Ahlström (Jahlstro)</v>
          </cell>
        </row>
        <row r="19984">
          <cell r="B19984" t="str">
            <v>Johan, Carlström</v>
          </cell>
        </row>
        <row r="19985">
          <cell r="B19985" t="str">
            <v>Johan, Fransson (Jfranss)</v>
          </cell>
        </row>
        <row r="19986">
          <cell r="B19986" t="str">
            <v>Johan, Frishhammar (Frish)</v>
          </cell>
        </row>
        <row r="19987">
          <cell r="B19987" t="str">
            <v>Johan Holke Olof, Ugander (Ej Ug)</v>
          </cell>
        </row>
        <row r="19988">
          <cell r="B19988" t="str">
            <v>Johan Jaap, Van De Beek (Jaapvdb)</v>
          </cell>
        </row>
        <row r="19989">
          <cell r="B19989" t="str">
            <v>Johan, Kärnfelt (Ej Ug)</v>
          </cell>
        </row>
        <row r="19990">
          <cell r="B19990" t="str">
            <v>Johan, Löfberg (Jlofberg)</v>
          </cell>
        </row>
        <row r="19991">
          <cell r="B19991" t="str">
            <v>Johan, Magnusson (Johanm5)</v>
          </cell>
        </row>
        <row r="19992">
          <cell r="B19992" t="str">
            <v>Johan, Moverare (Moverare)</v>
          </cell>
        </row>
        <row r="19993">
          <cell r="B19993" t="str">
            <v>Johan, Nilsson (Jnil4)</v>
          </cell>
        </row>
        <row r="19994">
          <cell r="B19994" t="str">
            <v>Johan, Nygren (Johnygr)</v>
          </cell>
        </row>
        <row r="19995">
          <cell r="B19995" t="str">
            <v>Johan, Revstedt (Revstedt)</v>
          </cell>
        </row>
        <row r="19996">
          <cell r="B19996" t="str">
            <v>Johan, Rydh (Ej Ug)</v>
          </cell>
        </row>
        <row r="19997">
          <cell r="B19997" t="str">
            <v>Johan, Slettengren (Johansle)</v>
          </cell>
        </row>
        <row r="19998">
          <cell r="B19998" t="str">
            <v>Johan, Vessby (Ej Ug)</v>
          </cell>
        </row>
        <row r="19999">
          <cell r="B19999" t="str">
            <v>Johan, Wheeler (Ej Ug)</v>
          </cell>
        </row>
        <row r="20000">
          <cell r="B20000" t="str">
            <v>Johann Sebastian, Trimpe (Ej Ug)</v>
          </cell>
        </row>
        <row r="20001">
          <cell r="B20001" t="str">
            <v>Johanna, Krasemann (Ej Ug)</v>
          </cell>
        </row>
        <row r="20002">
          <cell r="B20002" t="str">
            <v>Johanna, Lanner (Ej Ug)</v>
          </cell>
        </row>
        <row r="20003">
          <cell r="B20003" t="str">
            <v>Johanna, Mulder (Ej Ug)</v>
          </cell>
        </row>
        <row r="20004">
          <cell r="B20004" t="str">
            <v>Johanna, Mähönen</v>
          </cell>
        </row>
        <row r="20005">
          <cell r="B20005" t="str">
            <v>Johanna, Stadmark (Ej Ug)</v>
          </cell>
        </row>
        <row r="20006">
          <cell r="B20006" t="str">
            <v>Johannes Andreas, Stork (Jastork)</v>
          </cell>
        </row>
        <row r="20007">
          <cell r="B20007" t="str">
            <v>Johannes, Bantle (Bantle)</v>
          </cell>
        </row>
        <row r="20008">
          <cell r="B20008" t="str">
            <v>Johannes Hermanus, Potgieter (Ej Ug)</v>
          </cell>
        </row>
        <row r="20009">
          <cell r="B20009" t="str">
            <v>Johannes, Strömgren (Ej Ug)</v>
          </cell>
        </row>
        <row r="20010">
          <cell r="B20010" t="str">
            <v>Johannessen, Markus</v>
          </cell>
        </row>
        <row r="20011">
          <cell r="B20011" t="str">
            <v>Johannessen, Per</v>
          </cell>
        </row>
        <row r="20012">
          <cell r="B20012" t="str">
            <v>Johannesson, Alexandra</v>
          </cell>
        </row>
        <row r="20013">
          <cell r="B20013" t="str">
            <v>Johannesson, Alexandra (Aljohann)</v>
          </cell>
        </row>
        <row r="20014">
          <cell r="B20014" t="str">
            <v>Johannesson, Annica</v>
          </cell>
        </row>
        <row r="20015">
          <cell r="B20015" t="str">
            <v>Johannesson, Annica (Annicj)</v>
          </cell>
        </row>
        <row r="20016">
          <cell r="B20016" t="str">
            <v>Johannesson, Björn</v>
          </cell>
        </row>
        <row r="20017">
          <cell r="B20017" t="str">
            <v>Johannesson, Björn (Bjjohann)</v>
          </cell>
        </row>
        <row r="20018">
          <cell r="B20018" t="str">
            <v>Johannesson, Carl-Michael</v>
          </cell>
        </row>
        <row r="20019">
          <cell r="B20019" t="str">
            <v>Johannesson, Christer</v>
          </cell>
        </row>
        <row r="20020">
          <cell r="B20020" t="str">
            <v>Johannesson, Eivor</v>
          </cell>
        </row>
        <row r="20021">
          <cell r="B20021" t="str">
            <v>Johannesson, Erik</v>
          </cell>
        </row>
        <row r="20022">
          <cell r="B20022" t="str">
            <v>Johannesson, Gabriel</v>
          </cell>
        </row>
        <row r="20023">
          <cell r="B20023" t="str">
            <v>Johannesson, Gudlaugur</v>
          </cell>
        </row>
        <row r="20024">
          <cell r="B20024" t="str">
            <v>Johannesson, Hans</v>
          </cell>
        </row>
        <row r="20025">
          <cell r="B20025" t="str">
            <v>Johannesson, Henrik</v>
          </cell>
        </row>
        <row r="20026">
          <cell r="B20026" t="str">
            <v>Johannesson, Isabel</v>
          </cell>
        </row>
        <row r="20027">
          <cell r="B20027" t="str">
            <v>Johannesson, Isabelle</v>
          </cell>
        </row>
        <row r="20028">
          <cell r="B20028" t="str">
            <v>Johannesson, Marcus</v>
          </cell>
        </row>
        <row r="20029">
          <cell r="B20029" t="str">
            <v>Johannesson, Marcus (Johanne4)</v>
          </cell>
        </row>
        <row r="20030">
          <cell r="B20030" t="str">
            <v>Johannesson, Ola Jonatan</v>
          </cell>
        </row>
        <row r="20031">
          <cell r="B20031" t="str">
            <v>Johannesson, Rolf</v>
          </cell>
        </row>
        <row r="20032">
          <cell r="B20032" t="str">
            <v>Johannesson, Roumi (Roumi)</v>
          </cell>
        </row>
        <row r="20033">
          <cell r="B20033" t="str">
            <v>Johannesson, Tobias</v>
          </cell>
        </row>
        <row r="20034">
          <cell r="B20034" t="str">
            <v>Johannisson, Arvid (Arvjoh)</v>
          </cell>
        </row>
        <row r="20035">
          <cell r="B20035" t="str">
            <v>Johannsson, Johann Björn</v>
          </cell>
        </row>
        <row r="20036">
          <cell r="B20036" t="str">
            <v>Johannsson, Magni</v>
          </cell>
        </row>
        <row r="20037">
          <cell r="B20037" t="str">
            <v>Johansen, Christian Alexander</v>
          </cell>
        </row>
        <row r="20038">
          <cell r="B20038" t="str">
            <v>Johansen, Ida</v>
          </cell>
        </row>
        <row r="20039">
          <cell r="B20039" t="str">
            <v>Johansen, Kerstin</v>
          </cell>
        </row>
        <row r="20040">
          <cell r="B20040" t="str">
            <v>Johansen, Marianne</v>
          </cell>
        </row>
        <row r="20041">
          <cell r="B20041" t="str">
            <v>Johansen, Tom Henning</v>
          </cell>
        </row>
        <row r="20042">
          <cell r="B20042" t="str">
            <v>Johansen, Tor Arne</v>
          </cell>
        </row>
        <row r="20043">
          <cell r="B20043" t="str">
            <v>Johanson, Elise</v>
          </cell>
        </row>
        <row r="20044">
          <cell r="B20044" t="str">
            <v>Johansson, Adam</v>
          </cell>
        </row>
        <row r="20045">
          <cell r="B20045" t="str">
            <v>Johansson, Adam (Adjohan)</v>
          </cell>
        </row>
        <row r="20046">
          <cell r="B20046" t="str">
            <v>Johansson, Aina</v>
          </cell>
        </row>
        <row r="20047">
          <cell r="B20047" t="str">
            <v>Johansson, Aldo</v>
          </cell>
        </row>
        <row r="20048">
          <cell r="B20048" t="str">
            <v>Johansson, Alexander</v>
          </cell>
        </row>
        <row r="20049">
          <cell r="B20049" t="str">
            <v>Johansson, Alexandra</v>
          </cell>
        </row>
        <row r="20050">
          <cell r="B20050" t="str">
            <v>Johansson, Alexandra</v>
          </cell>
        </row>
        <row r="20051">
          <cell r="B20051" t="str">
            <v>Johansson, Alexandra (Alejoh4)</v>
          </cell>
        </row>
        <row r="20052">
          <cell r="B20052" t="str">
            <v>Johansson, Alice</v>
          </cell>
        </row>
        <row r="20053">
          <cell r="B20053" t="str">
            <v>Johansson, Alma (Almajo)</v>
          </cell>
        </row>
        <row r="20054">
          <cell r="B20054" t="str">
            <v>Johansson, Amica</v>
          </cell>
        </row>
        <row r="20055">
          <cell r="B20055" t="str">
            <v>Johansson, Anders</v>
          </cell>
        </row>
        <row r="20056">
          <cell r="B20056" t="str">
            <v>Johansson, Anders</v>
          </cell>
        </row>
        <row r="20057">
          <cell r="B20057" t="str">
            <v>Johansson, Anders</v>
          </cell>
        </row>
        <row r="20058">
          <cell r="B20058" t="str">
            <v>Johansson, Anders</v>
          </cell>
        </row>
        <row r="20059">
          <cell r="B20059" t="str">
            <v>Johansson, Anders (Drfreon)</v>
          </cell>
        </row>
        <row r="20060">
          <cell r="B20060" t="str">
            <v>Johansson Andersson, Gustav (Gustav7)</v>
          </cell>
        </row>
        <row r="20061">
          <cell r="B20061" t="str">
            <v>Johansson, Andreas</v>
          </cell>
        </row>
        <row r="20062">
          <cell r="B20062" t="str">
            <v>Johansson, Andreas</v>
          </cell>
        </row>
        <row r="20063">
          <cell r="B20063" t="str">
            <v>Johansson, Andreas</v>
          </cell>
        </row>
        <row r="20064">
          <cell r="B20064" t="str">
            <v>Johansson Andrews, Nathanael</v>
          </cell>
        </row>
        <row r="20065">
          <cell r="B20065" t="str">
            <v>Johansson Andrews, Nathanael (Nathanel)</v>
          </cell>
        </row>
        <row r="20066">
          <cell r="B20066" t="str">
            <v>Johansson, Anna</v>
          </cell>
        </row>
        <row r="20067">
          <cell r="B20067" t="str">
            <v>Johansson, Anna</v>
          </cell>
        </row>
        <row r="20068">
          <cell r="B20068" t="str">
            <v>Johansson, Anna Kristina Elisabet</v>
          </cell>
        </row>
        <row r="20069">
          <cell r="B20069" t="str">
            <v>Johansson, Anna Kristina Elisabet (Ejoh)</v>
          </cell>
        </row>
        <row r="20070">
          <cell r="B20070" t="str">
            <v>Johansson, Anna Ulrika</v>
          </cell>
        </row>
        <row r="20071">
          <cell r="B20071" t="str">
            <v>Johansson, Annamaria</v>
          </cell>
        </row>
        <row r="20072">
          <cell r="B20072" t="str">
            <v>Johansson, Anneli</v>
          </cell>
        </row>
        <row r="20073">
          <cell r="B20073" t="str">
            <v>Johansson, Anton</v>
          </cell>
        </row>
        <row r="20074">
          <cell r="B20074" t="str">
            <v>Johansson, Anton (Antonj3)</v>
          </cell>
        </row>
        <row r="20075">
          <cell r="B20075" t="str">
            <v>Johansson, Arne</v>
          </cell>
        </row>
        <row r="20076">
          <cell r="B20076" t="str">
            <v>Johansson, Aron</v>
          </cell>
        </row>
        <row r="20077">
          <cell r="B20077" t="str">
            <v>Johansson, Aron (Aronjoh)</v>
          </cell>
        </row>
        <row r="20078">
          <cell r="B20078" t="str">
            <v>Johansson, Atle</v>
          </cell>
        </row>
        <row r="20079">
          <cell r="B20079" t="str">
            <v>Johansson, Axel</v>
          </cell>
        </row>
        <row r="20080">
          <cell r="B20080" t="str">
            <v>Johansson, Axel</v>
          </cell>
        </row>
        <row r="20081">
          <cell r="B20081" t="str">
            <v>Johansson, Axel</v>
          </cell>
        </row>
        <row r="20082">
          <cell r="B20082" t="str">
            <v>Johansson, Axel (Aajo)</v>
          </cell>
        </row>
        <row r="20083">
          <cell r="B20083" t="str">
            <v>Johansson, Beata</v>
          </cell>
        </row>
        <row r="20084">
          <cell r="B20084" t="str">
            <v>Johansson Bergholtz, Emil</v>
          </cell>
        </row>
        <row r="20085">
          <cell r="B20085" t="str">
            <v>Johansson, Bernt</v>
          </cell>
        </row>
        <row r="20086">
          <cell r="B20086" t="str">
            <v>Johansson, Birgitta</v>
          </cell>
        </row>
        <row r="20087">
          <cell r="B20087" t="str">
            <v>Johansson, Birgitta (Birjoh)</v>
          </cell>
        </row>
        <row r="20088">
          <cell r="B20088" t="str">
            <v>Johansson, Bo</v>
          </cell>
        </row>
        <row r="20089">
          <cell r="B20089" t="str">
            <v>Johansson Brundell, Emma</v>
          </cell>
        </row>
        <row r="20090">
          <cell r="B20090" t="str">
            <v>Johansson, Börje</v>
          </cell>
        </row>
        <row r="20091">
          <cell r="B20091" t="str">
            <v>Johansson, Camilla</v>
          </cell>
        </row>
        <row r="20092">
          <cell r="B20092" t="str">
            <v>Johansson, Camilla</v>
          </cell>
        </row>
        <row r="20093">
          <cell r="B20093" t="str">
            <v>Johansson, Camilla</v>
          </cell>
        </row>
        <row r="20094">
          <cell r="B20094" t="str">
            <v>Johansson, Camilla (Camijo)</v>
          </cell>
        </row>
        <row r="20095">
          <cell r="B20095" t="str">
            <v>Johansson, Carina</v>
          </cell>
        </row>
        <row r="20096">
          <cell r="B20096" t="str">
            <v>Johansson, Carina</v>
          </cell>
        </row>
        <row r="20097">
          <cell r="B20097" t="str">
            <v>Johansson, Caroline</v>
          </cell>
        </row>
        <row r="20098">
          <cell r="B20098" t="str">
            <v>Johansson, Cecilia</v>
          </cell>
        </row>
        <row r="20099">
          <cell r="B20099" t="str">
            <v>Johansson, Cecilia (Cejohans)</v>
          </cell>
        </row>
        <row r="20100">
          <cell r="B20100" t="str">
            <v>Johansson, Celia Helen (Chjo3)</v>
          </cell>
        </row>
        <row r="20101">
          <cell r="B20101" t="str">
            <v>Johansson, Charlotta</v>
          </cell>
        </row>
        <row r="20102">
          <cell r="B20102" t="str">
            <v>Johansson Chatel, Anouck</v>
          </cell>
        </row>
        <row r="20103">
          <cell r="B20103" t="str">
            <v>Johansson, Christer</v>
          </cell>
        </row>
        <row r="20104">
          <cell r="B20104" t="str">
            <v>Johansson, Christian</v>
          </cell>
        </row>
        <row r="20105">
          <cell r="B20105" t="str">
            <v>Johansson, Christian</v>
          </cell>
        </row>
        <row r="20106">
          <cell r="B20106" t="str">
            <v>Johansson, Christina</v>
          </cell>
        </row>
        <row r="20107">
          <cell r="B20107" t="str">
            <v>Johansson, Christopher (Cjoh9)</v>
          </cell>
        </row>
        <row r="20108">
          <cell r="B20108" t="str">
            <v>Johansson, Conny</v>
          </cell>
        </row>
        <row r="20109">
          <cell r="B20109" t="str">
            <v>Johansson, Conny (Conjoh)</v>
          </cell>
        </row>
        <row r="20110">
          <cell r="B20110" t="str">
            <v>Johansson, Daniel</v>
          </cell>
        </row>
        <row r="20111">
          <cell r="B20111" t="str">
            <v>Johansson, Daniel</v>
          </cell>
        </row>
        <row r="20112">
          <cell r="B20112" t="str">
            <v>Johansson, Daniel (Djohan)</v>
          </cell>
        </row>
        <row r="20113">
          <cell r="B20113" t="str">
            <v>Johansson, David</v>
          </cell>
        </row>
        <row r="20114">
          <cell r="B20114" t="str">
            <v>Johansson, David (Djoh6)</v>
          </cell>
        </row>
        <row r="20115">
          <cell r="B20115" t="str">
            <v>Johansson, Elena</v>
          </cell>
        </row>
        <row r="20116">
          <cell r="B20116" t="str">
            <v>Johansson, Elin</v>
          </cell>
        </row>
        <row r="20117">
          <cell r="B20117" t="str">
            <v>Johansson, Elin</v>
          </cell>
        </row>
        <row r="20118">
          <cell r="B20118" t="str">
            <v>Johansson, Elisabeth</v>
          </cell>
        </row>
        <row r="20119">
          <cell r="B20119" t="str">
            <v>Johansson, Elisabeth (Elisjoha)</v>
          </cell>
        </row>
        <row r="20120">
          <cell r="B20120" t="str">
            <v>Johansson, Emelie</v>
          </cell>
        </row>
        <row r="20121">
          <cell r="B20121" t="str">
            <v>Johansson, Emil</v>
          </cell>
        </row>
        <row r="20122">
          <cell r="B20122" t="str">
            <v>Johansson, Emil</v>
          </cell>
        </row>
        <row r="20123">
          <cell r="B20123" t="str">
            <v>Johansson, Emil</v>
          </cell>
        </row>
        <row r="20124">
          <cell r="B20124" t="str">
            <v>Johansson, Emil</v>
          </cell>
        </row>
        <row r="20125">
          <cell r="B20125" t="str">
            <v>Johansson, Emil (Emilj6)</v>
          </cell>
        </row>
        <row r="20126">
          <cell r="B20126" t="str">
            <v>Johansson, Emil (Emiljo3)</v>
          </cell>
        </row>
        <row r="20127">
          <cell r="B20127" t="str">
            <v>Johansson, Emilia</v>
          </cell>
        </row>
        <row r="20128">
          <cell r="B20128" t="str">
            <v>Johansson, Emma</v>
          </cell>
        </row>
        <row r="20129">
          <cell r="B20129" t="str">
            <v>Johansson, Emma</v>
          </cell>
        </row>
        <row r="20130">
          <cell r="B20130" t="str">
            <v>Johansson, Emma</v>
          </cell>
        </row>
        <row r="20131">
          <cell r="B20131" t="str">
            <v>Johansson, Emma</v>
          </cell>
        </row>
        <row r="20132">
          <cell r="B20132" t="str">
            <v>Johansson, Emma</v>
          </cell>
        </row>
        <row r="20133">
          <cell r="B20133" t="str">
            <v>Johansson, Emma (Emmajoh2)</v>
          </cell>
        </row>
        <row r="20134">
          <cell r="B20134" t="str">
            <v>Johansson, Erik</v>
          </cell>
        </row>
        <row r="20135">
          <cell r="B20135" t="str">
            <v>Johansson, Erika</v>
          </cell>
        </row>
        <row r="20136">
          <cell r="B20136" t="str">
            <v>Johansson, Fanny</v>
          </cell>
        </row>
        <row r="20137">
          <cell r="B20137" t="str">
            <v>Johansson, Fredric</v>
          </cell>
        </row>
        <row r="20138">
          <cell r="B20138" t="str">
            <v>Johansson, Fredric (Fredricj)</v>
          </cell>
        </row>
        <row r="20139">
          <cell r="B20139" t="str">
            <v>Johansson, Fredrik</v>
          </cell>
        </row>
        <row r="20140">
          <cell r="B20140" t="str">
            <v>Johansson, Fredrik</v>
          </cell>
        </row>
        <row r="20141">
          <cell r="B20141" t="str">
            <v>Johansson, Fredrik</v>
          </cell>
        </row>
        <row r="20142">
          <cell r="B20142" t="str">
            <v>Johansson, Fredrik</v>
          </cell>
        </row>
        <row r="20143">
          <cell r="B20143" t="str">
            <v>Johansson, Fredrik (Frejoha)</v>
          </cell>
        </row>
        <row r="20144">
          <cell r="B20144" t="str">
            <v>Johansson, Fredrik (Frjo6)</v>
          </cell>
        </row>
        <row r="20145">
          <cell r="B20145" t="str">
            <v>Johansson, Gerd</v>
          </cell>
        </row>
        <row r="20146">
          <cell r="B20146" t="str">
            <v>Johansson, Glenn</v>
          </cell>
        </row>
        <row r="20147">
          <cell r="B20147" t="str">
            <v>Johansson, Gunnar</v>
          </cell>
        </row>
        <row r="20148">
          <cell r="B20148" t="str">
            <v>Johansson Gunnarsson, Sofia</v>
          </cell>
        </row>
        <row r="20149">
          <cell r="B20149" t="str">
            <v>Johansson, Gustav</v>
          </cell>
        </row>
        <row r="20150">
          <cell r="B20150" t="str">
            <v>Johansson, Gustav Oliver</v>
          </cell>
        </row>
        <row r="20151">
          <cell r="B20151" t="str">
            <v>Johansson, Hanna</v>
          </cell>
        </row>
        <row r="20152">
          <cell r="B20152" t="str">
            <v>Johansson, Hanna (Hannajo5)</v>
          </cell>
        </row>
        <row r="20153">
          <cell r="B20153" t="str">
            <v>Johansson, Hans</v>
          </cell>
        </row>
        <row r="20154">
          <cell r="B20154" t="str">
            <v>Johansson, Hans</v>
          </cell>
        </row>
        <row r="20155">
          <cell r="B20155" t="str">
            <v>Johansson, Hans</v>
          </cell>
        </row>
        <row r="20156">
          <cell r="B20156" t="str">
            <v>Johansson, Hans</v>
          </cell>
        </row>
        <row r="20157">
          <cell r="B20157" t="str">
            <v>Johansson, Hans (Hbjo)</v>
          </cell>
        </row>
        <row r="20158">
          <cell r="B20158" t="str">
            <v>Johansson, Harald</v>
          </cell>
        </row>
        <row r="20159">
          <cell r="B20159" t="str">
            <v>Johansson, Harriett</v>
          </cell>
        </row>
        <row r="20160">
          <cell r="B20160" t="str">
            <v>Johansson, Henrik</v>
          </cell>
        </row>
        <row r="20161">
          <cell r="B20161" t="str">
            <v>Johansson, Henrik</v>
          </cell>
        </row>
        <row r="20162">
          <cell r="B20162" t="str">
            <v>Johansson, Henrik (Hjo5)</v>
          </cell>
        </row>
        <row r="20163">
          <cell r="B20163" t="str">
            <v>Johansson, Ida</v>
          </cell>
        </row>
        <row r="20164">
          <cell r="B20164" t="str">
            <v>Johansson, Ida (Idjohans)</v>
          </cell>
        </row>
        <row r="20165">
          <cell r="B20165" t="str">
            <v>Johansson, Ingrid</v>
          </cell>
        </row>
        <row r="20166">
          <cell r="B20166" t="str">
            <v>Johansson, Ingrid</v>
          </cell>
        </row>
        <row r="20167">
          <cell r="B20167" t="str">
            <v>Johansson, Ingrid (Injohans)</v>
          </cell>
        </row>
        <row r="20168">
          <cell r="B20168" t="str">
            <v>Johansson, Isak</v>
          </cell>
        </row>
        <row r="20169">
          <cell r="B20169" t="str">
            <v>Johansson, Jacob (Jacjoha)</v>
          </cell>
        </row>
        <row r="20170">
          <cell r="B20170" t="str">
            <v>Johansson, Jan</v>
          </cell>
        </row>
        <row r="20171">
          <cell r="B20171" t="str">
            <v>Johansson, Jan</v>
          </cell>
        </row>
        <row r="20172">
          <cell r="B20172" t="str">
            <v>Johansson, Jan</v>
          </cell>
        </row>
        <row r="20173">
          <cell r="B20173" t="str">
            <v>Johansson, Janette</v>
          </cell>
        </row>
        <row r="20174">
          <cell r="B20174" t="str">
            <v>Johansson, Jimmy</v>
          </cell>
        </row>
        <row r="20175">
          <cell r="B20175" t="str">
            <v>Johansson, Joakim</v>
          </cell>
        </row>
        <row r="20176">
          <cell r="B20176" t="str">
            <v>Johansson, Joakim</v>
          </cell>
        </row>
        <row r="20177">
          <cell r="B20177" t="str">
            <v>Johansson, Johanna</v>
          </cell>
        </row>
        <row r="20178">
          <cell r="B20178" t="str">
            <v>Johansson, Johanna (Jjoh5)</v>
          </cell>
        </row>
        <row r="20179">
          <cell r="B20179" t="str">
            <v>Johansson, Johannes</v>
          </cell>
        </row>
        <row r="20180">
          <cell r="B20180" t="str">
            <v>Johansson, Jonas</v>
          </cell>
        </row>
        <row r="20181">
          <cell r="B20181" t="str">
            <v>Johansson, Jonny (Ej Ug)</v>
          </cell>
        </row>
        <row r="20182">
          <cell r="B20182" t="str">
            <v>Johansson, Josefin</v>
          </cell>
        </row>
        <row r="20183">
          <cell r="B20183" t="str">
            <v>Johansson, Josefin</v>
          </cell>
        </row>
        <row r="20184">
          <cell r="B20184" t="str">
            <v>Johansson, Karl Henrik</v>
          </cell>
        </row>
        <row r="20185">
          <cell r="B20185" t="str">
            <v>Johansson, Karl Henrik (Kallej)</v>
          </cell>
        </row>
        <row r="20186">
          <cell r="B20186" t="str">
            <v>Johansson, Kasper</v>
          </cell>
        </row>
        <row r="20187">
          <cell r="B20187" t="str">
            <v>Johansson, Katarina</v>
          </cell>
        </row>
        <row r="20188">
          <cell r="B20188" t="str">
            <v>Johansson, Kenneth</v>
          </cell>
        </row>
        <row r="20189">
          <cell r="B20189" t="str">
            <v>Johansson, Klas</v>
          </cell>
        </row>
        <row r="20190">
          <cell r="B20190" t="str">
            <v>Johansson, Klas</v>
          </cell>
        </row>
        <row r="20191">
          <cell r="B20191" t="str">
            <v>Johansson, Klas (Klasjoha)</v>
          </cell>
        </row>
        <row r="20192">
          <cell r="B20192" t="str">
            <v>Johansson, Kristina</v>
          </cell>
        </row>
        <row r="20193">
          <cell r="B20193" t="str">
            <v>Johansson, Kristofer</v>
          </cell>
        </row>
        <row r="20194">
          <cell r="B20194" t="str">
            <v>Johansson Kucera, André</v>
          </cell>
        </row>
        <row r="20195">
          <cell r="B20195" t="str">
            <v>Johansson, Kurt</v>
          </cell>
        </row>
        <row r="20196">
          <cell r="B20196" t="str">
            <v>Johansson, Kurt (Kurtj)</v>
          </cell>
        </row>
        <row r="20197">
          <cell r="B20197" t="str">
            <v>Johansson Landén, Camilla</v>
          </cell>
        </row>
        <row r="20198">
          <cell r="B20198" t="str">
            <v>Johansson, Lars</v>
          </cell>
        </row>
        <row r="20199">
          <cell r="B20199" t="str">
            <v>Johansson, Lars</v>
          </cell>
        </row>
        <row r="20200">
          <cell r="B20200" t="str">
            <v>Johansson, Lars</v>
          </cell>
        </row>
        <row r="20201">
          <cell r="B20201" t="str">
            <v>Johansson, Lars (Larsj8)</v>
          </cell>
        </row>
        <row r="20202">
          <cell r="B20202" t="str">
            <v>Johansson, Lars (Larsj9)</v>
          </cell>
        </row>
        <row r="20203">
          <cell r="B20203" t="str">
            <v>Johansson, Lars-Gunnar</v>
          </cell>
        </row>
        <row r="20204">
          <cell r="B20204" t="str">
            <v>Johansson, Lena</v>
          </cell>
        </row>
        <row r="20205">
          <cell r="B20205" t="str">
            <v>Johansson, Lena (Lenaj2)</v>
          </cell>
        </row>
        <row r="20206">
          <cell r="B20206" t="str">
            <v>Johansson, Lennart</v>
          </cell>
        </row>
        <row r="20207">
          <cell r="B20207" t="str">
            <v>Johansson, Lennart</v>
          </cell>
        </row>
        <row r="20208">
          <cell r="B20208" t="str">
            <v>Johansson, Linda</v>
          </cell>
        </row>
        <row r="20209">
          <cell r="B20209" t="str">
            <v>Johansson, Linn</v>
          </cell>
        </row>
        <row r="20210">
          <cell r="B20210" t="str">
            <v>Johansson, Linn</v>
          </cell>
        </row>
        <row r="20211">
          <cell r="B20211" t="str">
            <v>Johansson, Linn</v>
          </cell>
        </row>
        <row r="20212">
          <cell r="B20212" t="str">
            <v>Johansson, Linn (Linnj2)</v>
          </cell>
        </row>
        <row r="20213">
          <cell r="B20213" t="str">
            <v>Johansson, Linnea</v>
          </cell>
        </row>
        <row r="20214">
          <cell r="B20214" t="str">
            <v>Johansson, Linnéa</v>
          </cell>
        </row>
        <row r="20215">
          <cell r="B20215" t="str">
            <v>Johansson, Linnéa</v>
          </cell>
        </row>
        <row r="20216">
          <cell r="B20216" t="str">
            <v>Johansson, Linnéa</v>
          </cell>
        </row>
        <row r="20217">
          <cell r="B20217" t="str">
            <v>Johansson, Linnéa (Linneaj9)</v>
          </cell>
        </row>
        <row r="20218">
          <cell r="B20218" t="str">
            <v>Johansson, Linus</v>
          </cell>
        </row>
        <row r="20219">
          <cell r="B20219" t="str">
            <v>Johansson, Liz Anne</v>
          </cell>
        </row>
        <row r="20220">
          <cell r="B20220" t="str">
            <v>Johansson, Liz Anne (Lajo4)</v>
          </cell>
        </row>
        <row r="20221">
          <cell r="B20221" t="str">
            <v>Johansson, Lucas</v>
          </cell>
        </row>
        <row r="20222">
          <cell r="B20222" t="str">
            <v>Johansson, Ludvig</v>
          </cell>
        </row>
        <row r="20223">
          <cell r="B20223" t="str">
            <v>Johansson, Ludvig (Lujoh)</v>
          </cell>
        </row>
        <row r="20224">
          <cell r="B20224" t="str">
            <v>Johansson, Ludwig</v>
          </cell>
        </row>
        <row r="20225">
          <cell r="B20225" t="str">
            <v>Johansson, Lukas</v>
          </cell>
        </row>
        <row r="20226">
          <cell r="B20226" t="str">
            <v>Johansson, Magnus</v>
          </cell>
        </row>
        <row r="20227">
          <cell r="B20227" t="str">
            <v>Johansson, Magnus</v>
          </cell>
        </row>
        <row r="20228">
          <cell r="B20228" t="str">
            <v>Johansson, Malin</v>
          </cell>
        </row>
        <row r="20229">
          <cell r="B20229" t="str">
            <v>Johansson Mann, Tim</v>
          </cell>
        </row>
        <row r="20230">
          <cell r="B20230" t="str">
            <v>Johansson, Marcus</v>
          </cell>
        </row>
        <row r="20231">
          <cell r="B20231" t="str">
            <v>Johansson, Marcus</v>
          </cell>
        </row>
        <row r="20232">
          <cell r="B20232" t="str">
            <v>Johansson, Margaretha</v>
          </cell>
        </row>
        <row r="20233">
          <cell r="B20233" t="str">
            <v>Johansson, Margurite</v>
          </cell>
        </row>
        <row r="20234">
          <cell r="B20234" t="str">
            <v>Johansson, Maria</v>
          </cell>
        </row>
        <row r="20235">
          <cell r="B20235" t="str">
            <v>Johansson, Marie</v>
          </cell>
        </row>
        <row r="20236">
          <cell r="B20236" t="str">
            <v>Johansson, Marie-Louise</v>
          </cell>
        </row>
        <row r="20237">
          <cell r="B20237" t="str">
            <v>Johansson, Markus (Markusj5)</v>
          </cell>
        </row>
        <row r="20238">
          <cell r="B20238" t="str">
            <v>Johansson, Martin</v>
          </cell>
        </row>
        <row r="20239">
          <cell r="B20239" t="str">
            <v>Johansson, Martin</v>
          </cell>
        </row>
        <row r="20240">
          <cell r="B20240" t="str">
            <v>Johansson, Martin</v>
          </cell>
        </row>
        <row r="20241">
          <cell r="B20241" t="str">
            <v>Johansson, Martin (Mjohan8)</v>
          </cell>
        </row>
        <row r="20242">
          <cell r="B20242" t="str">
            <v>Johansson, Mats</v>
          </cell>
        </row>
        <row r="20243">
          <cell r="B20243" t="str">
            <v>Johansson, Mats</v>
          </cell>
        </row>
        <row r="20244">
          <cell r="B20244" t="str">
            <v>Johansson, Mats A</v>
          </cell>
        </row>
        <row r="20245">
          <cell r="B20245" t="str">
            <v>Johansson, Mats (Matskg)</v>
          </cell>
        </row>
        <row r="20246">
          <cell r="B20246" t="str">
            <v>Johansson, Maximus</v>
          </cell>
        </row>
        <row r="20247">
          <cell r="B20247" t="str">
            <v>Johansson, Maya</v>
          </cell>
        </row>
        <row r="20248">
          <cell r="B20248" t="str">
            <v>Johansson, Melina (Melinaj)</v>
          </cell>
        </row>
        <row r="20249">
          <cell r="B20249" t="str">
            <v>Johansson, Mikael</v>
          </cell>
        </row>
        <row r="20250">
          <cell r="B20250" t="str">
            <v>Johansson, Mikael</v>
          </cell>
        </row>
        <row r="20251">
          <cell r="B20251" t="str">
            <v>Johansson, Mikael (Mijo6)</v>
          </cell>
        </row>
        <row r="20252">
          <cell r="B20252" t="str">
            <v>Johansson, Mikael (Mikaelj)</v>
          </cell>
        </row>
        <row r="20253">
          <cell r="B20253" t="str">
            <v>Johansson, Moa</v>
          </cell>
        </row>
        <row r="20254">
          <cell r="B20254" t="str">
            <v>Johansson, Mona</v>
          </cell>
        </row>
        <row r="20255">
          <cell r="B20255" t="str">
            <v>Johansson, Mona T</v>
          </cell>
        </row>
        <row r="20256">
          <cell r="B20256" t="str">
            <v>Johansson, Måns</v>
          </cell>
        </row>
        <row r="20257">
          <cell r="B20257" t="str">
            <v>Johansson, Narumon</v>
          </cell>
        </row>
        <row r="20258">
          <cell r="B20258" t="str">
            <v>Johansson, Narumon (Narumon)</v>
          </cell>
        </row>
        <row r="20259">
          <cell r="B20259" t="str">
            <v>Johansson, Niklas</v>
          </cell>
        </row>
        <row r="20260">
          <cell r="B20260" t="str">
            <v>Johansson, Niklas</v>
          </cell>
        </row>
        <row r="20261">
          <cell r="B20261" t="str">
            <v>Johansson, Niklas (Niklasj2)</v>
          </cell>
        </row>
        <row r="20262">
          <cell r="B20262" t="str">
            <v>Johansson, Nils</v>
          </cell>
        </row>
        <row r="20263">
          <cell r="B20263" t="str">
            <v>Johansson, Nils (Nilsjoha)</v>
          </cell>
        </row>
        <row r="20264">
          <cell r="B20264" t="str">
            <v>Johansson, Olle</v>
          </cell>
        </row>
        <row r="20265">
          <cell r="B20265" t="str">
            <v>Johansson Oskarsson, Rasmus</v>
          </cell>
        </row>
        <row r="20266">
          <cell r="B20266" t="str">
            <v>Johansson Palmkvist, Åsa</v>
          </cell>
        </row>
        <row r="20267">
          <cell r="B20267" t="str">
            <v>Johansson Palmkvist, Åsa (Asaj4)</v>
          </cell>
        </row>
        <row r="20268">
          <cell r="B20268" t="str">
            <v>Johansson, Patrik</v>
          </cell>
        </row>
        <row r="20269">
          <cell r="B20269" t="str">
            <v>Johansson, Patrik</v>
          </cell>
        </row>
        <row r="20270">
          <cell r="B20270" t="str">
            <v>Johansson, Patrik</v>
          </cell>
        </row>
        <row r="20271">
          <cell r="B20271" t="str">
            <v>Johansson, Patrik</v>
          </cell>
        </row>
        <row r="20272">
          <cell r="B20272" t="str">
            <v>Johansson, Patrik (Patrikj8)</v>
          </cell>
        </row>
        <row r="20273">
          <cell r="B20273" t="str">
            <v>Johansson, Peder (Ej Ug)</v>
          </cell>
        </row>
        <row r="20274">
          <cell r="B20274" t="str">
            <v>Johansson, Per</v>
          </cell>
        </row>
        <row r="20275">
          <cell r="B20275" t="str">
            <v>Johansson, Per</v>
          </cell>
        </row>
        <row r="20276">
          <cell r="B20276" t="str">
            <v>Johansson, Per Jonas Fredrik</v>
          </cell>
        </row>
        <row r="20277">
          <cell r="B20277" t="str">
            <v>Johansson, Per (Pj)</v>
          </cell>
        </row>
        <row r="20278">
          <cell r="B20278" t="str">
            <v>Johansson, Peter</v>
          </cell>
        </row>
        <row r="20279">
          <cell r="B20279" t="str">
            <v>Johansson, Petter</v>
          </cell>
        </row>
        <row r="20280">
          <cell r="B20280" t="str">
            <v>Johansson, Petter</v>
          </cell>
        </row>
        <row r="20281">
          <cell r="B20281" t="str">
            <v>Johansson, Petter (Pettjoha)</v>
          </cell>
        </row>
        <row r="20282">
          <cell r="B20282" t="str">
            <v>Johansson, Pia</v>
          </cell>
        </row>
        <row r="20283">
          <cell r="B20283" t="str">
            <v>Johansson, Pia (Piajoh)</v>
          </cell>
        </row>
        <row r="20284">
          <cell r="B20284" t="str">
            <v>Johansson, Pär</v>
          </cell>
        </row>
        <row r="20285">
          <cell r="B20285" t="str">
            <v>Johansson, Rasmus</v>
          </cell>
        </row>
        <row r="20286">
          <cell r="B20286" t="str">
            <v>Johansson, Rebecka</v>
          </cell>
        </row>
        <row r="20287">
          <cell r="B20287" t="str">
            <v>Johansson, Rebecka (Rebej)</v>
          </cell>
        </row>
        <row r="20288">
          <cell r="B20288" t="str">
            <v>Johansson, Renée</v>
          </cell>
        </row>
        <row r="20289">
          <cell r="B20289" t="str">
            <v>Johansson, Renée (Reneej)</v>
          </cell>
        </row>
        <row r="20290">
          <cell r="B20290" t="str">
            <v>Johansson, Rikard</v>
          </cell>
        </row>
        <row r="20291">
          <cell r="B20291" t="str">
            <v>Johansson, Robin</v>
          </cell>
        </row>
        <row r="20292">
          <cell r="B20292" t="str">
            <v>Johansson, Robin</v>
          </cell>
        </row>
        <row r="20293">
          <cell r="B20293" t="str">
            <v>Johansson Rodhe, Eva</v>
          </cell>
        </row>
        <row r="20294">
          <cell r="B20294" t="str">
            <v>Johansson, Rolf Oskar</v>
          </cell>
        </row>
        <row r="20295">
          <cell r="B20295" t="str">
            <v>Johansson, Ronja (Ronjajo)</v>
          </cell>
        </row>
        <row r="20296">
          <cell r="B20296" t="str">
            <v>Johansson, Sally</v>
          </cell>
        </row>
        <row r="20297">
          <cell r="B20297" t="str">
            <v>Johansson, Samantha</v>
          </cell>
        </row>
        <row r="20298">
          <cell r="B20298" t="str">
            <v>Johansson, Samantha (Samaj)</v>
          </cell>
        </row>
        <row r="20299">
          <cell r="B20299" t="str">
            <v>Johansson, Samuel</v>
          </cell>
        </row>
        <row r="20300">
          <cell r="B20300" t="str">
            <v>Johansson, Samuel</v>
          </cell>
        </row>
        <row r="20301">
          <cell r="B20301" t="str">
            <v>Johansson, Sara</v>
          </cell>
        </row>
        <row r="20302">
          <cell r="B20302" t="str">
            <v>Johansson, Sara</v>
          </cell>
        </row>
        <row r="20303">
          <cell r="B20303" t="str">
            <v>Johansson, Sara</v>
          </cell>
        </row>
        <row r="20304">
          <cell r="B20304" t="str">
            <v>Johansson, Sara</v>
          </cell>
        </row>
        <row r="20305">
          <cell r="B20305" t="str">
            <v>Johansson, Sara (Sarah)</v>
          </cell>
        </row>
        <row r="20306">
          <cell r="B20306" t="str">
            <v>Johansson, Simon (Simonj2)</v>
          </cell>
        </row>
        <row r="20307">
          <cell r="B20307" t="str">
            <v>Johansson, Sixten</v>
          </cell>
        </row>
        <row r="20308">
          <cell r="B20308" t="str">
            <v>Johansson, Sixten (Sixtenj)</v>
          </cell>
        </row>
        <row r="20309">
          <cell r="B20309" t="str">
            <v>Johansson, Sofia</v>
          </cell>
        </row>
        <row r="20310">
          <cell r="B20310" t="str">
            <v>Johansson, Sofia</v>
          </cell>
        </row>
        <row r="20311">
          <cell r="B20311" t="str">
            <v>Johansson, Sofie</v>
          </cell>
        </row>
        <row r="20312">
          <cell r="B20312" t="str">
            <v>Johansson, Staffan (Stajoha)</v>
          </cell>
        </row>
        <row r="20313">
          <cell r="B20313" t="str">
            <v>Johansson, Sten</v>
          </cell>
        </row>
        <row r="20314">
          <cell r="B20314" t="str">
            <v>Johansson Storne, Marcus</v>
          </cell>
        </row>
        <row r="20315">
          <cell r="B20315" t="str">
            <v>Johansson, Susanna</v>
          </cell>
        </row>
        <row r="20316">
          <cell r="B20316" t="str">
            <v>Johansson Svärd, Stella</v>
          </cell>
        </row>
        <row r="20317">
          <cell r="B20317" t="str">
            <v>Johansson Svärd, Stella (Stellasv)</v>
          </cell>
        </row>
        <row r="20318">
          <cell r="B20318" t="str">
            <v>Johansson, Theresa</v>
          </cell>
        </row>
        <row r="20319">
          <cell r="B20319" t="str">
            <v>Johansson, Therese</v>
          </cell>
        </row>
        <row r="20320">
          <cell r="B20320" t="str">
            <v>Johansson, Therese (Therjoha)</v>
          </cell>
        </row>
        <row r="20321">
          <cell r="B20321" t="str">
            <v>Johansson, Thomas</v>
          </cell>
        </row>
        <row r="20322">
          <cell r="B20322" t="str">
            <v>Johansson, Thomas</v>
          </cell>
        </row>
        <row r="20323">
          <cell r="B20323" t="str">
            <v>Johansson, Thomas</v>
          </cell>
        </row>
        <row r="20324">
          <cell r="B20324" t="str">
            <v>Johansson Thorell, Elias (Eliasjt)</v>
          </cell>
        </row>
        <row r="20325">
          <cell r="B20325" t="str">
            <v>Johansson, Tim</v>
          </cell>
        </row>
        <row r="20326">
          <cell r="B20326" t="str">
            <v>Johansson, Tim (Tijoha)</v>
          </cell>
        </row>
        <row r="20327">
          <cell r="B20327" t="str">
            <v>Johansson, Tobias</v>
          </cell>
        </row>
        <row r="20328">
          <cell r="B20328" t="str">
            <v>Johansson, Tobias Lars Åke</v>
          </cell>
        </row>
        <row r="20329">
          <cell r="B20329" t="str">
            <v>Johansson, Tomas</v>
          </cell>
        </row>
        <row r="20330">
          <cell r="B20330" t="str">
            <v>Johansson, Tony</v>
          </cell>
        </row>
        <row r="20331">
          <cell r="B20331" t="str">
            <v>Johansson, Tord</v>
          </cell>
        </row>
        <row r="20332">
          <cell r="B20332" t="str">
            <v>Johansson, Tore</v>
          </cell>
        </row>
        <row r="20333">
          <cell r="B20333" t="str">
            <v>Johansson, Ulf</v>
          </cell>
        </row>
        <row r="20334">
          <cell r="B20334" t="str">
            <v>Johansson, Ulla</v>
          </cell>
        </row>
        <row r="20335">
          <cell r="B20335" t="str">
            <v>Johansson, Ulla (Ulljoh)</v>
          </cell>
        </row>
        <row r="20336">
          <cell r="B20336" t="str">
            <v>Johansson, Victor</v>
          </cell>
        </row>
        <row r="20337">
          <cell r="B20337" t="str">
            <v>Johansson, Victor</v>
          </cell>
        </row>
        <row r="20338">
          <cell r="B20338" t="str">
            <v>Johansson Westholm (Lenajo), Lena</v>
          </cell>
        </row>
        <row r="20339">
          <cell r="B20339" t="str">
            <v>Johansson Wiborg, Åsa</v>
          </cell>
        </row>
        <row r="20340">
          <cell r="B20340" t="str">
            <v>Johansson, William</v>
          </cell>
        </row>
        <row r="20341">
          <cell r="B20341" t="str">
            <v>Johansson, William</v>
          </cell>
        </row>
        <row r="20342">
          <cell r="B20342" t="str">
            <v>Johansson, Åke</v>
          </cell>
        </row>
        <row r="20343">
          <cell r="B20343" t="str">
            <v>Johansson, Örjan</v>
          </cell>
        </row>
        <row r="20344">
          <cell r="B20344" t="str">
            <v>Johanssons Dödsbo, Håkan</v>
          </cell>
        </row>
        <row r="20345">
          <cell r="B20345" t="str">
            <v>Joharifar, Mahdieh</v>
          </cell>
        </row>
        <row r="20346">
          <cell r="B20346" t="str">
            <v>Joharifar, Mahdieh (Mahdieh)</v>
          </cell>
        </row>
        <row r="20347">
          <cell r="B20347" t="str">
            <v>Johed, Gustav</v>
          </cell>
        </row>
        <row r="20348">
          <cell r="B20348" t="str">
            <v>Johed, Gustav (Gjohed)</v>
          </cell>
        </row>
        <row r="20349">
          <cell r="B20349" t="str">
            <v>John, Airey (Ej Ug)</v>
          </cell>
        </row>
        <row r="20350">
          <cell r="B20350" t="str">
            <v>John, Armstrong (Ej Ug)</v>
          </cell>
        </row>
        <row r="20351">
          <cell r="B20351" t="str">
            <v>John Chung-En, Liu (Ej Ug)</v>
          </cell>
        </row>
        <row r="20352">
          <cell r="B20352" t="str">
            <v>John, Gårdmark Östh (Ej Ug)</v>
          </cell>
        </row>
        <row r="20353">
          <cell r="B20353" t="str">
            <v>John, Jacob (Jacjohn)</v>
          </cell>
        </row>
        <row r="20354">
          <cell r="B20354" t="str">
            <v>John Martin, Oates (Joates)</v>
          </cell>
        </row>
        <row r="20355">
          <cell r="B20355" t="str">
            <v>John, Nelson (Ej Ug)</v>
          </cell>
        </row>
        <row r="20356">
          <cell r="B20356" t="str">
            <v>John Rose, Jondlin</v>
          </cell>
        </row>
        <row r="20357">
          <cell r="B20357" t="str">
            <v>John Von Freyend, Patrick Sebastian</v>
          </cell>
        </row>
        <row r="20358">
          <cell r="B20358" t="str">
            <v>John Wheatley, Lambert (Ej Ug)</v>
          </cell>
        </row>
        <row r="20359">
          <cell r="B20359" t="str">
            <v>Johnels, Erika</v>
          </cell>
        </row>
        <row r="20360">
          <cell r="B20360" t="str">
            <v>Johnner Olin, Anton</v>
          </cell>
        </row>
        <row r="20361">
          <cell r="B20361" t="str">
            <v>Johns, Edward</v>
          </cell>
        </row>
        <row r="20362">
          <cell r="B20362" t="str">
            <v>Johnsen, Roy</v>
          </cell>
        </row>
        <row r="20363">
          <cell r="B20363" t="str">
            <v>Johnson, Arne</v>
          </cell>
        </row>
        <row r="20364">
          <cell r="B20364" t="str">
            <v>Johnson, Emily</v>
          </cell>
        </row>
        <row r="20365">
          <cell r="B20365" t="str">
            <v>Johnson, Emily (Emilyjo)</v>
          </cell>
        </row>
        <row r="20366">
          <cell r="B20366" t="str">
            <v>Johnson, Francis Xavier (Francis)</v>
          </cell>
        </row>
        <row r="20367">
          <cell r="B20367" t="str">
            <v>Johnson, Gabriella</v>
          </cell>
        </row>
        <row r="20368">
          <cell r="B20368" t="str">
            <v>Johnson, Hannah (Hajohn)</v>
          </cell>
        </row>
        <row r="20369">
          <cell r="B20369" t="str">
            <v>Johnson, Joseph</v>
          </cell>
        </row>
        <row r="20370">
          <cell r="B20370" t="str">
            <v>Johnson, Joseph (Josjohn)</v>
          </cell>
        </row>
        <row r="20371">
          <cell r="B20371" t="str">
            <v>Johnson, Kyle</v>
          </cell>
        </row>
        <row r="20372">
          <cell r="B20372" t="str">
            <v>Johnson, Linus</v>
          </cell>
        </row>
        <row r="20373">
          <cell r="B20373" t="str">
            <v>Johnson, Lucas</v>
          </cell>
        </row>
        <row r="20374">
          <cell r="B20374" t="str">
            <v>Johnson, Lucas (Lujohn)</v>
          </cell>
        </row>
        <row r="20375">
          <cell r="B20375" t="str">
            <v>Johnson, Magnus</v>
          </cell>
        </row>
        <row r="20376">
          <cell r="B20376" t="str">
            <v>Johnson, Magnus (Magnusj)</v>
          </cell>
        </row>
        <row r="20377">
          <cell r="B20377" t="str">
            <v>Johnson, Marcus</v>
          </cell>
        </row>
        <row r="20378">
          <cell r="B20378" t="str">
            <v>Johnson, Nevan Nicholas</v>
          </cell>
        </row>
        <row r="20379">
          <cell r="B20379" t="str">
            <v>Johnson, Pontus</v>
          </cell>
        </row>
        <row r="20380">
          <cell r="B20380" t="str">
            <v>Johnson, Pontus (Pontusj)</v>
          </cell>
        </row>
        <row r="20381">
          <cell r="B20381" t="str">
            <v>Johnson, Shane</v>
          </cell>
        </row>
        <row r="20382">
          <cell r="B20382" t="str">
            <v>Johnson Swegmark, Markus</v>
          </cell>
        </row>
        <row r="20383">
          <cell r="B20383" t="str">
            <v>Johnson Swegmark, Markus (Markusjs)</v>
          </cell>
        </row>
        <row r="20384">
          <cell r="B20384" t="str">
            <v>Johnson, Thomas David</v>
          </cell>
        </row>
        <row r="20385">
          <cell r="B20385" t="str">
            <v>Johnsson, Anders</v>
          </cell>
        </row>
        <row r="20386">
          <cell r="B20386" t="str">
            <v>Johnsson, Charlotta</v>
          </cell>
        </row>
        <row r="20387">
          <cell r="B20387" t="str">
            <v>Johnsson, Ellinor</v>
          </cell>
        </row>
        <row r="20388">
          <cell r="B20388" t="str">
            <v>Johnsson Hamilton, Carl</v>
          </cell>
        </row>
        <row r="20389">
          <cell r="B20389" t="str">
            <v>Johnsson, Kerstin</v>
          </cell>
        </row>
        <row r="20390">
          <cell r="B20390" t="str">
            <v>Johnsson, Lennart</v>
          </cell>
        </row>
        <row r="20391">
          <cell r="B20391" t="str">
            <v>Johnsson, Lisa</v>
          </cell>
        </row>
        <row r="20392">
          <cell r="B20392" t="str">
            <v>Johnsson, Lisa (Lisjohn)</v>
          </cell>
        </row>
        <row r="20393">
          <cell r="B20393" t="str">
            <v>Johnsson, Marita</v>
          </cell>
        </row>
        <row r="20394">
          <cell r="B20394" t="str">
            <v>Johnsson, Martin</v>
          </cell>
        </row>
        <row r="20395">
          <cell r="B20395" t="str">
            <v>Johnsson, Nathalie</v>
          </cell>
        </row>
        <row r="20396">
          <cell r="B20396" t="str">
            <v>Johnsson, Nina</v>
          </cell>
        </row>
        <row r="20397">
          <cell r="B20397" t="str">
            <v>Johnsson, Samuel (Sajohn)</v>
          </cell>
        </row>
        <row r="20398">
          <cell r="B20398" t="str">
            <v>Johnsson, Sofia</v>
          </cell>
        </row>
        <row r="20399">
          <cell r="B20399" t="str">
            <v>Johnsson, Sonja</v>
          </cell>
        </row>
        <row r="20400">
          <cell r="B20400" t="str">
            <v>Johnsson, Sonja (Sonj)</v>
          </cell>
        </row>
        <row r="20401">
          <cell r="B20401" t="str">
            <v>Johnston, Desmond</v>
          </cell>
        </row>
        <row r="20402">
          <cell r="B20402" t="str">
            <v>Johnston, Ella</v>
          </cell>
        </row>
        <row r="20403">
          <cell r="B20403" t="str">
            <v>Johnstone, Iain Murray</v>
          </cell>
        </row>
        <row r="20404">
          <cell r="B20404" t="str">
            <v>Jois, Nitin Venkatram</v>
          </cell>
        </row>
        <row r="20405">
          <cell r="B20405" t="str">
            <v>Jokelainen, Pirjo</v>
          </cell>
        </row>
        <row r="20406">
          <cell r="B20406" t="str">
            <v>Jokinen, Kristina</v>
          </cell>
        </row>
        <row r="20407">
          <cell r="B20407" t="str">
            <v>Jokinen, Nelli</v>
          </cell>
        </row>
        <row r="20408">
          <cell r="B20408" t="str">
            <v>Jokinen, Nelli (Sjokinen)</v>
          </cell>
        </row>
        <row r="20409">
          <cell r="B20409" t="str">
            <v>Jolic, Milan</v>
          </cell>
        </row>
        <row r="20410">
          <cell r="B20410" t="str">
            <v>Jolkkonen, Mikael</v>
          </cell>
        </row>
        <row r="20411">
          <cell r="B20411" t="str">
            <v>Jolkkonen, Mikael (Termodyn)</v>
          </cell>
        </row>
        <row r="20412">
          <cell r="B20412" t="str">
            <v>Jollans, Bernard</v>
          </cell>
        </row>
        <row r="20413">
          <cell r="B20413" t="str">
            <v>Jolly, Suyash</v>
          </cell>
        </row>
        <row r="20414">
          <cell r="B20414" t="str">
            <v>Jomaroyan, Nune</v>
          </cell>
        </row>
        <row r="20415">
          <cell r="B20415" t="str">
            <v>Jomy, Jithin</v>
          </cell>
        </row>
        <row r="20416">
          <cell r="B20416" t="str">
            <v>Jomy Vachaparambil, Kurian</v>
          </cell>
        </row>
        <row r="20417">
          <cell r="B20417" t="str">
            <v>Jon Are Wold, Suul (Ej Ug)</v>
          </cell>
        </row>
        <row r="20418">
          <cell r="B20418" t="str">
            <v>Jona Lasinio, Giovanni</v>
          </cell>
        </row>
        <row r="20419">
          <cell r="B20419" t="str">
            <v>Jonas Alexander, Ingvaldsen (Ej Ug)</v>
          </cell>
        </row>
        <row r="20420">
          <cell r="B20420" t="str">
            <v>Jonas Allan, Östby (Jaostby)</v>
          </cell>
        </row>
        <row r="20421">
          <cell r="B20421" t="str">
            <v>Jonas, Lisa Christin</v>
          </cell>
        </row>
        <row r="20422">
          <cell r="B20422" t="str">
            <v>Jonas, Löwgren (Jlowgren)</v>
          </cell>
        </row>
        <row r="20423">
          <cell r="B20423" t="str">
            <v>Jonas, Nilsson (Ej Ug)</v>
          </cell>
        </row>
        <row r="20424">
          <cell r="B20424" t="str">
            <v>Jonas, Nässén (Jnassen)</v>
          </cell>
        </row>
        <row r="20425">
          <cell r="B20425" t="str">
            <v>Jonas, Nöland (Ej Ug)</v>
          </cell>
        </row>
        <row r="20426">
          <cell r="B20426" t="str">
            <v>Jonas, Philipp (Philippj)</v>
          </cell>
        </row>
        <row r="20427">
          <cell r="B20427" t="str">
            <v>Jonas, Ringsberg (Ej Ug)</v>
          </cell>
        </row>
        <row r="20428">
          <cell r="B20428" t="str">
            <v>Jonas, Sjöberg (Jsjo)</v>
          </cell>
        </row>
        <row r="20429">
          <cell r="B20429" t="str">
            <v>Jonas, Sjöstrand (Ej Ug)</v>
          </cell>
        </row>
        <row r="20430">
          <cell r="B20430" t="str">
            <v>Jonas, Stålhand (Stalhan)</v>
          </cell>
        </row>
        <row r="20431">
          <cell r="B20431" t="str">
            <v>Jonas, Unger (Ej Ug)</v>
          </cell>
        </row>
        <row r="20432">
          <cell r="B20432" t="str">
            <v>Jonason, Leo</v>
          </cell>
        </row>
        <row r="20433">
          <cell r="B20433" t="str">
            <v>Jonason, Lisa</v>
          </cell>
        </row>
        <row r="20434">
          <cell r="B20434" t="str">
            <v>Jonason, Nicolas</v>
          </cell>
        </row>
        <row r="20435">
          <cell r="B20435" t="str">
            <v>Jonason, Nicolas (Njona)</v>
          </cell>
        </row>
        <row r="20436">
          <cell r="B20436" t="str">
            <v>Jonasson Bergendal, Knut-Rasmus</v>
          </cell>
        </row>
        <row r="20437">
          <cell r="B20437" t="str">
            <v>Jonasson, Fredrik</v>
          </cell>
        </row>
        <row r="20438">
          <cell r="B20438" t="str">
            <v>Jonasson, Johan</v>
          </cell>
        </row>
        <row r="20439">
          <cell r="B20439" t="str">
            <v>Jonasson, Nil (Nil3)</v>
          </cell>
        </row>
        <row r="20440">
          <cell r="B20440" t="str">
            <v>Jonathan, Bolinder (Ej Ug)</v>
          </cell>
        </row>
        <row r="20441">
          <cell r="B20441" t="str">
            <v>Jonathan, Impett (Ej Ug)</v>
          </cell>
        </row>
        <row r="20442">
          <cell r="B20442" t="str">
            <v>Jonathan, Rohleder (Ej Ug)</v>
          </cell>
        </row>
        <row r="20443">
          <cell r="B20443" t="str">
            <v>Jonathon, Penn</v>
          </cell>
        </row>
        <row r="20444">
          <cell r="B20444" t="str">
            <v>Jondell, Karl Johannes</v>
          </cell>
        </row>
        <row r="20445">
          <cell r="B20445" t="str">
            <v>Jonell, Patrik</v>
          </cell>
        </row>
        <row r="20446">
          <cell r="B20446" t="str">
            <v>Jonell, Patrik</v>
          </cell>
        </row>
        <row r="20447">
          <cell r="B20447" t="str">
            <v>Jones, Christopher Andrew</v>
          </cell>
        </row>
        <row r="20448">
          <cell r="B20448" t="str">
            <v>Jones, David Ian</v>
          </cell>
        </row>
        <row r="20449">
          <cell r="B20449" t="str">
            <v>Jones, Emma</v>
          </cell>
        </row>
        <row r="20450">
          <cell r="B20450" t="str">
            <v>Jones, Jaylen Jordan (Jaylen)</v>
          </cell>
        </row>
        <row r="20451">
          <cell r="B20451" t="str">
            <v>Jonestrand, Henrik Sebastian</v>
          </cell>
        </row>
        <row r="20452">
          <cell r="B20452" t="str">
            <v>Jongeneel, Wouter (Wouterjo)</v>
          </cell>
        </row>
        <row r="20453">
          <cell r="B20453" t="str">
            <v>Jongi, Lawrence</v>
          </cell>
        </row>
        <row r="20454">
          <cell r="B20454" t="str">
            <v>Jongi, Lawrence</v>
          </cell>
        </row>
        <row r="20455">
          <cell r="B20455" t="str">
            <v>Jongsuebchoke, Itthinat</v>
          </cell>
        </row>
        <row r="20456">
          <cell r="B20456" t="str">
            <v>Jonk, Lauren Margarethe (Lmjonk)</v>
          </cell>
        </row>
        <row r="20457">
          <cell r="B20457" t="str">
            <v>Jonkers, Ilse</v>
          </cell>
        </row>
        <row r="20458">
          <cell r="B20458" t="str">
            <v>Jonmarker, Åsa</v>
          </cell>
        </row>
        <row r="20459">
          <cell r="B20459" t="str">
            <v>Jonnalagadda, Venkata Dinesh Raju</v>
          </cell>
        </row>
        <row r="20460">
          <cell r="B20460" t="str">
            <v>Jonnerby, Olof</v>
          </cell>
        </row>
        <row r="20461">
          <cell r="B20461" t="str">
            <v>Jónsdóttir, Valgerður</v>
          </cell>
        </row>
        <row r="20462">
          <cell r="B20462" t="str">
            <v>Jónsdóttir, Valgerður (Jonsdo)</v>
          </cell>
        </row>
        <row r="20463">
          <cell r="B20463" t="str">
            <v>Jonsén, Pär Erik</v>
          </cell>
        </row>
        <row r="20464">
          <cell r="B20464" t="str">
            <v>Jonson, Susanne</v>
          </cell>
        </row>
        <row r="20465">
          <cell r="B20465" t="str">
            <v>Jonsson, Alex</v>
          </cell>
        </row>
        <row r="20466">
          <cell r="B20466" t="str">
            <v>Jonsson, Alexander</v>
          </cell>
        </row>
        <row r="20467">
          <cell r="B20467" t="str">
            <v>Jonsson, Andreas (Andjon5)</v>
          </cell>
        </row>
        <row r="20468">
          <cell r="B20468" t="str">
            <v>Jonsson, Anna (Annajon6)</v>
          </cell>
        </row>
        <row r="20469">
          <cell r="B20469" t="str">
            <v>Jonsson, Arvid</v>
          </cell>
        </row>
        <row r="20470">
          <cell r="B20470" t="str">
            <v>Jonsson, Ausa</v>
          </cell>
        </row>
        <row r="20471">
          <cell r="B20471" t="str">
            <v>Jonsson, Beata</v>
          </cell>
        </row>
        <row r="20472">
          <cell r="B20472" t="str">
            <v>Jonsson, Beatrice</v>
          </cell>
        </row>
        <row r="20473">
          <cell r="B20473" t="str">
            <v>Jonsson, Bengt</v>
          </cell>
        </row>
        <row r="20474">
          <cell r="B20474" t="str">
            <v>Jonsson Berglund, Katarina</v>
          </cell>
        </row>
        <row r="20475">
          <cell r="B20475" t="str">
            <v>Jonsson Berglund, Katarina (Katjon)</v>
          </cell>
        </row>
        <row r="20476">
          <cell r="B20476" t="str">
            <v>Jonsson, Carrie</v>
          </cell>
        </row>
        <row r="20477">
          <cell r="B20477" t="str">
            <v>Jonsson, Cecilia</v>
          </cell>
        </row>
        <row r="20478">
          <cell r="B20478" t="str">
            <v>Jonsson, Christian</v>
          </cell>
        </row>
        <row r="20479">
          <cell r="B20479" t="str">
            <v>Jonsson, Christina</v>
          </cell>
        </row>
        <row r="20480">
          <cell r="B20480" t="str">
            <v>Jonsson, Cristina</v>
          </cell>
        </row>
        <row r="20481">
          <cell r="B20481" t="str">
            <v>Jonsson, Cristina (Crijon)</v>
          </cell>
        </row>
        <row r="20482">
          <cell r="B20482" t="str">
            <v>Jonsson, Daniel</v>
          </cell>
        </row>
        <row r="20483">
          <cell r="B20483" t="str">
            <v>Jonsson, Daniel</v>
          </cell>
        </row>
        <row r="20484">
          <cell r="B20484" t="str">
            <v>Jonsson, Daniel</v>
          </cell>
        </row>
        <row r="20485">
          <cell r="B20485" t="str">
            <v>Jonsson, Daniel (Danjo)</v>
          </cell>
        </row>
        <row r="20486">
          <cell r="B20486" t="str">
            <v>Jonsson, Daniel (Dj4)</v>
          </cell>
        </row>
        <row r="20487">
          <cell r="B20487" t="str">
            <v>Jonsson, Diana</v>
          </cell>
        </row>
        <row r="20488">
          <cell r="B20488" t="str">
            <v>Jonsson, Elvira (Elvjon)</v>
          </cell>
        </row>
        <row r="20489">
          <cell r="B20489" t="str">
            <v>Jonsson, Estrid</v>
          </cell>
        </row>
        <row r="20490">
          <cell r="B20490" t="str">
            <v>Jonsson Ewerbring, Marcus</v>
          </cell>
        </row>
        <row r="20491">
          <cell r="B20491" t="str">
            <v>Jonsson, Felix</v>
          </cell>
        </row>
        <row r="20492">
          <cell r="B20492" t="str">
            <v>Jonsson, Gustaf</v>
          </cell>
        </row>
        <row r="20493">
          <cell r="B20493" t="str">
            <v>Jonsson, Gustav</v>
          </cell>
        </row>
        <row r="20494">
          <cell r="B20494" t="str">
            <v>Jonsson, Jacob</v>
          </cell>
        </row>
        <row r="20495">
          <cell r="B20495" t="str">
            <v>Jonsson, Jan Olof</v>
          </cell>
        </row>
        <row r="20496">
          <cell r="B20496" t="str">
            <v>Jonsson, Jennifer (Jennjons)</v>
          </cell>
        </row>
        <row r="20497">
          <cell r="B20497" t="str">
            <v>Jonsson, Jonas</v>
          </cell>
        </row>
        <row r="20498">
          <cell r="B20498" t="str">
            <v>Jonsson, Julia</v>
          </cell>
        </row>
        <row r="20499">
          <cell r="B20499" t="str">
            <v>Jonsson Kaino, Niklas</v>
          </cell>
        </row>
        <row r="20500">
          <cell r="B20500" t="str">
            <v>Jonsson, Kajsa</v>
          </cell>
        </row>
        <row r="20501">
          <cell r="B20501" t="str">
            <v>Jonsson, Kajsa</v>
          </cell>
        </row>
        <row r="20502">
          <cell r="B20502" t="str">
            <v>Jonsson, Kajsa (Kajonsso)</v>
          </cell>
        </row>
        <row r="20503">
          <cell r="B20503" t="str">
            <v>Jonsson, Karl</v>
          </cell>
        </row>
        <row r="20504">
          <cell r="B20504" t="str">
            <v>Jonsson, Lars</v>
          </cell>
        </row>
        <row r="20505">
          <cell r="B20505" t="str">
            <v>Jonsson, Lars (Ljonsson)</v>
          </cell>
        </row>
        <row r="20506">
          <cell r="B20506" t="str">
            <v>Jonsson, Lena</v>
          </cell>
        </row>
        <row r="20507">
          <cell r="B20507" t="str">
            <v>Jonsson, Lennart</v>
          </cell>
        </row>
        <row r="20508">
          <cell r="B20508" t="str">
            <v>Jonsson, Magnus</v>
          </cell>
        </row>
        <row r="20509">
          <cell r="B20509" t="str">
            <v>Jonsson, Magnus</v>
          </cell>
        </row>
        <row r="20510">
          <cell r="B20510" t="str">
            <v>Jonsson, Magnus</v>
          </cell>
        </row>
        <row r="20511">
          <cell r="B20511" t="str">
            <v>Jonsson, Magnus (Magjon2)</v>
          </cell>
        </row>
        <row r="20512">
          <cell r="B20512" t="str">
            <v>Jonsson, Martin</v>
          </cell>
        </row>
        <row r="20513">
          <cell r="B20513" t="str">
            <v>Jonsson, Martina</v>
          </cell>
        </row>
        <row r="20514">
          <cell r="B20514" t="str">
            <v>Jonsson, Mats</v>
          </cell>
        </row>
        <row r="20515">
          <cell r="B20515" t="str">
            <v>Jonsson, Mats (Matsj)</v>
          </cell>
        </row>
        <row r="20516">
          <cell r="B20516" t="str">
            <v>Jonsson, Mattias</v>
          </cell>
        </row>
        <row r="20517">
          <cell r="B20517" t="str">
            <v>Jonsson, Max</v>
          </cell>
        </row>
        <row r="20518">
          <cell r="B20518" t="str">
            <v>Jonsson, Mikael</v>
          </cell>
        </row>
        <row r="20519">
          <cell r="B20519" t="str">
            <v>Jonsson Moi, Kristian</v>
          </cell>
        </row>
        <row r="20520">
          <cell r="B20520" t="str">
            <v>Jonsson, Niclas</v>
          </cell>
        </row>
        <row r="20521">
          <cell r="B20521" t="str">
            <v>Jonsson, Nils-Erik</v>
          </cell>
        </row>
        <row r="20522">
          <cell r="B20522" t="str">
            <v>Jonsson, Nils-Erik (Nejo)</v>
          </cell>
        </row>
        <row r="20523">
          <cell r="B20523" t="str">
            <v>Jonsson Nordbäck, Gabriel</v>
          </cell>
        </row>
        <row r="20524">
          <cell r="B20524" t="str">
            <v>Jonsson Pagels, Nora (Norajp)</v>
          </cell>
        </row>
        <row r="20525">
          <cell r="B20525" t="str">
            <v>Jonsson, Patrik</v>
          </cell>
        </row>
        <row r="20526">
          <cell r="B20526" t="str">
            <v>Jonsson, Peter</v>
          </cell>
        </row>
        <row r="20527">
          <cell r="B20527" t="str">
            <v>Jonsson, Robert</v>
          </cell>
        </row>
        <row r="20528">
          <cell r="B20528" t="str">
            <v>Jonsson, Rolf</v>
          </cell>
        </row>
        <row r="20529">
          <cell r="B20529" t="str">
            <v>Jonsson, Saga</v>
          </cell>
        </row>
        <row r="20530">
          <cell r="B20530" t="str">
            <v>Jonsson, Sara</v>
          </cell>
        </row>
        <row r="20531">
          <cell r="B20531" t="str">
            <v>Jonsson, Sebastian</v>
          </cell>
        </row>
        <row r="20532">
          <cell r="B20532" t="str">
            <v>Jonsson, Seth</v>
          </cell>
        </row>
        <row r="20533">
          <cell r="B20533" t="str">
            <v>Jonsson, Simon</v>
          </cell>
        </row>
        <row r="20534">
          <cell r="B20534" t="str">
            <v>Jonsson, Sofia</v>
          </cell>
        </row>
        <row r="20535">
          <cell r="B20535" t="str">
            <v>Jonsson, Sofia (Sofiaj5)</v>
          </cell>
        </row>
        <row r="20536">
          <cell r="B20536" t="str">
            <v>Jonsson, Sofia (Sofijo)</v>
          </cell>
        </row>
        <row r="20537">
          <cell r="B20537" t="str">
            <v>Jonsson, Sonja</v>
          </cell>
        </row>
        <row r="20538">
          <cell r="B20538" t="str">
            <v>Jonsson, Stefan</v>
          </cell>
        </row>
        <row r="20539">
          <cell r="B20539" t="str">
            <v>Jonsson, Stefan (Jonsson)</v>
          </cell>
        </row>
        <row r="20540">
          <cell r="B20540" t="str">
            <v>Jonsson Teran, Betty</v>
          </cell>
        </row>
        <row r="20541">
          <cell r="B20541" t="str">
            <v>Jonsson Teran, Betty (Bettyj)</v>
          </cell>
        </row>
        <row r="20542">
          <cell r="B20542" t="str">
            <v>Jonsson, Therese</v>
          </cell>
        </row>
        <row r="20543">
          <cell r="B20543" t="str">
            <v>Jonsson, Thomas</v>
          </cell>
        </row>
        <row r="20544">
          <cell r="B20544" t="str">
            <v>Jonsson, Thomas (Johnso)</v>
          </cell>
        </row>
        <row r="20545">
          <cell r="B20545" t="str">
            <v>Jonsson, Ulf</v>
          </cell>
        </row>
        <row r="20546">
          <cell r="B20546" t="str">
            <v>Jonsson, Viktor</v>
          </cell>
        </row>
        <row r="20547">
          <cell r="B20547" t="str">
            <v>Jonsson, Vilho</v>
          </cell>
        </row>
        <row r="20548">
          <cell r="B20548" t="str">
            <v>Jonsson, Vilmer</v>
          </cell>
        </row>
        <row r="20549">
          <cell r="B20549" t="str">
            <v>Jonsson, Åsa</v>
          </cell>
        </row>
        <row r="20550">
          <cell r="B20550" t="str">
            <v>Jonsson, Åsa</v>
          </cell>
        </row>
        <row r="20551">
          <cell r="B20551" t="str">
            <v>Jonsson, Åsa</v>
          </cell>
        </row>
        <row r="20552">
          <cell r="B20552" t="str">
            <v>Jonsson, Åsa (Asaj)</v>
          </cell>
        </row>
        <row r="20553">
          <cell r="B20553" t="str">
            <v>Jonte, Bernhard (Jonteb)</v>
          </cell>
        </row>
        <row r="20554">
          <cell r="B20554" t="str">
            <v>Jonzon, Hugo (Hjonzon)</v>
          </cell>
        </row>
        <row r="20555">
          <cell r="B20555" t="str">
            <v>Joo, Yo Han</v>
          </cell>
        </row>
        <row r="20556">
          <cell r="B20556" t="str">
            <v>Joos Dalaryd, Johan</v>
          </cell>
        </row>
        <row r="20557">
          <cell r="B20557" t="str">
            <v>Joost, Gesche</v>
          </cell>
        </row>
        <row r="20558">
          <cell r="B20558" t="str">
            <v>Joost, Reek</v>
          </cell>
        </row>
        <row r="20559">
          <cell r="B20559" t="str">
            <v>Jorander Fridén, Emelie</v>
          </cell>
        </row>
        <row r="20560">
          <cell r="B20560" t="str">
            <v>Jordan, Earl Joseph</v>
          </cell>
        </row>
        <row r="20561">
          <cell r="B20561" t="str">
            <v>Jordan, Nils Eric (Nejordan)</v>
          </cell>
        </row>
        <row r="20562">
          <cell r="B20562" t="str">
            <v>Jordão, Rodolfo</v>
          </cell>
        </row>
        <row r="20563">
          <cell r="B20563" t="str">
            <v>Jordi-Lluis, Figueras Romero (Ej Ug)</v>
          </cell>
        </row>
        <row r="20564">
          <cell r="B20564" t="str">
            <v>Jorgensen, Dolores Marie</v>
          </cell>
        </row>
        <row r="20565">
          <cell r="B20565" t="str">
            <v>Joris, Schaltegger (Joriss)</v>
          </cell>
        </row>
        <row r="20566">
          <cell r="B20566" t="str">
            <v>Joris, Van Den Bosch (Ej Ug)</v>
          </cell>
        </row>
        <row r="20567">
          <cell r="B20567" t="str">
            <v>Jorjani, Abbas</v>
          </cell>
        </row>
        <row r="20568">
          <cell r="B20568" t="str">
            <v>Jorjani, Abbas (Jorjani)</v>
          </cell>
        </row>
        <row r="20569">
          <cell r="B20569" t="str">
            <v>Jorquera Ormazabal, Camilo</v>
          </cell>
        </row>
        <row r="20570">
          <cell r="B20570" t="str">
            <v>Jorstedt, Simon</v>
          </cell>
        </row>
        <row r="20571">
          <cell r="B20571" t="str">
            <v>Jorum, Ika</v>
          </cell>
        </row>
        <row r="20572">
          <cell r="B20572" t="str">
            <v>Jorum, Ika (Jorum)</v>
          </cell>
        </row>
        <row r="20573">
          <cell r="B20573" t="str">
            <v>Josborg, Sofhia</v>
          </cell>
        </row>
        <row r="20574">
          <cell r="B20574" t="str">
            <v>José Eduardo, Cejudo Grano De Oro</v>
          </cell>
        </row>
        <row r="20575">
          <cell r="B20575" t="str">
            <v>Jose, Mathew</v>
          </cell>
        </row>
        <row r="20576">
          <cell r="B20576" t="str">
            <v>Jose, Nixon</v>
          </cell>
        </row>
        <row r="20577">
          <cell r="B20577" t="str">
            <v>Jose, Paola</v>
          </cell>
        </row>
        <row r="20578">
          <cell r="B20578" t="str">
            <v>Jose Soriano, Aura Keziah</v>
          </cell>
        </row>
        <row r="20579">
          <cell r="B20579" t="str">
            <v>Josef, Franzén (Ej Ug)</v>
          </cell>
        </row>
        <row r="20580">
          <cell r="B20580" t="str">
            <v>Josefa, Fernandez Perez (Ej Ug)</v>
          </cell>
        </row>
        <row r="20581">
          <cell r="B20581" t="str">
            <v>Josefin, Wikfeldt (Ej Ug)</v>
          </cell>
        </row>
        <row r="20582">
          <cell r="B20582" t="str">
            <v>Josefine, Naili (Ej Ug)</v>
          </cell>
        </row>
        <row r="20583">
          <cell r="B20583" t="str">
            <v>Josefsson, Aiman</v>
          </cell>
        </row>
        <row r="20584">
          <cell r="B20584" t="str">
            <v>Josefsson, Anna</v>
          </cell>
        </row>
        <row r="20585">
          <cell r="B20585" t="str">
            <v>Josefsson, Elias</v>
          </cell>
        </row>
        <row r="20586">
          <cell r="B20586" t="str">
            <v>Josefsson, Leila</v>
          </cell>
        </row>
        <row r="20587">
          <cell r="B20587" t="str">
            <v>Josefsson, Lennart</v>
          </cell>
        </row>
        <row r="20588">
          <cell r="B20588" t="str">
            <v>Josefsson, Lisa (Lisajos)</v>
          </cell>
        </row>
        <row r="20589">
          <cell r="B20589" t="str">
            <v>Josefsson, Lovisa</v>
          </cell>
        </row>
        <row r="20590">
          <cell r="B20590" t="str">
            <v>Josefsson, Magnus</v>
          </cell>
        </row>
        <row r="20591">
          <cell r="B20591" t="str">
            <v>Josefsson, Selin</v>
          </cell>
        </row>
        <row r="20592">
          <cell r="B20592" t="str">
            <v>Josefsson, Tara (Tarajo)</v>
          </cell>
        </row>
        <row r="20593">
          <cell r="B20593" t="str">
            <v>Josefsson, Tove</v>
          </cell>
        </row>
        <row r="20594">
          <cell r="B20594" t="str">
            <v>Joseph, Allwyn</v>
          </cell>
        </row>
        <row r="20595">
          <cell r="B20595" t="str">
            <v>Joseph Anand, Emmanuel</v>
          </cell>
        </row>
        <row r="20596">
          <cell r="B20596" t="str">
            <v>Joseph Anand, Emmanuel</v>
          </cell>
        </row>
        <row r="20597">
          <cell r="B20597" t="str">
            <v>Joseph Beschi, Jegan Joseph Philip (Jjpjb)</v>
          </cell>
        </row>
        <row r="20598">
          <cell r="B20598" t="str">
            <v>Joseph, Hosiana Bryson</v>
          </cell>
        </row>
        <row r="20599">
          <cell r="B20599" t="str">
            <v>Joseph Jerald, Remy Prame</v>
          </cell>
        </row>
        <row r="20600">
          <cell r="B20600" t="str">
            <v>Joseph, Phillip</v>
          </cell>
        </row>
        <row r="20601">
          <cell r="B20601" t="str">
            <v>Josephine, Mauritzson (Ej Ug)</v>
          </cell>
        </row>
        <row r="20602">
          <cell r="B20602" t="str">
            <v>Josephson, Astrid</v>
          </cell>
        </row>
        <row r="20603">
          <cell r="B20603" t="str">
            <v>Josephson, Britta</v>
          </cell>
        </row>
        <row r="20604">
          <cell r="B20604" t="str">
            <v>Josephson, Leif</v>
          </cell>
        </row>
        <row r="20605">
          <cell r="B20605" t="str">
            <v>Josephson, Paul Robert</v>
          </cell>
        </row>
        <row r="20606">
          <cell r="B20606" t="str">
            <v>Josephson, Philip</v>
          </cell>
        </row>
        <row r="20607">
          <cell r="B20607" t="str">
            <v>Joshed, Madeleine</v>
          </cell>
        </row>
        <row r="20608">
          <cell r="B20608" t="str">
            <v>Joshi, Aditya</v>
          </cell>
        </row>
        <row r="20609">
          <cell r="B20609" t="str">
            <v>Joshi, Asawari</v>
          </cell>
        </row>
        <row r="20610">
          <cell r="B20610" t="str">
            <v>Joshi, Mahendra Kumar</v>
          </cell>
        </row>
        <row r="20611">
          <cell r="B20611" t="str">
            <v>Joshi, Naveen</v>
          </cell>
        </row>
        <row r="20612">
          <cell r="B20612" t="str">
            <v>Joshi, Navya</v>
          </cell>
        </row>
        <row r="20613">
          <cell r="B20613" t="str">
            <v>Joshi, Nishant</v>
          </cell>
        </row>
        <row r="20614">
          <cell r="B20614" t="str">
            <v>Joshi, Prakhar</v>
          </cell>
        </row>
        <row r="20615">
          <cell r="B20615" t="str">
            <v>Joshi, Prithvi</v>
          </cell>
        </row>
        <row r="20616">
          <cell r="B20616" t="str">
            <v>Joshi, Prithvi</v>
          </cell>
        </row>
        <row r="20617">
          <cell r="B20617" t="str">
            <v>Joshi, Rahul</v>
          </cell>
        </row>
        <row r="20618">
          <cell r="B20618" t="str">
            <v>Joshi, Shashwat</v>
          </cell>
        </row>
        <row r="20619">
          <cell r="B20619" t="str">
            <v>Joshi, Sushen</v>
          </cell>
        </row>
        <row r="20620">
          <cell r="B20620" t="str">
            <v>Joshi, Sushen (Sushenj)</v>
          </cell>
        </row>
        <row r="20621">
          <cell r="B20621" t="str">
            <v>Joshua Howard, Dickson (Ej Ug)</v>
          </cell>
        </row>
        <row r="20622">
          <cell r="B20622" t="str">
            <v>Joshva, Kumpati (Joshva)</v>
          </cell>
        </row>
        <row r="20623">
          <cell r="B20623" t="str">
            <v>Joshy, Ammu</v>
          </cell>
        </row>
        <row r="20624">
          <cell r="B20624" t="str">
            <v>Josilo, Sladana</v>
          </cell>
        </row>
        <row r="20625">
          <cell r="B20625" t="str">
            <v>Josimovic, Aleksandra</v>
          </cell>
        </row>
        <row r="20626">
          <cell r="B20626" t="str">
            <v>Josina, Vink (Josinav)</v>
          </cell>
        </row>
        <row r="20627">
          <cell r="B20627" t="str">
            <v>Jostmann, Jonas</v>
          </cell>
        </row>
        <row r="20628">
          <cell r="B20628" t="str">
            <v>Jostmann, Jonas (Jostmann)</v>
          </cell>
        </row>
        <row r="20629">
          <cell r="B20629" t="str">
            <v>Josyula, Sri Suryanarayana T</v>
          </cell>
        </row>
        <row r="20630">
          <cell r="B20630" t="str">
            <v>Josyula, Sri Suryanarayana T (Tejajos)</v>
          </cell>
        </row>
        <row r="20631">
          <cell r="B20631" t="str">
            <v>Josyula, Vijay Sai</v>
          </cell>
        </row>
        <row r="20632">
          <cell r="B20632" t="str">
            <v>Josyula, Vijay Sai</v>
          </cell>
        </row>
        <row r="20633">
          <cell r="B20633" t="str">
            <v>Jotkar, Mamta</v>
          </cell>
        </row>
        <row r="20634">
          <cell r="B20634" t="str">
            <v>Joukhardar, Zaher</v>
          </cell>
        </row>
        <row r="20635">
          <cell r="B20635" t="str">
            <v>Journo, Mattia</v>
          </cell>
        </row>
        <row r="20636">
          <cell r="B20636" t="str">
            <v>Joutsen, Alena</v>
          </cell>
        </row>
        <row r="20637">
          <cell r="B20637" t="str">
            <v>Joutsen, Alena (Ajoutsen)</v>
          </cell>
        </row>
        <row r="20638">
          <cell r="B20638" t="str">
            <v>Jouttijärvi, Rasmus</v>
          </cell>
        </row>
        <row r="20639">
          <cell r="B20639" t="str">
            <v>Jouttijärvi, Rasmus (Rjjo)</v>
          </cell>
        </row>
        <row r="20640">
          <cell r="B20640" t="str">
            <v>Jouve, Lairene</v>
          </cell>
        </row>
        <row r="20641">
          <cell r="B20641" t="str">
            <v>Jovancic, Svetlana</v>
          </cell>
        </row>
        <row r="20642">
          <cell r="B20642" t="str">
            <v>Jovanovic, Marin</v>
          </cell>
        </row>
        <row r="20643">
          <cell r="B20643" t="str">
            <v>Jovanovic, Stojan</v>
          </cell>
        </row>
        <row r="20644">
          <cell r="B20644" t="str">
            <v>Jovanovic, Vera</v>
          </cell>
        </row>
        <row r="20645">
          <cell r="B20645" t="str">
            <v>Jovianto, Nicholas</v>
          </cell>
        </row>
        <row r="20646">
          <cell r="B20646" t="str">
            <v>Jovic, Katarina</v>
          </cell>
        </row>
        <row r="20647">
          <cell r="B20647" t="str">
            <v>Jovik, Inge</v>
          </cell>
        </row>
        <row r="20648">
          <cell r="B20648" t="str">
            <v>Jovik, Inge (Jovik)</v>
          </cell>
        </row>
        <row r="20649">
          <cell r="B20649" t="str">
            <v>Jowitt, Paul William</v>
          </cell>
        </row>
        <row r="20650">
          <cell r="B20650" t="str">
            <v>Joy, Christian</v>
          </cell>
        </row>
        <row r="20651">
          <cell r="B20651" t="str">
            <v>Jto, Ahmed</v>
          </cell>
        </row>
        <row r="20652">
          <cell r="B20652" t="str">
            <v>Ju, Liu (Ej Ug)</v>
          </cell>
        </row>
        <row r="20653">
          <cell r="B20653" t="str">
            <v>Ju, Tianpeng</v>
          </cell>
        </row>
        <row r="20654">
          <cell r="B20654" t="str">
            <v>Ju, Yiming</v>
          </cell>
        </row>
        <row r="20655">
          <cell r="B20655" t="str">
            <v>Ju, Yue</v>
          </cell>
        </row>
        <row r="20656">
          <cell r="B20656" t="str">
            <v>Ju, Yue (Yuej)</v>
          </cell>
        </row>
        <row r="20657">
          <cell r="B20657" t="str">
            <v>Juan, Azcarate (Azcarate)</v>
          </cell>
        </row>
        <row r="20658">
          <cell r="B20658" t="str">
            <v>Juan, Gallego Medina (Ej Ug)</v>
          </cell>
        </row>
        <row r="20659">
          <cell r="B20659" t="str">
            <v>Jubelin, Elisabeth</v>
          </cell>
        </row>
        <row r="20660">
          <cell r="B20660" t="str">
            <v>Jubica, Jubica</v>
          </cell>
        </row>
        <row r="20661">
          <cell r="B20661" t="str">
            <v>Jucha, Anna</v>
          </cell>
        </row>
        <row r="20662">
          <cell r="B20662" t="str">
            <v>Jue, Zhang</v>
          </cell>
        </row>
        <row r="20663">
          <cell r="B20663" t="str">
            <v>Juell-Skielse, Elea</v>
          </cell>
        </row>
        <row r="20664">
          <cell r="B20664" t="str">
            <v>Juha Petteri, Kaikko (Kaikko)</v>
          </cell>
        </row>
        <row r="20665">
          <cell r="B20665" t="str">
            <v>Juhala, Matti</v>
          </cell>
        </row>
        <row r="20666">
          <cell r="B20666" t="str">
            <v>Juha-Pekka Kristian, Kulmala (Ej Ug)</v>
          </cell>
        </row>
        <row r="20667">
          <cell r="B20667" t="str">
            <v>Juhasz, Norbert</v>
          </cell>
        </row>
        <row r="20668">
          <cell r="B20668" t="str">
            <v>Juhi, Hajmina Khanom</v>
          </cell>
        </row>
        <row r="20669">
          <cell r="B20669" t="str">
            <v>Juhlin Henricson, Teddy</v>
          </cell>
        </row>
        <row r="20670">
          <cell r="B20670" t="str">
            <v>Juhlin, Joakim</v>
          </cell>
        </row>
        <row r="20671">
          <cell r="B20671" t="str">
            <v>Juhlin, Rut Monika (Rmjuhlin)</v>
          </cell>
        </row>
        <row r="20672">
          <cell r="B20672" t="str">
            <v>Jukan, Admela</v>
          </cell>
        </row>
        <row r="20673">
          <cell r="B20673" t="str">
            <v>Juknevicius, Vilius</v>
          </cell>
        </row>
        <row r="20674">
          <cell r="B20674" t="str">
            <v>Julander, Claes-Robert</v>
          </cell>
        </row>
        <row r="20675">
          <cell r="B20675" t="str">
            <v>Julia, Frostvinge (Ej Ug)</v>
          </cell>
        </row>
        <row r="20676">
          <cell r="B20676" t="str">
            <v>Julia Kirch, Kirkegaard (Ej Ug)</v>
          </cell>
        </row>
        <row r="20677">
          <cell r="B20677" t="str">
            <v>Julia Marie, Gellerstam (Jmge)</v>
          </cell>
        </row>
        <row r="20678">
          <cell r="B20678" t="str">
            <v>Julia, Pompa (Ej Ug)</v>
          </cell>
        </row>
        <row r="20679">
          <cell r="B20679" t="str">
            <v>Julia, Rydén (Ej Ug)</v>
          </cell>
        </row>
        <row r="20680">
          <cell r="B20680" t="str">
            <v>Juliac, Lisa</v>
          </cell>
        </row>
        <row r="20681">
          <cell r="B20681" t="str">
            <v>Julien Laferriere, Sylvian</v>
          </cell>
        </row>
        <row r="20682">
          <cell r="B20682" t="str">
            <v>Juliette, Soulard (Ej Ug)</v>
          </cell>
        </row>
        <row r="20683">
          <cell r="B20683" t="str">
            <v>Julin Chapman, Melvin</v>
          </cell>
        </row>
        <row r="20684">
          <cell r="B20684" t="str">
            <v>Julin, Fredrik (Fjul)</v>
          </cell>
        </row>
        <row r="20685">
          <cell r="B20685" t="str">
            <v>Julin, Gunnar</v>
          </cell>
        </row>
        <row r="20686">
          <cell r="B20686" t="str">
            <v>Julin, Jesper</v>
          </cell>
        </row>
        <row r="20687">
          <cell r="B20687" t="str">
            <v>Julin, Johan</v>
          </cell>
        </row>
        <row r="20688">
          <cell r="B20688" t="str">
            <v>Julin, Leo (Leojulin)</v>
          </cell>
        </row>
        <row r="20689">
          <cell r="B20689" t="str">
            <v>Julin, Lovisa</v>
          </cell>
        </row>
        <row r="20690">
          <cell r="B20690" t="str">
            <v>Julin Wallén, Anton (Antonjw)</v>
          </cell>
        </row>
        <row r="20691">
          <cell r="B20691" t="str">
            <v>Julius, Michelle</v>
          </cell>
        </row>
        <row r="20692">
          <cell r="B20692" t="str">
            <v>Juliusson, Gert</v>
          </cell>
        </row>
        <row r="20693">
          <cell r="B20693" t="str">
            <v>Juliusson, Gert (Gertju)</v>
          </cell>
        </row>
        <row r="20694">
          <cell r="B20694" t="str">
            <v>Julsen Hollung, Silje</v>
          </cell>
        </row>
        <row r="20695">
          <cell r="B20695" t="str">
            <v>Julsen Hollung, Silje (Hollung)</v>
          </cell>
        </row>
        <row r="20696">
          <cell r="B20696" t="str">
            <v>Julsing, Melissa</v>
          </cell>
        </row>
        <row r="20697">
          <cell r="B20697" t="str">
            <v>Jun, Elding (Ej Ug)</v>
          </cell>
        </row>
        <row r="20698">
          <cell r="B20698" t="str">
            <v>Jun, Seong-Hwan</v>
          </cell>
        </row>
        <row r="20699">
          <cell r="B20699" t="str">
            <v>Juna, Sara Oshana</v>
          </cell>
        </row>
        <row r="20700">
          <cell r="B20700" t="str">
            <v>Jung, Hyeji</v>
          </cell>
        </row>
        <row r="20701">
          <cell r="B20701" t="str">
            <v>Jung, Malte Friedrich (Ej Ug)</v>
          </cell>
        </row>
        <row r="20702">
          <cell r="B20702" t="str">
            <v>Jung, Molea</v>
          </cell>
        </row>
        <row r="20703">
          <cell r="B20703" t="str">
            <v>Jung, Molea (Moleaj)</v>
          </cell>
        </row>
        <row r="20704">
          <cell r="B20704" t="str">
            <v>Jungbauer, Alois</v>
          </cell>
        </row>
        <row r="20705">
          <cell r="B20705" t="str">
            <v>Jungblut, Jens Patrick Wilhelm</v>
          </cell>
        </row>
        <row r="20706">
          <cell r="B20706" t="str">
            <v>Junge Halvorsen, August</v>
          </cell>
        </row>
        <row r="20707">
          <cell r="B20707" t="str">
            <v>Jungedal, Tanja</v>
          </cell>
        </row>
        <row r="20708">
          <cell r="B20708" t="str">
            <v>Jungell, Rolf (Rjungell)</v>
          </cell>
        </row>
        <row r="20709">
          <cell r="B20709" t="str">
            <v>Jungholm, Inger</v>
          </cell>
        </row>
        <row r="20710">
          <cell r="B20710" t="str">
            <v>Junginger, Hans Martin</v>
          </cell>
        </row>
        <row r="20711">
          <cell r="B20711" t="str">
            <v>Jungkvist, Michael</v>
          </cell>
        </row>
        <row r="20712">
          <cell r="B20712" t="str">
            <v>Jungkvist, Michael (Miju)</v>
          </cell>
        </row>
        <row r="20713">
          <cell r="B20713" t="str">
            <v>Jungland, Kristina</v>
          </cell>
        </row>
        <row r="20714">
          <cell r="B20714" t="str">
            <v>Jungland, Kristina (Kjun)</v>
          </cell>
        </row>
        <row r="20715">
          <cell r="B20715" t="str">
            <v>Jungsberg, Leneisja Dennie Mari</v>
          </cell>
        </row>
        <row r="20716">
          <cell r="B20716" t="str">
            <v>Jungsberg, Leneisja Dennie Mari (Ldmju)</v>
          </cell>
        </row>
        <row r="20717">
          <cell r="B20717" t="str">
            <v>Jungstedt, Erik</v>
          </cell>
        </row>
        <row r="20718">
          <cell r="B20718" t="str">
            <v>Junhao, Huang</v>
          </cell>
        </row>
        <row r="20719">
          <cell r="B20719" t="str">
            <v>Junkrans, Matilda (Junkr)</v>
          </cell>
        </row>
        <row r="20720">
          <cell r="B20720" t="str">
            <v>Junnila, Hannes</v>
          </cell>
        </row>
        <row r="20721">
          <cell r="B20721" t="str">
            <v>Junnila, Janne (Janneju)</v>
          </cell>
        </row>
        <row r="20722">
          <cell r="B20722" t="str">
            <v>Juntorp, Evelina</v>
          </cell>
        </row>
        <row r="20723">
          <cell r="B20723" t="str">
            <v>Juntti, Markku</v>
          </cell>
        </row>
        <row r="20724">
          <cell r="B20724" t="str">
            <v>Junya, Honda (Ej Ug)</v>
          </cell>
        </row>
        <row r="20725">
          <cell r="B20725" t="str">
            <v>Junyan, Li</v>
          </cell>
        </row>
        <row r="20726">
          <cell r="B20726" t="str">
            <v>Junyao, He</v>
          </cell>
        </row>
        <row r="20727">
          <cell r="B20727" t="str">
            <v>Junyi, Li</v>
          </cell>
        </row>
        <row r="20728">
          <cell r="B20728" t="str">
            <v>Jurdell, Betty</v>
          </cell>
        </row>
        <row r="20729">
          <cell r="B20729" t="str">
            <v>Jurdell, Betty (Bettynf)</v>
          </cell>
        </row>
        <row r="20730">
          <cell r="B20730" t="str">
            <v>Jurdzinski, Krzysztof</v>
          </cell>
        </row>
        <row r="20731">
          <cell r="B20731" t="str">
            <v>Jurdzinski, Krzysztof (Kjur)</v>
          </cell>
        </row>
        <row r="20732">
          <cell r="B20732" t="str">
            <v>Juréen, Katarina</v>
          </cell>
        </row>
        <row r="20733">
          <cell r="B20733" t="str">
            <v>Juréen, Tim</v>
          </cell>
        </row>
        <row r="20734">
          <cell r="B20734" t="str">
            <v>Jurek, Aleksandra (Jurek)</v>
          </cell>
        </row>
        <row r="20735">
          <cell r="B20735" t="str">
            <v>Juri, Stuckert (Ej Ug)</v>
          </cell>
        </row>
        <row r="20736">
          <cell r="B20736" t="str">
            <v>Juricic, Vladimir</v>
          </cell>
        </row>
        <row r="20737">
          <cell r="B20737" t="str">
            <v>Juricic, Vladimir</v>
          </cell>
        </row>
        <row r="20738">
          <cell r="B20738" t="str">
            <v>Jurkovi´C, Ivan</v>
          </cell>
        </row>
        <row r="20739">
          <cell r="B20739" t="str">
            <v>Jusélius, Christoffer</v>
          </cell>
        </row>
        <row r="20740">
          <cell r="B20740" t="str">
            <v>Juskova, Aleksandra</v>
          </cell>
        </row>
        <row r="20741">
          <cell r="B20741" t="str">
            <v>Juslin, Henrik</v>
          </cell>
        </row>
        <row r="20742">
          <cell r="B20742" t="str">
            <v>Jussi-Pekka, Carl</v>
          </cell>
        </row>
        <row r="20743">
          <cell r="B20743" t="str">
            <v>Just, Charlotte</v>
          </cell>
        </row>
        <row r="20744">
          <cell r="B20744" t="str">
            <v>Just, David</v>
          </cell>
        </row>
        <row r="20745">
          <cell r="B20745" t="str">
            <v>Justin, Joakim</v>
          </cell>
        </row>
        <row r="20746">
          <cell r="B20746" t="str">
            <v>Justin, Joakim (Jjustin)</v>
          </cell>
        </row>
        <row r="20747">
          <cell r="B20747" t="str">
            <v>Justin, Senn (Ej Ug)</v>
          </cell>
        </row>
        <row r="20748">
          <cell r="B20748" t="str">
            <v>Justo Miro, Alexandre</v>
          </cell>
        </row>
        <row r="20749">
          <cell r="B20749" t="str">
            <v>Juszkiewicz, Jakub</v>
          </cell>
        </row>
        <row r="20750">
          <cell r="B20750" t="str">
            <v>Juszkiewicz, Jakub (Jakubj)</v>
          </cell>
        </row>
        <row r="20751">
          <cell r="B20751" t="str">
            <v>Juszkiewicz, Marzenna</v>
          </cell>
        </row>
        <row r="20752">
          <cell r="B20752" t="str">
            <v>Juszkiewicz, Marzenna (Marzenna)</v>
          </cell>
        </row>
        <row r="20753">
          <cell r="B20753" t="str">
            <v>Jutbo, Malin</v>
          </cell>
        </row>
        <row r="20754">
          <cell r="B20754" t="str">
            <v>Jute, Per</v>
          </cell>
        </row>
        <row r="20755">
          <cell r="B20755" t="str">
            <v>Jute, Per (Pjute)</v>
          </cell>
        </row>
        <row r="20756">
          <cell r="B20756" t="str">
            <v>Jutestål, Tobias</v>
          </cell>
        </row>
        <row r="20757">
          <cell r="B20757" t="str">
            <v>Juth, Pontus</v>
          </cell>
        </row>
        <row r="20758">
          <cell r="B20758" t="str">
            <v>Juth, Pontus (Juth)</v>
          </cell>
        </row>
        <row r="20759">
          <cell r="B20759" t="str">
            <v>Jutila, Matti</v>
          </cell>
        </row>
        <row r="20760">
          <cell r="B20760" t="str">
            <v>Jutterström, Johan</v>
          </cell>
        </row>
        <row r="20761">
          <cell r="B20761" t="str">
            <v>Jutterström, Johan (Johanjut)</v>
          </cell>
        </row>
        <row r="20762">
          <cell r="B20762" t="str">
            <v>Jutterström, Mimmi (Mimmiju)</v>
          </cell>
        </row>
        <row r="20763">
          <cell r="B20763" t="str">
            <v>Jutterström, Sophie</v>
          </cell>
        </row>
        <row r="20764">
          <cell r="B20764" t="str">
            <v>Juul, Gabriel</v>
          </cell>
        </row>
        <row r="20765">
          <cell r="B20765" t="str">
            <v>Juul Jensen, Dorte</v>
          </cell>
        </row>
        <row r="20766">
          <cell r="B20766" t="str">
            <v>Juvela, Mika</v>
          </cell>
        </row>
        <row r="20767">
          <cell r="B20767" t="str">
            <v>Jwehan, Amer</v>
          </cell>
        </row>
        <row r="20768">
          <cell r="B20768" t="str">
            <v>Jylkkä, Miia</v>
          </cell>
        </row>
        <row r="20769">
          <cell r="B20769" t="str">
            <v>Jylkkä, Miia (Jylkka)</v>
          </cell>
        </row>
        <row r="20770">
          <cell r="B20770" t="str">
            <v>Jürgen, Thieme (Ej Ug)</v>
          </cell>
        </row>
        <row r="20771">
          <cell r="B20771" t="str">
            <v>Jürgensen, Jan Henning</v>
          </cell>
        </row>
        <row r="20772">
          <cell r="B20772" t="str">
            <v>Jürss, Christina</v>
          </cell>
        </row>
        <row r="20773">
          <cell r="B20773" t="str">
            <v>Jäderberg, Alexander</v>
          </cell>
        </row>
        <row r="20774">
          <cell r="B20774" t="str">
            <v>Jäderberg, Filip</v>
          </cell>
        </row>
        <row r="20775">
          <cell r="B20775" t="str">
            <v>Jäfvert, Fredrik</v>
          </cell>
        </row>
        <row r="20776">
          <cell r="B20776" t="str">
            <v>Jäger, Linda</v>
          </cell>
        </row>
        <row r="20777">
          <cell r="B20777" t="str">
            <v>Jäger-Janson, Siv</v>
          </cell>
        </row>
        <row r="20778">
          <cell r="B20778" t="str">
            <v>Jägle, Eric Aime</v>
          </cell>
        </row>
        <row r="20779">
          <cell r="B20779" t="str">
            <v>Jämbeck, Patrik</v>
          </cell>
        </row>
        <row r="20780">
          <cell r="B20780" t="str">
            <v>Jändel, Simon</v>
          </cell>
        </row>
        <row r="20781">
          <cell r="B20781" t="str">
            <v>Jänes, Linn</v>
          </cell>
        </row>
        <row r="20782">
          <cell r="B20782" t="str">
            <v>Jäntti, Riku</v>
          </cell>
        </row>
        <row r="20783">
          <cell r="B20783" t="str">
            <v>Järbel, Jonatan</v>
          </cell>
        </row>
        <row r="20784">
          <cell r="B20784" t="str">
            <v>Järbel, Jonatan (Jarbel)</v>
          </cell>
        </row>
        <row r="20785">
          <cell r="B20785" t="str">
            <v>Järfvas-Kronqvist, Jessica</v>
          </cell>
        </row>
        <row r="20786">
          <cell r="B20786" t="str">
            <v>Järfvas-Kronqvist, Jessica (Jjk)</v>
          </cell>
        </row>
        <row r="20787">
          <cell r="B20787" t="str">
            <v>Järkeborn, Sandra</v>
          </cell>
        </row>
        <row r="20788">
          <cell r="B20788" t="str">
            <v>Järleberg, Erik</v>
          </cell>
        </row>
        <row r="20789">
          <cell r="B20789" t="str">
            <v>Järleblad, Louise</v>
          </cell>
        </row>
        <row r="20790">
          <cell r="B20790" t="str">
            <v>Järmyr Eriksson, Carl</v>
          </cell>
        </row>
        <row r="20791">
          <cell r="B20791" t="str">
            <v>Järnberg, Mathias</v>
          </cell>
        </row>
        <row r="20792">
          <cell r="B20792" t="str">
            <v>Järnbrink, Hugo</v>
          </cell>
        </row>
        <row r="20793">
          <cell r="B20793" t="str">
            <v>Järnbrink, Markus</v>
          </cell>
        </row>
        <row r="20794">
          <cell r="B20794" t="str">
            <v>Järnbrink, Roger</v>
          </cell>
        </row>
        <row r="20795">
          <cell r="B20795" t="str">
            <v>Järnbrink, Roger (Rj)</v>
          </cell>
        </row>
        <row r="20796">
          <cell r="B20796" t="str">
            <v>Järnek, Stina (Sjarnek)</v>
          </cell>
        </row>
        <row r="20797">
          <cell r="B20797" t="str">
            <v>Järnfeldt, Johanna</v>
          </cell>
        </row>
        <row r="20798">
          <cell r="B20798" t="str">
            <v>Järnkvist, Mona</v>
          </cell>
        </row>
        <row r="20799">
          <cell r="B20799" t="str">
            <v>Järnström, Lars</v>
          </cell>
        </row>
        <row r="20800">
          <cell r="B20800" t="str">
            <v>Järrendahl, Kenneth</v>
          </cell>
        </row>
        <row r="20801">
          <cell r="B20801" t="str">
            <v>Järund, Karin</v>
          </cell>
        </row>
        <row r="20802">
          <cell r="B20802" t="str">
            <v>Järund, Karin (Jarund)</v>
          </cell>
        </row>
        <row r="20803">
          <cell r="B20803" t="str">
            <v>Järvelä, Jarkko</v>
          </cell>
        </row>
        <row r="20804">
          <cell r="B20804" t="str">
            <v>Järvelä, Sanna Marketta</v>
          </cell>
        </row>
        <row r="20805">
          <cell r="B20805" t="str">
            <v>Järvemo, Sara</v>
          </cell>
        </row>
        <row r="20806">
          <cell r="B20806" t="str">
            <v>Järvemo, Sara (Sjarvemo)</v>
          </cell>
        </row>
        <row r="20807">
          <cell r="B20807" t="str">
            <v>Järvenpää, Eila</v>
          </cell>
        </row>
        <row r="20808">
          <cell r="B20808" t="str">
            <v>Järvenpää, Maarit</v>
          </cell>
        </row>
        <row r="20809">
          <cell r="B20809" t="str">
            <v>Järvheden, Alexander</v>
          </cell>
        </row>
        <row r="20810">
          <cell r="B20810" t="str">
            <v>Järvheden, Alexander (Jarvh)</v>
          </cell>
        </row>
        <row r="20811">
          <cell r="B20811" t="str">
            <v>Järvholm, Bengt</v>
          </cell>
        </row>
        <row r="20812">
          <cell r="B20812" t="str">
            <v>Järvinen, Matti</v>
          </cell>
        </row>
        <row r="20813">
          <cell r="B20813" t="str">
            <v>Järvisalo, Matti</v>
          </cell>
        </row>
        <row r="20814">
          <cell r="B20814" t="str">
            <v>Jäykkä, Juha</v>
          </cell>
        </row>
        <row r="20815">
          <cell r="B20815" t="str">
            <v>Jäykkä, Juha</v>
          </cell>
        </row>
        <row r="20816">
          <cell r="B20816" t="str">
            <v>Jääskeläinen, Petra</v>
          </cell>
        </row>
        <row r="20817">
          <cell r="B20817" t="str">
            <v>Jääskeläinen, Petra (Ppja)</v>
          </cell>
        </row>
        <row r="20818">
          <cell r="B20818" t="str">
            <v>Jöhncke, Thelma</v>
          </cell>
        </row>
        <row r="20819">
          <cell r="B20819" t="str">
            <v>Jöhnemark, Anna-Maja</v>
          </cell>
        </row>
        <row r="20820">
          <cell r="B20820" t="str">
            <v>Jönebratt Stocker, Sixten</v>
          </cell>
        </row>
        <row r="20821">
          <cell r="B20821" t="str">
            <v>Jönhagen, Johan</v>
          </cell>
        </row>
        <row r="20822">
          <cell r="B20822" t="str">
            <v>Jöns, Hilborn (Ej Ug)</v>
          </cell>
        </row>
        <row r="20823">
          <cell r="B20823" t="str">
            <v>Jöns, Klaus</v>
          </cell>
        </row>
        <row r="20824">
          <cell r="B20824" t="str">
            <v>Jönson, Gunilla</v>
          </cell>
        </row>
        <row r="20825">
          <cell r="B20825" t="str">
            <v>Jönsson, Andreas</v>
          </cell>
        </row>
        <row r="20826">
          <cell r="B20826" t="str">
            <v>Jönsson, Ann-Sofi</v>
          </cell>
        </row>
        <row r="20827">
          <cell r="B20827" t="str">
            <v>Jönsson, Araya</v>
          </cell>
        </row>
        <row r="20828">
          <cell r="B20828" t="str">
            <v>Jönsson, Araya (Arayaj)</v>
          </cell>
        </row>
        <row r="20829">
          <cell r="B20829" t="str">
            <v>Jönsson, Arne</v>
          </cell>
        </row>
        <row r="20830">
          <cell r="B20830" t="str">
            <v>Jönsson, Astrid</v>
          </cell>
        </row>
        <row r="20831">
          <cell r="B20831" t="str">
            <v>Jönsson, Berth</v>
          </cell>
        </row>
        <row r="20832">
          <cell r="B20832" t="str">
            <v>Jönsson, Björn</v>
          </cell>
        </row>
        <row r="20833">
          <cell r="B20833" t="str">
            <v>Jönsson, Bo</v>
          </cell>
        </row>
        <row r="20834">
          <cell r="B20834" t="str">
            <v>Jönsson, Bodil</v>
          </cell>
        </row>
        <row r="20835">
          <cell r="B20835" t="str">
            <v>Jönsson, Charley</v>
          </cell>
        </row>
        <row r="20836">
          <cell r="B20836" t="str">
            <v>Jönsson, Elisabeth</v>
          </cell>
        </row>
        <row r="20837">
          <cell r="B20837" t="str">
            <v>Jönsson, Elisabeth (Eljons)</v>
          </cell>
        </row>
        <row r="20838">
          <cell r="B20838" t="str">
            <v>Jönsson, Evelina</v>
          </cell>
        </row>
        <row r="20839">
          <cell r="B20839" t="str">
            <v>Jönsson, Fredrik</v>
          </cell>
        </row>
        <row r="20840">
          <cell r="B20840" t="str">
            <v>Jönsson, Fredrik Thomas</v>
          </cell>
        </row>
        <row r="20841">
          <cell r="B20841" t="str">
            <v>Jönsson, Gunnel</v>
          </cell>
        </row>
        <row r="20842">
          <cell r="B20842" t="str">
            <v>Jönsson, Hannea</v>
          </cell>
        </row>
        <row r="20843">
          <cell r="B20843" t="str">
            <v>Jönsson Hyberg, Jonatan</v>
          </cell>
        </row>
        <row r="20844">
          <cell r="B20844" t="str">
            <v>Jönsson, Håkan</v>
          </cell>
        </row>
        <row r="20845">
          <cell r="B20845" t="str">
            <v>Jönsson, Håkan</v>
          </cell>
        </row>
        <row r="20846">
          <cell r="B20846" t="str">
            <v>Jönsson, Håkan (Hajonss)</v>
          </cell>
        </row>
        <row r="20847">
          <cell r="B20847" t="str">
            <v>Jönsson, Ingemar</v>
          </cell>
        </row>
        <row r="20848">
          <cell r="B20848" t="str">
            <v>Jönsson, Iris</v>
          </cell>
        </row>
        <row r="20849">
          <cell r="B20849" t="str">
            <v>Jönsson, Jacob</v>
          </cell>
        </row>
        <row r="20850">
          <cell r="B20850" t="str">
            <v>Jönsson, Jan-Åke</v>
          </cell>
        </row>
        <row r="20851">
          <cell r="B20851" t="str">
            <v>Jönsson, Jonathan</v>
          </cell>
        </row>
        <row r="20852">
          <cell r="B20852" t="str">
            <v>Jönsson, Linda</v>
          </cell>
        </row>
        <row r="20853">
          <cell r="B20853" t="str">
            <v>Jönsson, Lou</v>
          </cell>
        </row>
        <row r="20854">
          <cell r="B20854" t="str">
            <v>Jönsson, Lovisa</v>
          </cell>
        </row>
        <row r="20855">
          <cell r="B20855" t="str">
            <v>Jönsson, Malin</v>
          </cell>
        </row>
        <row r="20856">
          <cell r="B20856" t="str">
            <v>Jönsson, Malin (Malinjo7)</v>
          </cell>
        </row>
        <row r="20857">
          <cell r="B20857" t="str">
            <v>Jönsson, Mattias</v>
          </cell>
        </row>
        <row r="20858">
          <cell r="B20858" t="str">
            <v>Jönsson, Mikael</v>
          </cell>
        </row>
        <row r="20859">
          <cell r="B20859" t="str">
            <v>Jönsson, Monica</v>
          </cell>
        </row>
        <row r="20860">
          <cell r="B20860" t="str">
            <v>Jönsson, Nils David Peter</v>
          </cell>
        </row>
        <row r="20861">
          <cell r="B20861" t="str">
            <v>Jönsson, Olle</v>
          </cell>
        </row>
        <row r="20862">
          <cell r="B20862" t="str">
            <v>Jönsson, Olof</v>
          </cell>
        </row>
        <row r="20863">
          <cell r="B20863" t="str">
            <v>Jönsson, Per-Ola</v>
          </cell>
        </row>
        <row r="20864">
          <cell r="B20864" t="str">
            <v>Jönsson, Pär</v>
          </cell>
        </row>
        <row r="20865">
          <cell r="B20865" t="str">
            <v>Jönsson, Pär (Parj)</v>
          </cell>
        </row>
        <row r="20866">
          <cell r="B20866" t="str">
            <v>Jönsson, Sten</v>
          </cell>
        </row>
        <row r="20867">
          <cell r="B20867" t="str">
            <v>Jönsson Valencik, Jane</v>
          </cell>
        </row>
        <row r="20868">
          <cell r="B20868" t="str">
            <v>Jönsson Valencik, Michael</v>
          </cell>
        </row>
        <row r="20869">
          <cell r="B20869" t="str">
            <v>Jörgen, Nissen (Ej Ug)</v>
          </cell>
        </row>
        <row r="20870">
          <cell r="B20870" t="str">
            <v>Jörgens, Daniel</v>
          </cell>
        </row>
        <row r="20871">
          <cell r="B20871" t="str">
            <v>Jörgensen, Karl Anker</v>
          </cell>
        </row>
        <row r="20872">
          <cell r="B20872" t="str">
            <v>Jörgensen, Nils</v>
          </cell>
        </row>
        <row r="20873">
          <cell r="B20873" t="str">
            <v>Jörgensen, Nils (Nilsjor)</v>
          </cell>
        </row>
        <row r="20874">
          <cell r="B20874" t="str">
            <v>Jörgensen, Tove</v>
          </cell>
        </row>
        <row r="20875">
          <cell r="B20875" t="str">
            <v>Jörgensen, Ulrik</v>
          </cell>
        </row>
        <row r="20876">
          <cell r="B20876" t="str">
            <v>Jörlén, Matti</v>
          </cell>
        </row>
        <row r="20877">
          <cell r="B20877" t="str">
            <v>Jörnby, Astrid</v>
          </cell>
        </row>
        <row r="20878">
          <cell r="B20878" t="str">
            <v>Jörnsten, Rebecka</v>
          </cell>
        </row>
        <row r="20879">
          <cell r="B20879" t="str">
            <v>Jörnsten, Rebecka (Jornsten)</v>
          </cell>
        </row>
        <row r="20880">
          <cell r="B20880" t="str">
            <v>Jörnving, Lars Henrik</v>
          </cell>
        </row>
        <row r="20881">
          <cell r="B20881" t="str">
            <v>Jörsäter, Balder</v>
          </cell>
        </row>
        <row r="20882">
          <cell r="B20882" t="str">
            <v>K C, Hari (Harikc)</v>
          </cell>
        </row>
        <row r="20883">
          <cell r="B20883" t="str">
            <v>K P, Aakash</v>
          </cell>
        </row>
        <row r="20884">
          <cell r="B20884" t="str">
            <v>K P, Chiranjeevi</v>
          </cell>
        </row>
        <row r="20885">
          <cell r="B20885" t="str">
            <v>K P, Vikas Babu</v>
          </cell>
        </row>
        <row r="20886">
          <cell r="B20886" t="str">
            <v>Kaas, Bernard</v>
          </cell>
        </row>
        <row r="20887">
          <cell r="B20887" t="str">
            <v>Kaasalainen, Sanna Marja</v>
          </cell>
        </row>
        <row r="20888">
          <cell r="B20888" t="str">
            <v>Kaba Liljeberg, Matilda</v>
          </cell>
        </row>
        <row r="20889">
          <cell r="B20889" t="str">
            <v>Kabel, Mirjam Anna</v>
          </cell>
        </row>
        <row r="20890">
          <cell r="B20890" t="str">
            <v>Kabilan, Kavin (Kavink)</v>
          </cell>
        </row>
        <row r="20891">
          <cell r="B20891" t="str">
            <v>Kabilan, Kumaran</v>
          </cell>
        </row>
        <row r="20892">
          <cell r="B20892" t="str">
            <v>Kabilan, Kumaran</v>
          </cell>
        </row>
        <row r="20893">
          <cell r="B20893" t="str">
            <v>Kabir, Ahsan</v>
          </cell>
        </row>
        <row r="20894">
          <cell r="B20894" t="str">
            <v>Kabir, Elina</v>
          </cell>
        </row>
        <row r="20895">
          <cell r="B20895" t="str">
            <v>Kabir, Riyazul</v>
          </cell>
        </row>
        <row r="20896">
          <cell r="B20896" t="str">
            <v>Kabir, Riyazul (Rkrhythm)</v>
          </cell>
        </row>
        <row r="20897">
          <cell r="B20897" t="str">
            <v>Kabir, Sabina</v>
          </cell>
        </row>
        <row r="20898">
          <cell r="B20898" t="str">
            <v>Kabir, Sakib</v>
          </cell>
        </row>
        <row r="20899">
          <cell r="B20899" t="str">
            <v>Kabir, Shanzida</v>
          </cell>
        </row>
        <row r="20900">
          <cell r="B20900" t="str">
            <v>Kabodvand, Soheil</v>
          </cell>
        </row>
        <row r="20901">
          <cell r="B20901" t="str">
            <v>Kabra, Dhruv Abhay</v>
          </cell>
        </row>
        <row r="20902">
          <cell r="B20902" t="str">
            <v>Kabrial, Ramin</v>
          </cell>
        </row>
        <row r="20903">
          <cell r="B20903" t="str">
            <v>Kachelriess, Michael</v>
          </cell>
        </row>
        <row r="20904">
          <cell r="B20904" t="str">
            <v>Kachelriess, Michael</v>
          </cell>
        </row>
        <row r="20905">
          <cell r="B20905" t="str">
            <v>Kachru, Shamit</v>
          </cell>
        </row>
        <row r="20906">
          <cell r="B20906" t="str">
            <v>Kachwala, Taha</v>
          </cell>
        </row>
        <row r="20907">
          <cell r="B20907" t="str">
            <v>Kaczmarzyk, Danuta</v>
          </cell>
        </row>
        <row r="20908">
          <cell r="B20908" t="str">
            <v>Kaczorowska, Anna</v>
          </cell>
        </row>
        <row r="20909">
          <cell r="B20909" t="str">
            <v>Kaczorowska, Anna (Annakac)</v>
          </cell>
        </row>
        <row r="20910">
          <cell r="B20910" t="str">
            <v>Kadar, Ali</v>
          </cell>
        </row>
        <row r="20911">
          <cell r="B20911" t="str">
            <v>Kadefors, Anna</v>
          </cell>
        </row>
        <row r="20912">
          <cell r="B20912" t="str">
            <v>Kadefors, Anna (Kadefors)</v>
          </cell>
        </row>
        <row r="20913">
          <cell r="B20913" t="str">
            <v>Kader Saleh, Harde</v>
          </cell>
        </row>
        <row r="20914">
          <cell r="B20914" t="str">
            <v>Kader, Zeenat</v>
          </cell>
        </row>
        <row r="20915">
          <cell r="B20915" t="str">
            <v>Kadevalappil Ajilan, Ahsan</v>
          </cell>
        </row>
        <row r="20916">
          <cell r="B20916" t="str">
            <v>Kadi, Muhanad</v>
          </cell>
        </row>
        <row r="20917">
          <cell r="B20917" t="str">
            <v>Kadir, Ashraful</v>
          </cell>
        </row>
        <row r="20918">
          <cell r="B20918" t="str">
            <v>Kadir, Avin</v>
          </cell>
        </row>
        <row r="20919">
          <cell r="B20919" t="str">
            <v>Kadir, Hanna</v>
          </cell>
        </row>
        <row r="20920">
          <cell r="B20920" t="str">
            <v>Kadir, Hanna (Hkadir)</v>
          </cell>
        </row>
        <row r="20921">
          <cell r="B20921" t="str">
            <v>Kadiwal, Nainita</v>
          </cell>
        </row>
        <row r="20922">
          <cell r="B20922" t="str">
            <v>Kadovi´C, Danilo</v>
          </cell>
        </row>
        <row r="20923">
          <cell r="B20923" t="str">
            <v>Kadovíc, Marija</v>
          </cell>
        </row>
        <row r="20924">
          <cell r="B20924" t="str">
            <v>Kadri, Djazia Fella</v>
          </cell>
        </row>
        <row r="20925">
          <cell r="B20925" t="str">
            <v>Kadri, Djazia Fella (Kadr)</v>
          </cell>
        </row>
        <row r="20926">
          <cell r="B20926" t="str">
            <v>Kadric, Selma</v>
          </cell>
        </row>
        <row r="20927">
          <cell r="B20927" t="str">
            <v>Kadric, Selma (Skadric)</v>
          </cell>
        </row>
        <row r="20928">
          <cell r="B20928" t="str">
            <v>Kafando, Noufou</v>
          </cell>
        </row>
        <row r="20929">
          <cell r="B20929" t="str">
            <v>Kafedzhiyski, Nikola</v>
          </cell>
        </row>
        <row r="20930">
          <cell r="B20930" t="str">
            <v>Kafedzhiyski, Nikola</v>
          </cell>
        </row>
        <row r="20931">
          <cell r="B20931" t="str">
            <v>Kafri, Yariv</v>
          </cell>
        </row>
        <row r="20932">
          <cell r="B20932" t="str">
            <v>Kagan, Alexander</v>
          </cell>
        </row>
        <row r="20933">
          <cell r="B20933" t="str">
            <v>Kagan, Henri</v>
          </cell>
        </row>
        <row r="20934">
          <cell r="B20934" t="str">
            <v>Kagel, Fabian (Kagel)</v>
          </cell>
        </row>
        <row r="20935">
          <cell r="B20935" t="str">
            <v>Kaggere Ashoka, Manjula</v>
          </cell>
        </row>
        <row r="20936">
          <cell r="B20936" t="str">
            <v>Kaggere Ashoka, Manjula</v>
          </cell>
        </row>
        <row r="20937">
          <cell r="B20937" t="str">
            <v>Kaghazi, Mobina</v>
          </cell>
        </row>
        <row r="20938">
          <cell r="B20938" t="str">
            <v>Kagias, Matias</v>
          </cell>
        </row>
        <row r="20939">
          <cell r="B20939" t="str">
            <v>Kahaei, Alireza</v>
          </cell>
        </row>
        <row r="20940">
          <cell r="B20940" t="str">
            <v>Kahilainen, Melissa</v>
          </cell>
        </row>
        <row r="20941">
          <cell r="B20941" t="str">
            <v>Kahl, Lars Fredrik</v>
          </cell>
        </row>
        <row r="20942">
          <cell r="B20942" t="str">
            <v>Kahlbom, Leif</v>
          </cell>
        </row>
        <row r="20943">
          <cell r="B20943" t="str">
            <v>Kahlbom, Leif (Leffe)</v>
          </cell>
        </row>
        <row r="20944">
          <cell r="B20944" t="str">
            <v>Kahlert, Joas (Kahlert)</v>
          </cell>
        </row>
        <row r="20945">
          <cell r="B20945" t="str">
            <v>Kahlhoefer, Felix</v>
          </cell>
        </row>
        <row r="20946">
          <cell r="B20946" t="str">
            <v>Kahn, Simon</v>
          </cell>
        </row>
        <row r="20947">
          <cell r="B20947" t="str">
            <v>Kahnberg, Stina</v>
          </cell>
        </row>
        <row r="20948">
          <cell r="B20948" t="str">
            <v>Kahnberg, Stina (Stinakah)</v>
          </cell>
        </row>
        <row r="20949">
          <cell r="B20949" t="str">
            <v>Kahraman, Esra</v>
          </cell>
        </row>
        <row r="20950">
          <cell r="B20950" t="str">
            <v>Kahsay, Bitsuamlak</v>
          </cell>
        </row>
        <row r="20951">
          <cell r="B20951" t="str">
            <v>Kahsay, Tesfay Aregawi</v>
          </cell>
        </row>
        <row r="20952">
          <cell r="B20952" t="str">
            <v>Kai, Boyang</v>
          </cell>
        </row>
        <row r="20953">
          <cell r="B20953" t="str">
            <v>Kai Oliver, Arras (Ej Ug)</v>
          </cell>
        </row>
        <row r="20954">
          <cell r="B20954" t="str">
            <v>Kaido, Tammeveski (Ej Ug)</v>
          </cell>
        </row>
        <row r="20955">
          <cell r="B20955" t="str">
            <v>Kaijser, Arne</v>
          </cell>
        </row>
        <row r="20956">
          <cell r="B20956" t="str">
            <v>Kaijser, Tora</v>
          </cell>
        </row>
        <row r="20957">
          <cell r="B20957" t="str">
            <v>Kaijser, Tora (Tkaijser)</v>
          </cell>
        </row>
        <row r="20958">
          <cell r="B20958" t="str">
            <v>Kaila, Anna-Kaisa</v>
          </cell>
        </row>
        <row r="20959">
          <cell r="B20959" t="str">
            <v>Kaila, Anna-Kaisa (Akkaila)</v>
          </cell>
        </row>
        <row r="20960">
          <cell r="B20960" t="str">
            <v>Kailasvuori, Janik</v>
          </cell>
        </row>
        <row r="20961">
          <cell r="B20961" t="str">
            <v>Kainulainen, Kimmo</v>
          </cell>
        </row>
        <row r="20962">
          <cell r="B20962" t="str">
            <v>Kairouz, Malhab (Malhab)</v>
          </cell>
        </row>
        <row r="20963">
          <cell r="B20963" t="str">
            <v>Kais, Sejad Ali</v>
          </cell>
        </row>
        <row r="20964">
          <cell r="B20964" t="str">
            <v>Kaiser, Andreas</v>
          </cell>
        </row>
        <row r="20965">
          <cell r="B20965" t="str">
            <v>Kaiser, Marcus (Ej Ug)</v>
          </cell>
        </row>
        <row r="20966">
          <cell r="B20966" t="str">
            <v>Kaiserfeld, Thomas</v>
          </cell>
        </row>
        <row r="20967">
          <cell r="B20967" t="str">
            <v>Kaiss, Nadim</v>
          </cell>
        </row>
        <row r="20968">
          <cell r="B20968" t="str">
            <v>Kaitian, Jiang</v>
          </cell>
        </row>
        <row r="20969">
          <cell r="B20969" t="str">
            <v>Kaixin, Jia (Ej Ug)</v>
          </cell>
        </row>
        <row r="20970">
          <cell r="B20970" t="str">
            <v>Kaiyang, Zhang</v>
          </cell>
        </row>
        <row r="20971">
          <cell r="B20971" t="str">
            <v>Kaiying, Zhang</v>
          </cell>
        </row>
        <row r="20972">
          <cell r="B20972" t="str">
            <v>Kaj Erik, Storbacka (Ej Ug)</v>
          </cell>
        </row>
        <row r="20973">
          <cell r="B20973" t="str">
            <v>Kaj, Ingemar</v>
          </cell>
        </row>
        <row r="20974">
          <cell r="B20974" t="str">
            <v>Kaj, Rasmus</v>
          </cell>
        </row>
        <row r="20975">
          <cell r="B20975" t="str">
            <v>Kaj, Rasmus (Kaj)</v>
          </cell>
        </row>
        <row r="20976">
          <cell r="B20976" t="str">
            <v>Kajantie, Keijo</v>
          </cell>
        </row>
        <row r="20977">
          <cell r="B20977" t="str">
            <v>Kajbring, Mikael</v>
          </cell>
        </row>
        <row r="20978">
          <cell r="B20978" t="str">
            <v>Kajko-Mattsson, Mira</v>
          </cell>
        </row>
        <row r="20979">
          <cell r="B20979" t="str">
            <v>Kajko-Mattsson, Mira (Mekm2)</v>
          </cell>
        </row>
        <row r="20980">
          <cell r="B20980" t="str">
            <v>Kajnäs, Carl</v>
          </cell>
        </row>
        <row r="20981">
          <cell r="B20981" t="str">
            <v>Kajstad, Maria</v>
          </cell>
        </row>
        <row r="20982">
          <cell r="B20982" t="str">
            <v>Kakadiya, Ronak</v>
          </cell>
        </row>
        <row r="20983">
          <cell r="B20983" t="str">
            <v>Kakadiya, Ronak</v>
          </cell>
        </row>
        <row r="20984">
          <cell r="B20984" t="str">
            <v>Kakar, Hemashree</v>
          </cell>
        </row>
        <row r="20985">
          <cell r="B20985" t="str">
            <v>Kakashvili, Paata</v>
          </cell>
        </row>
        <row r="20986">
          <cell r="B20986" t="str">
            <v>Kakashvili, Paata</v>
          </cell>
        </row>
        <row r="20987">
          <cell r="B20987" t="str">
            <v>Kakavas, Ioannis</v>
          </cell>
        </row>
        <row r="20988">
          <cell r="B20988" t="str">
            <v>Kakhniashvili, Tinatin</v>
          </cell>
        </row>
        <row r="20989">
          <cell r="B20989" t="str">
            <v>Kakkar, Deepansha</v>
          </cell>
        </row>
        <row r="20990">
          <cell r="B20990" t="str">
            <v>Kakkar, Deepansha (Dkakkar)</v>
          </cell>
        </row>
        <row r="20991">
          <cell r="B20991" t="str">
            <v>Kaklopoulou, Eirini</v>
          </cell>
        </row>
        <row r="20992">
          <cell r="B20992" t="str">
            <v>Kakniashvili, Tinatin</v>
          </cell>
        </row>
        <row r="20993">
          <cell r="B20993" t="str">
            <v>Kakonda Karlsson, Angelina (Angkk)</v>
          </cell>
        </row>
        <row r="20994">
          <cell r="B20994" t="str">
            <v>Kakouros, Nikolaos</v>
          </cell>
        </row>
        <row r="20995">
          <cell r="B20995" t="str">
            <v>Kakouros, Nikolaos (Nkak)</v>
          </cell>
        </row>
        <row r="20996">
          <cell r="B20996" t="str">
            <v>Kakroo, Harsh</v>
          </cell>
        </row>
        <row r="20997">
          <cell r="B20997" t="str">
            <v>Kala, Aayush</v>
          </cell>
        </row>
        <row r="20998">
          <cell r="B20998" t="str">
            <v>Kala, Praneet</v>
          </cell>
        </row>
        <row r="20999">
          <cell r="B20999" t="str">
            <v>Kala, Praneet</v>
          </cell>
        </row>
        <row r="21000">
          <cell r="B21000" t="str">
            <v>Kala, Praneet (Praneetk)</v>
          </cell>
        </row>
        <row r="21001">
          <cell r="B21001" t="str">
            <v>Kala, Ufuk</v>
          </cell>
        </row>
        <row r="21002">
          <cell r="B21002" t="str">
            <v>Kaladzhyan, Vardan</v>
          </cell>
        </row>
        <row r="21003">
          <cell r="B21003" t="str">
            <v>Kalagasidis Sasic, Angela</v>
          </cell>
        </row>
        <row r="21004">
          <cell r="B21004" t="str">
            <v>Kalaivanan, Adhithyan</v>
          </cell>
        </row>
        <row r="21005">
          <cell r="B21005" t="str">
            <v>Kalaivanan, Adhithyan</v>
          </cell>
        </row>
        <row r="21006">
          <cell r="B21006" t="str">
            <v>Kalal, Chirag</v>
          </cell>
        </row>
        <row r="21007">
          <cell r="B21007" t="str">
            <v>Kalal, Chirag</v>
          </cell>
        </row>
        <row r="21008">
          <cell r="B21008" t="str">
            <v>Kalal, Chirag</v>
          </cell>
        </row>
        <row r="21009">
          <cell r="B21009" t="str">
            <v>Kalal, Chirag</v>
          </cell>
        </row>
        <row r="21010">
          <cell r="B21010" t="str">
            <v>Kalambi, Pranav</v>
          </cell>
        </row>
        <row r="21011">
          <cell r="B21011" t="str">
            <v>Kalantar, Seyed Hossein</v>
          </cell>
        </row>
        <row r="21012">
          <cell r="B21012" t="str">
            <v>Kalantari, Zahra</v>
          </cell>
        </row>
        <row r="21013">
          <cell r="B21013" t="str">
            <v>Kalantari, Zahra (Zahrak)</v>
          </cell>
        </row>
        <row r="21014">
          <cell r="B21014" t="str">
            <v>Kalavri, Vasiliki</v>
          </cell>
        </row>
        <row r="21015">
          <cell r="B21015" t="str">
            <v>Kalayejian, Wanes (Wanes)</v>
          </cell>
        </row>
        <row r="21016">
          <cell r="B21016" t="str">
            <v>Kalderén, Ellinor</v>
          </cell>
        </row>
        <row r="21017">
          <cell r="B21017" t="str">
            <v>Kaldéus, Tahani</v>
          </cell>
        </row>
        <row r="21018">
          <cell r="B21018" t="str">
            <v>Kale, Manoj</v>
          </cell>
        </row>
        <row r="21019">
          <cell r="B21019" t="str">
            <v>Kalef, Raoua</v>
          </cell>
        </row>
        <row r="21020">
          <cell r="B21020" t="str">
            <v xml:space="preserve">Kalekirstos Gebremariam, Gebrelibanos	</v>
          </cell>
        </row>
        <row r="21021">
          <cell r="B21021" t="str">
            <v>Kalén Ekblad, Emelie</v>
          </cell>
        </row>
        <row r="21022">
          <cell r="B21022" t="str">
            <v>Kalén, Eva</v>
          </cell>
        </row>
        <row r="21023">
          <cell r="B21023" t="str">
            <v>Kalén, Eva (Evakalen)</v>
          </cell>
        </row>
        <row r="21024">
          <cell r="B21024" t="str">
            <v>Kalén Trägårdh, Agnes (Agneskt)</v>
          </cell>
        </row>
        <row r="21025">
          <cell r="B21025" t="str">
            <v>Kalenahallikrishnamurthy, Anupama</v>
          </cell>
        </row>
        <row r="21026">
          <cell r="B21026" t="str">
            <v>Kalhori, Elham</v>
          </cell>
        </row>
        <row r="21027">
          <cell r="B21027" t="str">
            <v>Kalhori, Shirzad</v>
          </cell>
        </row>
        <row r="21028">
          <cell r="B21028" t="str">
            <v>Kalhory, Josef</v>
          </cell>
        </row>
        <row r="21029">
          <cell r="B21029" t="str">
            <v>Kalhory, Josef (Kalhory)</v>
          </cell>
        </row>
        <row r="21030">
          <cell r="B21030" t="str">
            <v>Kalhour, Kevin (Kkalhour)</v>
          </cell>
        </row>
        <row r="21031">
          <cell r="B21031" t="str">
            <v>Kalhour, Kiana (Kalhour)</v>
          </cell>
        </row>
        <row r="21032">
          <cell r="B21032" t="str">
            <v>Kalian, Farah</v>
          </cell>
        </row>
        <row r="21033">
          <cell r="B21033" t="str">
            <v>Kaliff, Axel</v>
          </cell>
        </row>
        <row r="21034">
          <cell r="B21034" t="str">
            <v>Kaliff, Axel (Akaliff)</v>
          </cell>
        </row>
        <row r="21035">
          <cell r="B21035" t="str">
            <v>Kalikavunkal, Priya Chacko</v>
          </cell>
        </row>
        <row r="21036">
          <cell r="B21036" t="str">
            <v>Kalinowski, Jan</v>
          </cell>
        </row>
        <row r="21037">
          <cell r="B21037" t="str">
            <v>Kaliski, Jaroslaw Jan</v>
          </cell>
        </row>
        <row r="21038">
          <cell r="B21038" t="str">
            <v>Kalisky, Beena</v>
          </cell>
        </row>
        <row r="21039">
          <cell r="B21039" t="str">
            <v>Kalita, Saurav</v>
          </cell>
        </row>
        <row r="21040">
          <cell r="B21040" t="str">
            <v>Kalita, Uddhab (Uddhab)</v>
          </cell>
        </row>
        <row r="21041">
          <cell r="B21041" t="str">
            <v>Kaliyaperumal, Ananthakrishnan</v>
          </cell>
        </row>
        <row r="21042">
          <cell r="B21042" t="str">
            <v>Kalkavouras, Fotios</v>
          </cell>
        </row>
        <row r="21043">
          <cell r="B21043" t="str">
            <v>Kalkavouras, Fotios (Fotiosk)</v>
          </cell>
        </row>
        <row r="21044">
          <cell r="B21044" t="str">
            <v>Kalkotwar, Divya</v>
          </cell>
        </row>
        <row r="21045">
          <cell r="B21045" t="str">
            <v>Kalkotwar, Divya</v>
          </cell>
        </row>
        <row r="21046">
          <cell r="B21046" t="str">
            <v>Kalla, Carina</v>
          </cell>
        </row>
        <row r="21047">
          <cell r="B21047" t="str">
            <v>Kallan, Catherine</v>
          </cell>
        </row>
        <row r="21048">
          <cell r="B21048" t="str">
            <v>Kallas, Ausus (Ausus)</v>
          </cell>
        </row>
        <row r="21049">
          <cell r="B21049" t="str">
            <v>Kallbekken, Steffen</v>
          </cell>
        </row>
        <row r="21050">
          <cell r="B21050" t="str">
            <v>Kallen, Art</v>
          </cell>
        </row>
        <row r="21051">
          <cell r="B21051" t="str">
            <v>Kallenberg, Josephine</v>
          </cell>
        </row>
        <row r="21052">
          <cell r="B21052" t="str">
            <v>Kaller, Sofia</v>
          </cell>
        </row>
        <row r="21053">
          <cell r="B21053" t="str">
            <v>Kaller, Sofia (Skaller)</v>
          </cell>
        </row>
        <row r="21054">
          <cell r="B21054" t="str">
            <v>Kallin Kilman, Joel</v>
          </cell>
        </row>
        <row r="21055">
          <cell r="B21055" t="str">
            <v>Kallio, Paolo</v>
          </cell>
        </row>
        <row r="21056">
          <cell r="B21056" t="str">
            <v>Kallio, Paolo (Paolok)</v>
          </cell>
        </row>
        <row r="21057">
          <cell r="B21057" t="str">
            <v>Kallis, Emilia</v>
          </cell>
        </row>
        <row r="21058">
          <cell r="B21058" t="str">
            <v>Kallner, Hilda (Hkallner)</v>
          </cell>
        </row>
        <row r="21059">
          <cell r="B21059" t="str">
            <v>Kallo, Bernat</v>
          </cell>
        </row>
        <row r="21060">
          <cell r="B21060" t="str">
            <v>Kallos, Georgios</v>
          </cell>
        </row>
        <row r="21061">
          <cell r="B21061" t="str">
            <v>Kallosh, Renata</v>
          </cell>
        </row>
        <row r="21062">
          <cell r="B21062" t="str">
            <v>Kallumkal, Tijo</v>
          </cell>
        </row>
        <row r="21063">
          <cell r="B21063" t="str">
            <v>Kalm, Frida</v>
          </cell>
        </row>
        <row r="21064">
          <cell r="B21064" t="str">
            <v>Kalm, Helen</v>
          </cell>
        </row>
        <row r="21065">
          <cell r="B21065" t="str">
            <v>Kalmertun, Frida</v>
          </cell>
        </row>
        <row r="21066">
          <cell r="B21066" t="str">
            <v>Kalmkvist, Niklas</v>
          </cell>
        </row>
        <row r="21067">
          <cell r="B21067" t="str">
            <v>Kalo, Sargon</v>
          </cell>
        </row>
        <row r="21068">
          <cell r="B21068" t="str">
            <v>Kalogiannis, Konstantinos</v>
          </cell>
        </row>
        <row r="21069">
          <cell r="B21069" t="str">
            <v>Kalogiannis, Konstantinos (Konkal)</v>
          </cell>
        </row>
        <row r="21070">
          <cell r="B21070" t="str">
            <v>Kalogiras, Vasileios</v>
          </cell>
        </row>
        <row r="21071">
          <cell r="B21071" t="str">
            <v>Kaloni, Thaneshow</v>
          </cell>
        </row>
        <row r="21072">
          <cell r="B21072" t="str">
            <v>Kaloper, Nemanja</v>
          </cell>
        </row>
        <row r="21073">
          <cell r="B21073" t="str">
            <v>Kalpakchi, Dmytro</v>
          </cell>
        </row>
        <row r="21074">
          <cell r="B21074" t="str">
            <v>Kalpakchi, Dmytro</v>
          </cell>
        </row>
        <row r="21075">
          <cell r="B21075" t="str">
            <v>Kalpakli Vester, Athanasia</v>
          </cell>
        </row>
        <row r="21076">
          <cell r="B21076" t="str">
            <v>Kalra, Abhinav</v>
          </cell>
        </row>
        <row r="21077">
          <cell r="B21077" t="str">
            <v>Kalra, Abhinav (Kalra)</v>
          </cell>
        </row>
        <row r="21078">
          <cell r="B21078" t="str">
            <v>Kalström, Agnes</v>
          </cell>
        </row>
        <row r="21079">
          <cell r="B21079" t="str">
            <v>Kalström Borg, Lovisa</v>
          </cell>
        </row>
        <row r="21080">
          <cell r="B21080" t="str">
            <v>Kaltenbacher, Barbara</v>
          </cell>
        </row>
        <row r="21081">
          <cell r="B21081" t="str">
            <v>Kaltenbaek, Rainer</v>
          </cell>
        </row>
        <row r="21082">
          <cell r="B21082" t="str">
            <v>Kaltsidis, Alexandros</v>
          </cell>
        </row>
        <row r="21083">
          <cell r="B21083" t="str">
            <v>Kalyani, Dayanand</v>
          </cell>
        </row>
        <row r="21084">
          <cell r="B21084" t="str">
            <v>Kalyani, Dayanand (Dayanand)</v>
          </cell>
        </row>
        <row r="21085">
          <cell r="B21085" t="str">
            <v>Kalyva, Natalia</v>
          </cell>
        </row>
        <row r="21086">
          <cell r="B21086" t="str">
            <v>Kalzén, Emma</v>
          </cell>
        </row>
        <row r="21087">
          <cell r="B21087" t="str">
            <v>Kalzi, Hasan</v>
          </cell>
        </row>
        <row r="21088">
          <cell r="B21088" t="str">
            <v>Kam, Felix</v>
          </cell>
        </row>
        <row r="21089">
          <cell r="B21089" t="str">
            <v>Kam, Felix (Fkam)</v>
          </cell>
        </row>
        <row r="21090">
          <cell r="B21090" t="str">
            <v>Kama, Eren Berk</v>
          </cell>
        </row>
        <row r="21091">
          <cell r="B21091" t="str">
            <v>Kama, Eren Berk (Ebkama)</v>
          </cell>
        </row>
        <row r="21092">
          <cell r="B21092" t="str">
            <v>Kamakin, Julia</v>
          </cell>
        </row>
        <row r="21093">
          <cell r="B21093" t="str">
            <v>Kamakin, Julia (Kamakin)</v>
          </cell>
        </row>
        <row r="21094">
          <cell r="B21094" t="str">
            <v>Kamal Abdel Rahim Hamid, Yasir</v>
          </cell>
        </row>
        <row r="21095">
          <cell r="B21095" t="str">
            <v xml:space="preserve">Kamal, Firoz	</v>
          </cell>
        </row>
        <row r="21096">
          <cell r="B21096" t="str">
            <v>Kamal Hagblom, Anaga</v>
          </cell>
        </row>
        <row r="21097">
          <cell r="B21097" t="str">
            <v>Kamal, Mustafa</v>
          </cell>
        </row>
        <row r="21098">
          <cell r="B21098" t="str">
            <v>Kamal, Yousuf</v>
          </cell>
        </row>
        <row r="21099">
          <cell r="B21099" t="str">
            <v>Kamala, Amon (Amonk)</v>
          </cell>
        </row>
        <row r="21100">
          <cell r="B21100" t="str">
            <v>Kamalasekaran, Arun</v>
          </cell>
        </row>
        <row r="21101">
          <cell r="B21101" t="str">
            <v>Kamalasekaran, Arun</v>
          </cell>
        </row>
        <row r="21102">
          <cell r="B21102" t="str">
            <v>Kamalasekaran, Arun (Arunka)</v>
          </cell>
        </row>
        <row r="21103">
          <cell r="B21103" t="str">
            <v>Kamali, Daniel</v>
          </cell>
        </row>
        <row r="21104">
          <cell r="B21104" t="str">
            <v>Kamalian, Amirali</v>
          </cell>
        </row>
        <row r="21105">
          <cell r="B21105" t="str">
            <v>Kamalian, Amirali</v>
          </cell>
        </row>
        <row r="21106">
          <cell r="B21106" t="str">
            <v>Kamandika, Egia</v>
          </cell>
        </row>
        <row r="21107">
          <cell r="B21107" t="str">
            <v>Kamando, Frank Godwin</v>
          </cell>
        </row>
        <row r="21108">
          <cell r="B21108" t="str">
            <v>Kamani, Sudhir Kumar Reddy (Kamani)</v>
          </cell>
        </row>
        <row r="21109">
          <cell r="B21109" t="str">
            <v>Kamaraju, Pavan Kumar</v>
          </cell>
        </row>
        <row r="21110">
          <cell r="B21110" t="str">
            <v>Kamat, Sai</v>
          </cell>
        </row>
        <row r="21111">
          <cell r="B21111" t="str">
            <v>Kamath, Priyamvada</v>
          </cell>
        </row>
        <row r="21112">
          <cell r="B21112" t="str">
            <v>Kamb, Anneli</v>
          </cell>
        </row>
        <row r="21113">
          <cell r="B21113" t="str">
            <v>Kamb, Anneli (Kamb)</v>
          </cell>
        </row>
        <row r="21114">
          <cell r="B21114" t="str">
            <v>Kambisseri Roby, Neelu</v>
          </cell>
        </row>
        <row r="21115">
          <cell r="B21115" t="str">
            <v>Kamboj, Priyanka</v>
          </cell>
        </row>
        <row r="21116">
          <cell r="B21116" t="str">
            <v>Kamboj, Priyanka (Kamboj)</v>
          </cell>
        </row>
        <row r="21117">
          <cell r="B21117" t="str">
            <v>Kamchompoo Arvidsson, Estelle (Estka)</v>
          </cell>
        </row>
        <row r="21118">
          <cell r="B21118" t="str">
            <v>Kamchompoo Arvidsson, Jonathan</v>
          </cell>
        </row>
        <row r="21119">
          <cell r="B21119" t="str">
            <v>Kamelod, Alex</v>
          </cell>
        </row>
        <row r="21120">
          <cell r="B21120" t="str">
            <v>Kamerlin, Lynn</v>
          </cell>
        </row>
        <row r="21121">
          <cell r="B21121" t="str">
            <v>Kaméus, David</v>
          </cell>
        </row>
        <row r="21122">
          <cell r="B21122" t="str">
            <v>Kaméus, David (Kameus)</v>
          </cell>
        </row>
        <row r="21123">
          <cell r="B21123" t="str">
            <v>Kameyama, Shogo</v>
          </cell>
        </row>
        <row r="21124">
          <cell r="B21124" t="str">
            <v>Kami, Charleen</v>
          </cell>
        </row>
        <row r="21125">
          <cell r="B21125" t="str">
            <v>Kamil, Shems</v>
          </cell>
        </row>
        <row r="21126">
          <cell r="B21126" t="str">
            <v>Kamil Wojciech, Sarna (Ej Ug)</v>
          </cell>
        </row>
        <row r="21127">
          <cell r="B21127" t="str">
            <v>Kamila, Borsekova (Ej Ug)</v>
          </cell>
        </row>
        <row r="21128">
          <cell r="B21128" t="str">
            <v>Kaminski, Jacek</v>
          </cell>
        </row>
        <row r="21129">
          <cell r="B21129" t="str">
            <v>Kaminski, Kamil</v>
          </cell>
        </row>
        <row r="21130">
          <cell r="B21130" t="str">
            <v>Kaminski, Matthias</v>
          </cell>
        </row>
        <row r="21131">
          <cell r="B21131" t="str">
            <v>Kammeby, Ed</v>
          </cell>
        </row>
        <row r="21132">
          <cell r="B21132" t="str">
            <v>Kammlander, Birgit</v>
          </cell>
        </row>
        <row r="21133">
          <cell r="B21133" t="str">
            <v>Kammlander, Birgit</v>
          </cell>
        </row>
        <row r="21134">
          <cell r="B21134" t="str">
            <v>Kammonen, Alexis</v>
          </cell>
        </row>
        <row r="21135">
          <cell r="B21135" t="str">
            <v>Kamogawa, Masato (Kamogawa)</v>
          </cell>
        </row>
        <row r="21136">
          <cell r="B21136" t="str">
            <v>Kampen, Louise</v>
          </cell>
        </row>
        <row r="21137">
          <cell r="B21137" t="str">
            <v>Kamranmehr, Hojat</v>
          </cell>
        </row>
        <row r="21138">
          <cell r="B21138" t="str">
            <v>Kamruzzaman, Oliver</v>
          </cell>
        </row>
        <row r="21139">
          <cell r="B21139" t="str">
            <v>Kan, Chengzhang</v>
          </cell>
        </row>
        <row r="21140">
          <cell r="B21140" t="str">
            <v>Kan, Jung-Ching</v>
          </cell>
        </row>
        <row r="21141">
          <cell r="B21141" t="str">
            <v>Kan, Jung-Ching (Jckan)</v>
          </cell>
        </row>
        <row r="21142">
          <cell r="B21142" t="str">
            <v>Kan, Tommy</v>
          </cell>
        </row>
        <row r="21143">
          <cell r="B21143" t="str">
            <v>Kanade, Vivek Lester Krishna</v>
          </cell>
        </row>
        <row r="21144">
          <cell r="B21144" t="str">
            <v>Kanade, Vivek Lester Krishna</v>
          </cell>
        </row>
        <row r="21145">
          <cell r="B21145" t="str">
            <v>Kanafani, Kai Stefan (Ej Ug)</v>
          </cell>
        </row>
        <row r="21146">
          <cell r="B21146" t="str">
            <v>Kanagaraj, Loguprasanth</v>
          </cell>
        </row>
        <row r="21147">
          <cell r="B21147" t="str">
            <v>Kanakopoulos, Theodoras</v>
          </cell>
        </row>
        <row r="21148">
          <cell r="B21148" t="str">
            <v>Kananathan, Aravinthan</v>
          </cell>
        </row>
        <row r="21149">
          <cell r="B21149" t="str">
            <v>Kanani, Afsaneh</v>
          </cell>
        </row>
        <row r="21150">
          <cell r="B21150" t="str">
            <v xml:space="preserve">Kanazawa, Takeru	</v>
          </cell>
        </row>
        <row r="21151">
          <cell r="B21151" t="str">
            <v>Kanber, Hager</v>
          </cell>
        </row>
        <row r="21152">
          <cell r="B21152" t="str">
            <v>Kanber, Nor</v>
          </cell>
        </row>
        <row r="21153">
          <cell r="B21153" t="str">
            <v>Kanbour, Omarabdalaziz</v>
          </cell>
        </row>
        <row r="21154">
          <cell r="B21154" t="str">
            <v>Kanchan, Sahil</v>
          </cell>
        </row>
        <row r="21155">
          <cell r="B21155" t="str">
            <v>Kanchere, Letlhogonolo</v>
          </cell>
        </row>
        <row r="21156">
          <cell r="B21156" t="str">
            <v>Kanda, Dahvu</v>
          </cell>
        </row>
        <row r="21157">
          <cell r="B21157" t="str">
            <v>Kandadai, Shrujana</v>
          </cell>
        </row>
        <row r="21158">
          <cell r="B21158" t="str">
            <v>Kandadai, Shrujana (Shrujana)</v>
          </cell>
        </row>
        <row r="21159">
          <cell r="B21159" t="str">
            <v>Kandalepa, Nikoleta</v>
          </cell>
        </row>
        <row r="21160">
          <cell r="B21160" t="str">
            <v>Kandasamy, Arunprabhu</v>
          </cell>
        </row>
        <row r="21161">
          <cell r="B21161" t="str">
            <v>Kandelaki, Nino</v>
          </cell>
        </row>
        <row r="21162">
          <cell r="B21162" t="str">
            <v>Kandelan, Daniella Sami</v>
          </cell>
        </row>
        <row r="21163">
          <cell r="B21163" t="str">
            <v>Kandelan, Daniella Sami (Dskan)</v>
          </cell>
        </row>
        <row r="21164">
          <cell r="B21164" t="str">
            <v>Kander, Astrid</v>
          </cell>
        </row>
        <row r="21165">
          <cell r="B21165" t="str">
            <v>Kando, Audion</v>
          </cell>
        </row>
        <row r="21166">
          <cell r="B21166" t="str">
            <v>Kandoth, Sampreeth</v>
          </cell>
        </row>
        <row r="21167">
          <cell r="B21167" t="str">
            <v>Kandoth, Sampreeth</v>
          </cell>
        </row>
        <row r="21168">
          <cell r="B21168" t="str">
            <v>Kandula, Ramya</v>
          </cell>
        </row>
        <row r="21169">
          <cell r="B21169" t="str">
            <v>Kandur, Sahitya Yadav</v>
          </cell>
        </row>
        <row r="21170">
          <cell r="B21170" t="str">
            <v>Kane, Christopher</v>
          </cell>
        </row>
        <row r="21171">
          <cell r="B21171" t="str">
            <v>Kane, Makarand</v>
          </cell>
        </row>
        <row r="21172">
          <cell r="B21172" t="str">
            <v>Kaneda, Yukio</v>
          </cell>
        </row>
        <row r="21173">
          <cell r="B21173" t="str">
            <v>Kaneli, Dimitra (Kaneli)</v>
          </cell>
        </row>
        <row r="21174">
          <cell r="B21174" t="str">
            <v>Kanellidou, Foteini</v>
          </cell>
        </row>
        <row r="21175">
          <cell r="B21175" t="str">
            <v>Kanellidou, Foteini (Foteinik)</v>
          </cell>
        </row>
        <row r="21176">
          <cell r="B21176" t="str">
            <v>Kanellopoulos, Aris</v>
          </cell>
        </row>
        <row r="21177">
          <cell r="B21177" t="str">
            <v>Kanellopoulos, Aris (Arisk)</v>
          </cell>
        </row>
        <row r="21178">
          <cell r="B21178" t="str">
            <v>Kanellopoulou, Maria</v>
          </cell>
        </row>
        <row r="21179">
          <cell r="B21179" t="str">
            <v>Kanerva, Emil</v>
          </cell>
        </row>
        <row r="21180">
          <cell r="B21180" t="str">
            <v>Kanerva, Lisa Tellervo</v>
          </cell>
        </row>
        <row r="21181">
          <cell r="B21181" t="str">
            <v>Kang, Du Ho</v>
          </cell>
        </row>
        <row r="21182">
          <cell r="B21182" t="str">
            <v>Kang, Hanseul</v>
          </cell>
        </row>
        <row r="21183">
          <cell r="B21183" t="str">
            <v>Kang, Heng</v>
          </cell>
        </row>
        <row r="21184">
          <cell r="B21184" t="str">
            <v>Kang, Kai</v>
          </cell>
        </row>
        <row r="21185">
          <cell r="B21185" t="str">
            <v>Kang Lövgren, Sandy</v>
          </cell>
        </row>
        <row r="21186">
          <cell r="B21186" t="str">
            <v>Kang, Seongjoon (Skang)</v>
          </cell>
        </row>
        <row r="21187">
          <cell r="B21187" t="str">
            <v>Kang, Wenjing</v>
          </cell>
        </row>
        <row r="21188">
          <cell r="B21188" t="str">
            <v xml:space="preserve">Kang, Wenjing	</v>
          </cell>
        </row>
        <row r="21189">
          <cell r="B21189" t="str">
            <v>Kang, Young</v>
          </cell>
        </row>
        <row r="21190">
          <cell r="B21190" t="str">
            <v>Kangas, Jussi</v>
          </cell>
        </row>
        <row r="21191">
          <cell r="B21191" t="str">
            <v>Kangwenye, Romuald</v>
          </cell>
        </row>
        <row r="21192">
          <cell r="B21192" t="str">
            <v>Kanhov, Elin</v>
          </cell>
        </row>
        <row r="21193">
          <cell r="B21193" t="str">
            <v>Kanhov, Elin (Ekanhov)</v>
          </cell>
        </row>
        <row r="21194">
          <cell r="B21194" t="str">
            <v>Kanje, Sara</v>
          </cell>
        </row>
        <row r="21195">
          <cell r="B21195" t="str">
            <v>Kanjo, Mohamad</v>
          </cell>
        </row>
        <row r="21196">
          <cell r="B21196" t="str">
            <v>Kanjo, Mohamad (Kanjo)</v>
          </cell>
        </row>
        <row r="21197">
          <cell r="B21197" t="str">
            <v>Kann, Linda</v>
          </cell>
        </row>
        <row r="21198">
          <cell r="B21198" t="str">
            <v>Kann, Linda (Lk)</v>
          </cell>
        </row>
        <row r="21199">
          <cell r="B21199" t="str">
            <v>Kann, Nina</v>
          </cell>
        </row>
        <row r="21200">
          <cell r="B21200" t="str">
            <v>Kann, Povel</v>
          </cell>
        </row>
        <row r="21201">
          <cell r="B21201" t="str">
            <v>Kann, Povel (Pkann)</v>
          </cell>
        </row>
        <row r="21202">
          <cell r="B21202" t="str">
            <v>Kann, Viggo</v>
          </cell>
        </row>
        <row r="21203">
          <cell r="B21203" t="str">
            <v>Kann, Viggo (Viggo)</v>
          </cell>
        </row>
        <row r="21204">
          <cell r="B21204" t="str">
            <v>Kannaiyan, Nirmal Raman</v>
          </cell>
        </row>
        <row r="21205">
          <cell r="B21205" t="str">
            <v>Kannaiyan, Nirmal Raman</v>
          </cell>
        </row>
        <row r="21206">
          <cell r="B21206" t="str">
            <v>Kannan, Krishnaswamy</v>
          </cell>
        </row>
        <row r="21207">
          <cell r="B21207" t="str">
            <v>Kannangara Arachchige, Lalitha Srilal</v>
          </cell>
        </row>
        <row r="21208">
          <cell r="B21208" t="str">
            <v>Kannangara Arachchige, Lalitha Srilal</v>
          </cell>
        </row>
        <row r="21209">
          <cell r="B21209" t="str">
            <v>Kannangara Arachchige, Lalitha Srilal</v>
          </cell>
        </row>
        <row r="21210">
          <cell r="B21210" t="str">
            <v>Kans, Mirka Kristina</v>
          </cell>
        </row>
        <row r="21211">
          <cell r="B21211" t="str">
            <v>Kansal, Rachit</v>
          </cell>
        </row>
        <row r="21212">
          <cell r="B21212" t="str">
            <v>Kansara, Sagar</v>
          </cell>
        </row>
        <row r="21213">
          <cell r="B21213" t="str">
            <v>Kansy, Christopher Rainer</v>
          </cell>
        </row>
        <row r="21214">
          <cell r="B21214" t="str">
            <v>Kantarelis, Efthymios</v>
          </cell>
        </row>
        <row r="21215">
          <cell r="B21215" t="str">
            <v>Kantarelis, Efthymios (Ekan)</v>
          </cell>
        </row>
        <row r="21216">
          <cell r="B21216" t="str">
            <v>Kanter, Theo Gerrit</v>
          </cell>
        </row>
        <row r="21217">
          <cell r="B21217" t="str">
            <v>Kanterova, Oksana</v>
          </cell>
        </row>
        <row r="21218">
          <cell r="B21218" t="str">
            <v>Kantian, Adrian</v>
          </cell>
        </row>
        <row r="21219">
          <cell r="B21219" t="str">
            <v>Kantian, Adrian</v>
          </cell>
        </row>
        <row r="21220">
          <cell r="B21220" t="str">
            <v>Kanujula, Sree Manikanta Kumar</v>
          </cell>
        </row>
        <row r="21221">
          <cell r="B21221" t="str">
            <v>Kaouria, Fadi</v>
          </cell>
        </row>
        <row r="21222">
          <cell r="B21222" t="str">
            <v>Kapama, Natasha</v>
          </cell>
        </row>
        <row r="21223">
          <cell r="B21223" t="str">
            <v>Kapama, Natasha (Kapama)</v>
          </cell>
        </row>
        <row r="21224">
          <cell r="B21224" t="str">
            <v>Kaparias, Ioannis</v>
          </cell>
        </row>
        <row r="21225">
          <cell r="B21225" t="str">
            <v>Kapatsori, Christina</v>
          </cell>
        </row>
        <row r="21226">
          <cell r="B21226" t="str">
            <v>Kapatsori, Christina (Chrkap)</v>
          </cell>
        </row>
        <row r="21227">
          <cell r="B21227" t="str">
            <v>Kapell, Jennie</v>
          </cell>
        </row>
        <row r="21228">
          <cell r="B21228" t="str">
            <v>Kapic, Charlott</v>
          </cell>
        </row>
        <row r="21229">
          <cell r="B21229" t="str">
            <v>Kapidzic, Zlatan</v>
          </cell>
        </row>
        <row r="21230">
          <cell r="B21230" t="str">
            <v>Kaplan, David</v>
          </cell>
        </row>
        <row r="21231">
          <cell r="B21231" t="str">
            <v>Kaplan, Magdalena</v>
          </cell>
        </row>
        <row r="21232">
          <cell r="B21232" t="str">
            <v>Kaplan, Magdalena (Mkaplan)</v>
          </cell>
        </row>
        <row r="21233">
          <cell r="B21233" t="str">
            <v>Kaplan, Michael</v>
          </cell>
        </row>
        <row r="21234">
          <cell r="B21234" t="str">
            <v>Kapoor, Aman</v>
          </cell>
        </row>
        <row r="21235">
          <cell r="B21235" t="str">
            <v>Kapoor, Sidharth</v>
          </cell>
        </row>
        <row r="21236">
          <cell r="B21236" t="str">
            <v>Kapoor, Sidharth</v>
          </cell>
        </row>
        <row r="21237">
          <cell r="B21237" t="str">
            <v>Kapoor, Sidharth (Skapoor)</v>
          </cell>
        </row>
        <row r="21238">
          <cell r="B21238" t="str">
            <v>Kapos, Adam</v>
          </cell>
        </row>
        <row r="21239">
          <cell r="B21239" t="str">
            <v>Kapothanillath, Abhijith Namboodiri</v>
          </cell>
        </row>
        <row r="21240">
          <cell r="B21240" t="str">
            <v>Kappel, Lisa</v>
          </cell>
        </row>
        <row r="21241">
          <cell r="B21241" t="str">
            <v>Kappel, Lisa (Lkappel)</v>
          </cell>
        </row>
        <row r="21242">
          <cell r="B21242" t="str">
            <v>Kappen, Philip</v>
          </cell>
        </row>
        <row r="21243">
          <cell r="B21243" t="str">
            <v>Kappen, Philip (Kappen)</v>
          </cell>
        </row>
        <row r="21244">
          <cell r="B21244" t="str">
            <v>Kapusuzoglu, Berkcan</v>
          </cell>
        </row>
        <row r="21245">
          <cell r="B21245" t="str">
            <v>Kara, Ezgi</v>
          </cell>
        </row>
        <row r="21246">
          <cell r="B21246" t="str">
            <v>Kara, Ezgi (Ekara)</v>
          </cell>
        </row>
        <row r="21247">
          <cell r="B21247" t="str">
            <v>Kara, Ferdi</v>
          </cell>
        </row>
        <row r="21248">
          <cell r="B21248" t="str">
            <v>Kara, Ferdi (Ferdi)</v>
          </cell>
        </row>
        <row r="21249">
          <cell r="B21249" t="str">
            <v>Karabulut, Erdem</v>
          </cell>
        </row>
        <row r="21250">
          <cell r="B21250" t="str">
            <v>Karaca, Lisa</v>
          </cell>
        </row>
        <row r="21251">
          <cell r="B21251" t="str">
            <v>Karaca, Lisa (Lkaraca)</v>
          </cell>
        </row>
        <row r="21252">
          <cell r="B21252" t="str">
            <v>Karachalias, Eleftherios</v>
          </cell>
        </row>
        <row r="21253">
          <cell r="B21253" t="str">
            <v>Karadogan, Günay</v>
          </cell>
        </row>
        <row r="21254">
          <cell r="B21254" t="str">
            <v>Karaduman Sorsenger, Nora</v>
          </cell>
        </row>
        <row r="21255">
          <cell r="B21255" t="str">
            <v>Karaduman Sorsenger, Nora (Noraks)</v>
          </cell>
        </row>
        <row r="21256">
          <cell r="B21256" t="str">
            <v>Karagergiou, Traianos</v>
          </cell>
        </row>
        <row r="21257">
          <cell r="B21257" t="str">
            <v>Karagianni, Stella</v>
          </cell>
        </row>
        <row r="21258">
          <cell r="B21258" t="str">
            <v>Karagianni, Vasiliki (Karagian)</v>
          </cell>
        </row>
        <row r="21259">
          <cell r="B21259" t="str">
            <v>Karagulyan, Davit</v>
          </cell>
        </row>
        <row r="21260">
          <cell r="B21260" t="str">
            <v>Karagöz, Elin</v>
          </cell>
        </row>
        <row r="21261">
          <cell r="B21261" t="str">
            <v>Karahan, Marc</v>
          </cell>
        </row>
        <row r="21262">
          <cell r="B21262" t="str">
            <v>Karahasanoglu, Anil</v>
          </cell>
        </row>
        <row r="21263">
          <cell r="B21263" t="str">
            <v>Karak, Bidya Binay</v>
          </cell>
        </row>
        <row r="21264">
          <cell r="B21264" t="str">
            <v>Karak, Bidya Binay</v>
          </cell>
        </row>
        <row r="21265">
          <cell r="B21265" t="str">
            <v>Karakaya, Emrah</v>
          </cell>
        </row>
        <row r="21266">
          <cell r="B21266" t="str">
            <v>Karakaya, Emrah (Emrahka)</v>
          </cell>
        </row>
        <row r="21267">
          <cell r="B21267" t="str">
            <v>Karalius, Antanas</v>
          </cell>
        </row>
        <row r="21268">
          <cell r="B21268" t="str">
            <v>Karalius, Antanas</v>
          </cell>
        </row>
        <row r="21269">
          <cell r="B21269" t="str">
            <v>Karam, Sara</v>
          </cell>
        </row>
        <row r="21270">
          <cell r="B21270" t="str">
            <v>Karamanov, Anton</v>
          </cell>
        </row>
        <row r="21271">
          <cell r="B21271" t="str">
            <v>Karami, Akar</v>
          </cell>
        </row>
        <row r="21272">
          <cell r="B21272" t="str">
            <v>Karami, Alan</v>
          </cell>
        </row>
        <row r="21273">
          <cell r="B21273" t="str">
            <v>Karami, Peyman</v>
          </cell>
        </row>
        <row r="21274">
          <cell r="B21274" t="str">
            <v>Karami, Sepideh</v>
          </cell>
        </row>
        <row r="21275">
          <cell r="B21275" t="str">
            <v>Karamouzi, Evdokia</v>
          </cell>
        </row>
        <row r="21276">
          <cell r="B21276" t="str">
            <v>Karamouzi, Evdokia (Evdokiak)</v>
          </cell>
        </row>
        <row r="21277">
          <cell r="B21277" t="str">
            <v>Karamouzis, Natassa (Natassa)</v>
          </cell>
        </row>
        <row r="21278">
          <cell r="B21278" t="str">
            <v>Karampour, Mazyar</v>
          </cell>
        </row>
        <row r="21279">
          <cell r="B21279" t="str">
            <v>Karan, Hamza</v>
          </cell>
        </row>
        <row r="21280">
          <cell r="B21280" t="str">
            <v>Karanin, Anastasia (Nbutrus)</v>
          </cell>
        </row>
        <row r="21281">
          <cell r="B21281" t="str">
            <v>Karanja, Bethuel</v>
          </cell>
        </row>
        <row r="21282">
          <cell r="B21282" t="str">
            <v>Karanwal, Anup</v>
          </cell>
        </row>
        <row r="21283">
          <cell r="B21283" t="str">
            <v>Karaoguz, Hakan</v>
          </cell>
        </row>
        <row r="21284">
          <cell r="B21284" t="str">
            <v>Karapoulios, André</v>
          </cell>
        </row>
        <row r="21285">
          <cell r="B21285" t="str">
            <v>Karasalo, Maja-Stina</v>
          </cell>
        </row>
        <row r="21286">
          <cell r="B21286" t="str">
            <v>Karasev, Andrey</v>
          </cell>
        </row>
        <row r="21287">
          <cell r="B21287" t="str">
            <v>Karasev, Andrey (Karasev)</v>
          </cell>
        </row>
        <row r="21288">
          <cell r="B21288" t="str">
            <v>Karathan Pradeep, Roshan (Rpradeep)</v>
          </cell>
        </row>
        <row r="21289">
          <cell r="B21289" t="str">
            <v>Karbach, Maximilian (Karbach)</v>
          </cell>
        </row>
        <row r="21290">
          <cell r="B21290" t="str">
            <v>Karbalaei Sadegh, Amir</v>
          </cell>
        </row>
        <row r="21291">
          <cell r="B21291" t="str">
            <v>Karbonik, Sydney</v>
          </cell>
        </row>
        <row r="21292">
          <cell r="B21292" t="str">
            <v>Karbonik, Sydney</v>
          </cell>
        </row>
        <row r="21293">
          <cell r="B21293" t="str">
            <v>Karchniwy, Ewa</v>
          </cell>
        </row>
        <row r="21294">
          <cell r="B21294" t="str">
            <v>Kardal, Jonina</v>
          </cell>
        </row>
        <row r="21295">
          <cell r="B21295" t="str">
            <v>Kardelind, Isabelle</v>
          </cell>
        </row>
        <row r="21296">
          <cell r="B21296" t="str">
            <v>Kardelind, Isabelle (Kardelin)</v>
          </cell>
        </row>
        <row r="21297">
          <cell r="B21297" t="str">
            <v>Kardell, Isabella</v>
          </cell>
        </row>
        <row r="21298">
          <cell r="B21298" t="str">
            <v>Kardell, Malin</v>
          </cell>
        </row>
        <row r="21299">
          <cell r="B21299" t="str">
            <v>Kardell, Malin (Mkard)</v>
          </cell>
        </row>
        <row r="21300">
          <cell r="B21300" t="str">
            <v>Karebi, Lillian</v>
          </cell>
        </row>
        <row r="21301">
          <cell r="B21301" t="str">
            <v>Kareflod, Michaela</v>
          </cell>
        </row>
        <row r="21302">
          <cell r="B21302" t="str">
            <v>Karén, Miia</v>
          </cell>
        </row>
        <row r="21303">
          <cell r="B21303" t="str">
            <v>Karens, Lucia</v>
          </cell>
        </row>
        <row r="21304">
          <cell r="B21304" t="str">
            <v>Kargarrazi, Saleh</v>
          </cell>
        </row>
        <row r="21305">
          <cell r="B21305" t="str">
            <v>Karhu, Henri</v>
          </cell>
        </row>
        <row r="21306">
          <cell r="B21306" t="str">
            <v>Kari, Astala (Ej Ug)</v>
          </cell>
        </row>
        <row r="21307">
          <cell r="B21307" t="str">
            <v>Kari, Leif</v>
          </cell>
        </row>
        <row r="21308">
          <cell r="B21308" t="str">
            <v>Kari, Leif (Leifkari)</v>
          </cell>
        </row>
        <row r="21309">
          <cell r="B21309" t="str">
            <v>Karib, Kaykobad (Ej Ug)</v>
          </cell>
        </row>
        <row r="21310">
          <cell r="B21310" t="str">
            <v>Karim, Masud (Masudk)</v>
          </cell>
        </row>
        <row r="21311">
          <cell r="B21311" t="str">
            <v>Karim, Md Shihab</v>
          </cell>
        </row>
        <row r="21312">
          <cell r="B21312" t="str">
            <v>Karim, Mezbahul</v>
          </cell>
        </row>
        <row r="21313">
          <cell r="B21313" t="str">
            <v>Karimi, Armin</v>
          </cell>
        </row>
        <row r="21314">
          <cell r="B21314" t="str">
            <v>Karimi, Fariba</v>
          </cell>
        </row>
        <row r="21315">
          <cell r="B21315" t="str">
            <v>Karimi Gharigh, Mohammad Reza</v>
          </cell>
        </row>
        <row r="21316">
          <cell r="B21316" t="str">
            <v>Karimi Gharigh, Mohammad Reza (Mrkg)</v>
          </cell>
        </row>
        <row r="21317">
          <cell r="B21317" t="str">
            <v>Karimi Mamaghan, Amir Mohammad</v>
          </cell>
        </row>
        <row r="21318">
          <cell r="B21318" t="str">
            <v>Karimi Mamaghan, Amir Mohammad (Amkm)</v>
          </cell>
        </row>
        <row r="21319">
          <cell r="B21319" t="str">
            <v>Karimi Valdani, Adrian</v>
          </cell>
        </row>
        <row r="21320">
          <cell r="B21320" t="str">
            <v>Karimnia, Elahe</v>
          </cell>
        </row>
        <row r="21321">
          <cell r="B21321" t="str">
            <v>Karimzadeh, Nima</v>
          </cell>
        </row>
        <row r="21322">
          <cell r="B21322" t="str">
            <v>Karin , Ericsson (Kericss)</v>
          </cell>
        </row>
        <row r="21323">
          <cell r="B21323" t="str">
            <v>Karin, Hultgren (Karinhul)</v>
          </cell>
        </row>
        <row r="21324">
          <cell r="B21324" t="str">
            <v>Karin, Norrfors (Ej Ug)</v>
          </cell>
        </row>
        <row r="21325">
          <cell r="B21325" t="str">
            <v>Karin, Steneholm (Ej Ug)</v>
          </cell>
        </row>
        <row r="21326">
          <cell r="B21326" t="str">
            <v>Karina, Tondevold Liljedal (Tondevol)</v>
          </cell>
        </row>
        <row r="21327">
          <cell r="B21327" t="str">
            <v>Karine, Serannonavarro (Karinesn)</v>
          </cell>
        </row>
        <row r="21328">
          <cell r="B21328" t="str">
            <v>Karis, Klas</v>
          </cell>
        </row>
        <row r="21329">
          <cell r="B21329" t="str">
            <v>Karjalainen, Karolina</v>
          </cell>
        </row>
        <row r="21330">
          <cell r="B21330" t="str">
            <v>Karjalainen, Sabina</v>
          </cell>
        </row>
        <row r="21331">
          <cell r="B21331" t="str">
            <v>Karkaran, Mehdi</v>
          </cell>
        </row>
        <row r="21332">
          <cell r="B21332" t="str">
            <v>Karkulahti, Linnéa</v>
          </cell>
        </row>
        <row r="21333">
          <cell r="B21333" t="str">
            <v>Karl, De Fine Licht (Karldfl)</v>
          </cell>
        </row>
        <row r="21334">
          <cell r="B21334" t="str">
            <v>Karl Erik, Åström (Karlas)</v>
          </cell>
        </row>
        <row r="21335">
          <cell r="B21335" t="str">
            <v>Karl, Palm (Ej Ug)</v>
          </cell>
        </row>
        <row r="21336">
          <cell r="B21336" t="str">
            <v>Karlahag, Felicia</v>
          </cell>
        </row>
        <row r="21337">
          <cell r="B21337" t="str">
            <v>Karlahag, Felicia (Karlahag)</v>
          </cell>
        </row>
        <row r="21338">
          <cell r="B21338" t="str">
            <v>Karlander, Johan</v>
          </cell>
        </row>
        <row r="21339">
          <cell r="B21339" t="str">
            <v>Karlander, Johan (Karlan)</v>
          </cell>
        </row>
        <row r="21340">
          <cell r="B21340" t="str">
            <v>Karlander, Maximilian</v>
          </cell>
        </row>
        <row r="21341">
          <cell r="B21341" t="str">
            <v>Karlander, Maximilian (Mkarla)</v>
          </cell>
        </row>
        <row r="21342">
          <cell r="B21342" t="str">
            <v>Karlberg Broman, Carl Tristan</v>
          </cell>
        </row>
        <row r="21343">
          <cell r="B21343" t="str">
            <v>Karlberg, Emma</v>
          </cell>
        </row>
        <row r="21344">
          <cell r="B21344" t="str">
            <v>Karlberg, Gustav</v>
          </cell>
        </row>
        <row r="21345">
          <cell r="B21345" t="str">
            <v>Karlberg, Hampus</v>
          </cell>
        </row>
        <row r="21346">
          <cell r="B21346" t="str">
            <v>Karlberg, Pontus</v>
          </cell>
        </row>
        <row r="21347">
          <cell r="B21347" t="str">
            <v>Karlberg, Tobias</v>
          </cell>
        </row>
        <row r="21348">
          <cell r="B21348" t="str">
            <v>Karlberg, Tobias (Tkarlbe)</v>
          </cell>
        </row>
        <row r="21349">
          <cell r="B21349" t="str">
            <v>Karlbom, David</v>
          </cell>
        </row>
        <row r="21350">
          <cell r="B21350" t="str">
            <v>Karlemstrand, Roderick Rui</v>
          </cell>
        </row>
        <row r="21351">
          <cell r="B21351" t="str">
            <v>Karlfeldt, Jon</v>
          </cell>
        </row>
        <row r="21352">
          <cell r="B21352" t="str">
            <v>Karlgren, Kasper</v>
          </cell>
        </row>
        <row r="21353">
          <cell r="B21353" t="str">
            <v>Karlgren, Melina (Melinaka)</v>
          </cell>
        </row>
        <row r="21354">
          <cell r="B21354" t="str">
            <v>Karlgren, Teodor</v>
          </cell>
        </row>
        <row r="21355">
          <cell r="B21355" t="str">
            <v>Karlhede, Anders</v>
          </cell>
        </row>
        <row r="21356">
          <cell r="B21356" t="str">
            <v>Karlhede, Anna</v>
          </cell>
        </row>
        <row r="21357">
          <cell r="B21357" t="str">
            <v>Karli, Berfu</v>
          </cell>
        </row>
        <row r="21358">
          <cell r="B21358" t="str">
            <v>Karling, Linn</v>
          </cell>
        </row>
        <row r="21359">
          <cell r="B21359" t="str">
            <v>Karling, Linn (Lkarling)</v>
          </cell>
        </row>
        <row r="21360">
          <cell r="B21360" t="str">
            <v>Karlqvist, Anders</v>
          </cell>
        </row>
        <row r="21361">
          <cell r="B21361" t="str">
            <v>Karls, Jimmy</v>
          </cell>
        </row>
        <row r="21362">
          <cell r="B21362" t="str">
            <v>Karlsén, Anne Marie</v>
          </cell>
        </row>
        <row r="21363">
          <cell r="B21363" t="str">
            <v>Karlsen, Lisa</v>
          </cell>
        </row>
        <row r="21364">
          <cell r="B21364" t="str">
            <v>Karlsen, Viktor</v>
          </cell>
        </row>
        <row r="21365">
          <cell r="B21365" t="str">
            <v>Karlsfeldt, Johan</v>
          </cell>
        </row>
        <row r="21366">
          <cell r="B21366" t="str">
            <v>Karlsfeldt, Johan (Karlsfe)</v>
          </cell>
        </row>
        <row r="21367">
          <cell r="B21367" t="str">
            <v>Karlson, Bo</v>
          </cell>
        </row>
        <row r="21368">
          <cell r="B21368" t="str">
            <v>Karlson, Bo (Bokarl)</v>
          </cell>
        </row>
        <row r="21369">
          <cell r="B21369" t="str">
            <v>Karlson, Ulrika</v>
          </cell>
        </row>
        <row r="21370">
          <cell r="B21370" t="str">
            <v>Karlsson, Agnes</v>
          </cell>
        </row>
        <row r="21371">
          <cell r="B21371" t="str">
            <v>Karlsson, Alexander</v>
          </cell>
        </row>
        <row r="21372">
          <cell r="B21372" t="str">
            <v>Karlsson, Alexandra</v>
          </cell>
        </row>
        <row r="21373">
          <cell r="B21373" t="str">
            <v>Karlsson, Alice</v>
          </cell>
        </row>
        <row r="21374">
          <cell r="B21374" t="str">
            <v>Karlsson, Alice (Alikarl)</v>
          </cell>
        </row>
        <row r="21375">
          <cell r="B21375" t="str">
            <v>Karlsson, Ambjörn</v>
          </cell>
        </row>
        <row r="21376">
          <cell r="B21376" t="str">
            <v>Karlsson, Anders</v>
          </cell>
        </row>
        <row r="21377">
          <cell r="B21377" t="str">
            <v>Karlsson, Anders</v>
          </cell>
        </row>
        <row r="21378">
          <cell r="B21378" t="str">
            <v>Karlsson, Anders</v>
          </cell>
        </row>
        <row r="21379">
          <cell r="B21379" t="str">
            <v>Karlsson, Angelica</v>
          </cell>
        </row>
        <row r="21380">
          <cell r="B21380" t="str">
            <v>Karlsson, Angelica (Angkarls)</v>
          </cell>
        </row>
        <row r="21381">
          <cell r="B21381" t="str">
            <v>Karlsson, Anna</v>
          </cell>
        </row>
        <row r="21382">
          <cell r="B21382" t="str">
            <v>Karlsson, Anna</v>
          </cell>
        </row>
        <row r="21383">
          <cell r="B21383" t="str">
            <v>Karlsson, Anna (Annaka7)</v>
          </cell>
        </row>
        <row r="21384">
          <cell r="B21384" t="str">
            <v>Karlsson, Axel</v>
          </cell>
        </row>
        <row r="21385">
          <cell r="B21385" t="str">
            <v>Karlsson, Bernt</v>
          </cell>
        </row>
        <row r="21386">
          <cell r="B21386" t="str">
            <v>Karlsson, Bernt (Berntka)</v>
          </cell>
        </row>
        <row r="21387">
          <cell r="B21387" t="str">
            <v>Karlsson, Birger (Birgerk)</v>
          </cell>
        </row>
        <row r="21388">
          <cell r="B21388" t="str">
            <v>Karlsson, Björn Sixten</v>
          </cell>
        </row>
        <row r="21389">
          <cell r="B21389" t="str">
            <v>Karlsson, Bo</v>
          </cell>
        </row>
        <row r="21390">
          <cell r="B21390" t="str">
            <v>Karlsson, Bror-Emil</v>
          </cell>
        </row>
        <row r="21391">
          <cell r="B21391" t="str">
            <v>Karlsson, Caroline</v>
          </cell>
        </row>
        <row r="21392">
          <cell r="B21392" t="str">
            <v>Karlsson Cederholm, Victoria</v>
          </cell>
        </row>
        <row r="21393">
          <cell r="B21393" t="str">
            <v>Karlsson, Charlie</v>
          </cell>
        </row>
        <row r="21394">
          <cell r="B21394" t="str">
            <v>Karlsson, Christer</v>
          </cell>
        </row>
        <row r="21395">
          <cell r="B21395" t="str">
            <v>Karlsson, Chris-Tina</v>
          </cell>
        </row>
        <row r="21396">
          <cell r="B21396" t="str">
            <v>Karlsson, Christoffer</v>
          </cell>
        </row>
        <row r="21397">
          <cell r="B21397" t="str">
            <v>Karlsson, Daniel</v>
          </cell>
        </row>
        <row r="21398">
          <cell r="B21398" t="str">
            <v>Karlsson, Elin</v>
          </cell>
        </row>
        <row r="21399">
          <cell r="B21399" t="str">
            <v>Karlsson, Elin (Elink9)</v>
          </cell>
        </row>
        <row r="21400">
          <cell r="B21400" t="str">
            <v>Karlsson, Ellie</v>
          </cell>
        </row>
        <row r="21401">
          <cell r="B21401" t="str">
            <v>Karlsson, Ellie (Elliek)</v>
          </cell>
        </row>
        <row r="21402">
          <cell r="B21402" t="str">
            <v>Karlsson, Emelie</v>
          </cell>
        </row>
        <row r="21403">
          <cell r="B21403" t="str">
            <v>Karlsson, Emil</v>
          </cell>
        </row>
        <row r="21404">
          <cell r="B21404" t="str">
            <v>Karlsson, Emil</v>
          </cell>
        </row>
        <row r="21405">
          <cell r="B21405" t="str">
            <v>Karlsson, Emil</v>
          </cell>
        </row>
        <row r="21406">
          <cell r="B21406" t="str">
            <v>Karlsson, Emil (Emilk3)</v>
          </cell>
        </row>
        <row r="21407">
          <cell r="B21407" t="str">
            <v>Karlsson, Emma</v>
          </cell>
        </row>
        <row r="21408">
          <cell r="B21408" t="str">
            <v>Karlsson, Emma</v>
          </cell>
        </row>
        <row r="21409">
          <cell r="B21409" t="str">
            <v>Karlsson, Emmy</v>
          </cell>
        </row>
        <row r="21410">
          <cell r="B21410" t="str">
            <v>Karlsson, Erik</v>
          </cell>
        </row>
        <row r="21411">
          <cell r="B21411" t="str">
            <v>Karlsson, Filip</v>
          </cell>
        </row>
        <row r="21412">
          <cell r="B21412" t="str">
            <v>Karlsson, Francki</v>
          </cell>
        </row>
        <row r="21413">
          <cell r="B21413" t="str">
            <v>Karlsson, Francki (Francki)</v>
          </cell>
        </row>
        <row r="21414">
          <cell r="B21414" t="str">
            <v>Karlsson, Fredrik</v>
          </cell>
        </row>
        <row r="21415">
          <cell r="B21415" t="str">
            <v>Karlsson, Fredrik</v>
          </cell>
        </row>
        <row r="21416">
          <cell r="B21416" t="str">
            <v>Karlsson, Fredrik</v>
          </cell>
        </row>
        <row r="21417">
          <cell r="B21417" t="str">
            <v>Karlsson, Fredrik</v>
          </cell>
        </row>
        <row r="21418">
          <cell r="B21418" t="str">
            <v>Karlsson, Fredrik</v>
          </cell>
        </row>
        <row r="21419">
          <cell r="B21419" t="str">
            <v>Karlsson, Fredrik (Fkar9)</v>
          </cell>
        </row>
        <row r="21420">
          <cell r="B21420" t="str">
            <v>Karlsson, Frida</v>
          </cell>
        </row>
        <row r="21421">
          <cell r="B21421" t="str">
            <v>Karlsson, Glenn</v>
          </cell>
        </row>
        <row r="21422">
          <cell r="B21422" t="str">
            <v>Karlsson, Gunnar</v>
          </cell>
        </row>
        <row r="21423">
          <cell r="B21423" t="str">
            <v>Karlsson, Gunnar</v>
          </cell>
        </row>
        <row r="21424">
          <cell r="B21424" t="str">
            <v>Karlsson, Gunnar (Gk)</v>
          </cell>
        </row>
        <row r="21425">
          <cell r="B21425" t="str">
            <v>Karlsson, Göran</v>
          </cell>
        </row>
        <row r="21426">
          <cell r="B21426" t="str">
            <v>Karlsson Hagnell, Mathilda</v>
          </cell>
        </row>
        <row r="21427">
          <cell r="B21427" t="str">
            <v>Karlsson, Hanna</v>
          </cell>
        </row>
        <row r="21428">
          <cell r="B21428" t="str">
            <v>Karlsson, Hanna</v>
          </cell>
        </row>
        <row r="21429">
          <cell r="B21429" t="str">
            <v>Karlsson, Hanna (Hakarlss)</v>
          </cell>
        </row>
        <row r="21430">
          <cell r="B21430" t="str">
            <v>Karlsson, Hanna (Hannk)</v>
          </cell>
        </row>
        <row r="21431">
          <cell r="B21431" t="str">
            <v>Karlsson, Hannasara</v>
          </cell>
        </row>
        <row r="21432">
          <cell r="B21432" t="str">
            <v>Karlsson, Hannasara (Hska)</v>
          </cell>
        </row>
        <row r="21433">
          <cell r="B21433" t="str">
            <v>Karlsson, Hannes</v>
          </cell>
        </row>
        <row r="21434">
          <cell r="B21434" t="str">
            <v>Karlsson, Hans</v>
          </cell>
        </row>
        <row r="21435">
          <cell r="B21435" t="str">
            <v>Karlsson, Helena</v>
          </cell>
        </row>
        <row r="21436">
          <cell r="B21436" t="str">
            <v>Karlsson, Helena (Helkarls)</v>
          </cell>
        </row>
        <row r="21437">
          <cell r="B21437" t="str">
            <v>Karlsson, Henrik</v>
          </cell>
        </row>
        <row r="21438">
          <cell r="B21438" t="str">
            <v>Karlsson, Henrik (Henrik10)</v>
          </cell>
        </row>
        <row r="21439">
          <cell r="B21439" t="str">
            <v>Karlsson, Herman</v>
          </cell>
        </row>
        <row r="21440">
          <cell r="B21440" t="str">
            <v>Karlsson, Hilma</v>
          </cell>
        </row>
        <row r="21441">
          <cell r="B21441" t="str">
            <v>Karlsson, Hilma (Hilmak)</v>
          </cell>
        </row>
        <row r="21442">
          <cell r="B21442" t="str">
            <v>Karlsson, Inger Agneta</v>
          </cell>
        </row>
        <row r="21443">
          <cell r="B21443" t="str">
            <v>Karlsson, Ingrid</v>
          </cell>
        </row>
        <row r="21444">
          <cell r="B21444" t="str">
            <v>Karlsson, Ivar (Ivarkar)</v>
          </cell>
        </row>
        <row r="21445">
          <cell r="B21445" t="str">
            <v>Karlsson, Jennie (Jenniek2)</v>
          </cell>
        </row>
        <row r="21446">
          <cell r="B21446" t="str">
            <v>Karlsson, Jenny</v>
          </cell>
        </row>
        <row r="21447">
          <cell r="B21447" t="str">
            <v>Karlsson, Jenny</v>
          </cell>
        </row>
        <row r="21448">
          <cell r="B21448" t="str">
            <v>Karlsson, Jenny</v>
          </cell>
        </row>
        <row r="21449">
          <cell r="B21449" t="str">
            <v>Karlsson, Jenny</v>
          </cell>
        </row>
        <row r="21450">
          <cell r="B21450" t="str">
            <v>Karlsson, Jenny (Jennyk4)</v>
          </cell>
        </row>
        <row r="21451">
          <cell r="B21451" t="str">
            <v>Karlsson, Jerker</v>
          </cell>
        </row>
        <row r="21452">
          <cell r="B21452" t="str">
            <v>Karlsson, Jesper</v>
          </cell>
        </row>
        <row r="21453">
          <cell r="B21453" t="str">
            <v>Karlsson, Jessica</v>
          </cell>
        </row>
        <row r="21454">
          <cell r="B21454" t="str">
            <v>Karlsson, Jessica (Jessikar)</v>
          </cell>
        </row>
        <row r="21455">
          <cell r="B21455" t="str">
            <v>Karlsson, Jimmy</v>
          </cell>
        </row>
        <row r="21456">
          <cell r="B21456" t="str">
            <v>Karlsson, Johan</v>
          </cell>
        </row>
        <row r="21457">
          <cell r="B21457" t="str">
            <v>Karlsson, Johan</v>
          </cell>
        </row>
        <row r="21458">
          <cell r="B21458" t="str">
            <v>Karlsson, Johan (Johan79)</v>
          </cell>
        </row>
        <row r="21459">
          <cell r="B21459" t="str">
            <v>Karlsson, Jonathan</v>
          </cell>
        </row>
        <row r="21460">
          <cell r="B21460" t="str">
            <v>Karlsson, Karoline</v>
          </cell>
        </row>
        <row r="21461">
          <cell r="B21461" t="str">
            <v>Karlsson, Kent</v>
          </cell>
        </row>
        <row r="21462">
          <cell r="B21462" t="str">
            <v>Karlsson, Kent (Kentk)</v>
          </cell>
        </row>
        <row r="21463">
          <cell r="B21463" t="str">
            <v>Karlsson, Kevin</v>
          </cell>
        </row>
        <row r="21464">
          <cell r="B21464" t="str">
            <v>Karlsson, Kristin</v>
          </cell>
        </row>
        <row r="21465">
          <cell r="B21465" t="str">
            <v>Karlsson, Kristin</v>
          </cell>
        </row>
        <row r="21466">
          <cell r="B21466" t="str">
            <v>Karlsson Källqvist, Rasmus</v>
          </cell>
        </row>
        <row r="21467">
          <cell r="B21467" t="str">
            <v>Karlsson Labor, Felicia</v>
          </cell>
        </row>
        <row r="21468">
          <cell r="B21468" t="str">
            <v>Karlsson, Lennart</v>
          </cell>
        </row>
        <row r="21469">
          <cell r="B21469" t="str">
            <v>Karlsson, Linda</v>
          </cell>
        </row>
        <row r="21470">
          <cell r="B21470" t="str">
            <v>Karlsson, Linda</v>
          </cell>
        </row>
        <row r="21471">
          <cell r="B21471" t="str">
            <v>Karlsson, Linda (Lindak9)</v>
          </cell>
        </row>
        <row r="21472">
          <cell r="B21472" t="str">
            <v>Karlsson, Linda (Lindaka3)</v>
          </cell>
        </row>
        <row r="21473">
          <cell r="B21473" t="str">
            <v>Karlsson, Louise</v>
          </cell>
        </row>
        <row r="21474">
          <cell r="B21474" t="str">
            <v>Karlsson, Lucas (Lucaskar)</v>
          </cell>
        </row>
        <row r="21475">
          <cell r="B21475" t="str">
            <v>Karlsson, Ludvig</v>
          </cell>
        </row>
        <row r="21476">
          <cell r="B21476" t="str">
            <v>Karlsson, Ludvig</v>
          </cell>
        </row>
        <row r="21477">
          <cell r="B21477" t="str">
            <v>Karlsson, Lukas</v>
          </cell>
        </row>
        <row r="21478">
          <cell r="B21478" t="str">
            <v>Karlsson, Lukas (Lukar)</v>
          </cell>
        </row>
        <row r="21479">
          <cell r="B21479" t="str">
            <v>Karlsson, Magnus</v>
          </cell>
        </row>
        <row r="21480">
          <cell r="B21480" t="str">
            <v>Karlsson, Magnus</v>
          </cell>
        </row>
        <row r="21481">
          <cell r="B21481" t="str">
            <v>Karlsson, Malin</v>
          </cell>
        </row>
        <row r="21482">
          <cell r="B21482" t="str">
            <v>Karlsson, Marcus</v>
          </cell>
        </row>
        <row r="21483">
          <cell r="B21483" t="str">
            <v>Karlsson, Margareta</v>
          </cell>
        </row>
        <row r="21484">
          <cell r="B21484" t="str">
            <v>Karlsson, Maria</v>
          </cell>
        </row>
        <row r="21485">
          <cell r="B21485" t="str">
            <v>Karlsson, Maria</v>
          </cell>
        </row>
        <row r="21486">
          <cell r="B21486" t="str">
            <v>Karlsson, Marianne</v>
          </cell>
        </row>
        <row r="21487">
          <cell r="B21487" t="str">
            <v>Karlsson, Marjut (Mmkar)</v>
          </cell>
        </row>
        <row r="21488">
          <cell r="B21488" t="str">
            <v>Karlsson, Marjut Monika</v>
          </cell>
        </row>
        <row r="21489">
          <cell r="B21489" t="str">
            <v>Karlsson, Martin</v>
          </cell>
        </row>
        <row r="21490">
          <cell r="B21490" t="str">
            <v>Karlsson, Martin</v>
          </cell>
        </row>
        <row r="21491">
          <cell r="B21491" t="str">
            <v>Karlsson, Martin</v>
          </cell>
        </row>
        <row r="21492">
          <cell r="B21492" t="str">
            <v>Karlsson, Martin (Markar6)</v>
          </cell>
        </row>
        <row r="21493">
          <cell r="B21493" t="str">
            <v>Karlsson, Matts</v>
          </cell>
        </row>
        <row r="21494">
          <cell r="B21494" t="str">
            <v>Karlsson Mattsson, Erik</v>
          </cell>
        </row>
        <row r="21495">
          <cell r="B21495" t="str">
            <v>Karlsson Mattsson, Jenny</v>
          </cell>
        </row>
        <row r="21496">
          <cell r="B21496" t="str">
            <v>Karlsson, Max</v>
          </cell>
        </row>
        <row r="21497">
          <cell r="B21497" t="str">
            <v>Karlsson, Mikael</v>
          </cell>
        </row>
        <row r="21498">
          <cell r="B21498" t="str">
            <v>Karlsson, Mikael</v>
          </cell>
        </row>
        <row r="21499">
          <cell r="B21499" t="str">
            <v>Karlsson, Mikael</v>
          </cell>
        </row>
        <row r="21500">
          <cell r="B21500" t="str">
            <v>Karlsson, Mikael</v>
          </cell>
        </row>
        <row r="21501">
          <cell r="B21501" t="str">
            <v>Karlsson, Mikael</v>
          </cell>
        </row>
        <row r="21502">
          <cell r="B21502" t="str">
            <v>Karlsson, Mikael (Kmk)</v>
          </cell>
        </row>
        <row r="21503">
          <cell r="B21503" t="str">
            <v>Karlsson, Mikael (Mikkar)</v>
          </cell>
        </row>
        <row r="21504">
          <cell r="B21504" t="str">
            <v>Karlsson, Mildred</v>
          </cell>
        </row>
        <row r="21505">
          <cell r="B21505" t="str">
            <v>Karlsson, Mårten</v>
          </cell>
        </row>
        <row r="21506">
          <cell r="B21506" t="str">
            <v>Karlsson, Mårten (Martenk)</v>
          </cell>
        </row>
        <row r="21507">
          <cell r="B21507" t="str">
            <v>Karlsson, Niklas</v>
          </cell>
        </row>
        <row r="21508">
          <cell r="B21508" t="str">
            <v>Karlsson, Niklas</v>
          </cell>
        </row>
        <row r="21509">
          <cell r="B21509" t="str">
            <v>Karlsson, Niklas</v>
          </cell>
        </row>
        <row r="21510">
          <cell r="B21510" t="str">
            <v>Karlsson, Niklas</v>
          </cell>
        </row>
        <row r="21511">
          <cell r="B21511" t="str">
            <v>Karlsson, Ola</v>
          </cell>
        </row>
        <row r="21512">
          <cell r="B21512" t="str">
            <v>Karlsson Osipova, Maria</v>
          </cell>
        </row>
        <row r="21513">
          <cell r="B21513" t="str">
            <v>Karlsson, Pernilla</v>
          </cell>
        </row>
        <row r="21514">
          <cell r="B21514" t="str">
            <v>Karlsson, Pernilla</v>
          </cell>
        </row>
        <row r="21515">
          <cell r="B21515" t="str">
            <v>Karlsson Persson, Jonathan</v>
          </cell>
        </row>
        <row r="21516">
          <cell r="B21516" t="str">
            <v>Karlsson, Peter</v>
          </cell>
        </row>
        <row r="21517">
          <cell r="B21517" t="str">
            <v>Karlsson, Peter</v>
          </cell>
        </row>
        <row r="21518">
          <cell r="B21518" t="str">
            <v>Karlsson, Pia</v>
          </cell>
        </row>
        <row r="21519">
          <cell r="B21519" t="str">
            <v>Karlsson, Pia (Pikarl)</v>
          </cell>
        </row>
        <row r="21520">
          <cell r="B21520" t="str">
            <v>Karlsson, Rebecca</v>
          </cell>
        </row>
        <row r="21521">
          <cell r="B21521" t="str">
            <v>Karlsson, Robert</v>
          </cell>
        </row>
        <row r="21522">
          <cell r="B21522" t="str">
            <v>Karlsson, Robert</v>
          </cell>
        </row>
        <row r="21523">
          <cell r="B21523" t="str">
            <v>Karlsson Ruschkowski, Rikard</v>
          </cell>
        </row>
        <row r="21524">
          <cell r="B21524" t="str">
            <v>Karlsson, Saga</v>
          </cell>
        </row>
        <row r="21525">
          <cell r="B21525" t="str">
            <v>Karlsson, Sandra</v>
          </cell>
        </row>
        <row r="21526">
          <cell r="B21526" t="str">
            <v>Karlsson, Sanna</v>
          </cell>
        </row>
        <row r="21527">
          <cell r="B21527" t="str">
            <v>Karlsson, Sara</v>
          </cell>
        </row>
        <row r="21528">
          <cell r="B21528" t="str">
            <v>Karlsson, Sara Astrid Susanna</v>
          </cell>
        </row>
        <row r="21529">
          <cell r="B21529" t="str">
            <v>Karlsson, Sara (Sarka)</v>
          </cell>
        </row>
        <row r="21530">
          <cell r="B21530" t="str">
            <v>Karlsson, Sigbritt</v>
          </cell>
        </row>
        <row r="21531">
          <cell r="B21531" t="str">
            <v>Karlsson, Sigrid</v>
          </cell>
        </row>
        <row r="21532">
          <cell r="B21532" t="str">
            <v>Karlsson, Sofia</v>
          </cell>
        </row>
        <row r="21533">
          <cell r="B21533" t="str">
            <v>Karlsson, Sofia</v>
          </cell>
        </row>
        <row r="21534">
          <cell r="B21534" t="str">
            <v>Karlsson, Sofia (Sofiak6)</v>
          </cell>
        </row>
        <row r="21535">
          <cell r="B21535" t="str">
            <v>Karlsson, Sophie-Linn</v>
          </cell>
        </row>
        <row r="21536">
          <cell r="B21536" t="str">
            <v>Karlsson, Tobias</v>
          </cell>
        </row>
        <row r="21537">
          <cell r="B21537" t="str">
            <v>Karlsson, Tobias (Tobiask2)</v>
          </cell>
        </row>
        <row r="21538">
          <cell r="B21538" t="str">
            <v>Karlsson, Tomas</v>
          </cell>
        </row>
        <row r="21539">
          <cell r="B21539" t="str">
            <v>Karlsson, Tomas (Tomask)</v>
          </cell>
        </row>
        <row r="21540">
          <cell r="B21540" t="str">
            <v>Karlsson, Tony</v>
          </cell>
        </row>
        <row r="21541">
          <cell r="B21541" t="str">
            <v>Karlsson, Torgny</v>
          </cell>
        </row>
        <row r="21542">
          <cell r="B21542" t="str">
            <v>Karlsson, Tove</v>
          </cell>
        </row>
        <row r="21543">
          <cell r="B21543" t="str">
            <v>Karlsson Tubulekas, Karolin</v>
          </cell>
        </row>
        <row r="21544">
          <cell r="B21544" t="str">
            <v>Karlsson, Ulf</v>
          </cell>
        </row>
        <row r="21545">
          <cell r="B21545" t="str">
            <v>Karlsson, Ulf (Ulfka)</v>
          </cell>
        </row>
        <row r="21546">
          <cell r="B21546" t="str">
            <v>Karlsson, Ulla</v>
          </cell>
        </row>
        <row r="21547">
          <cell r="B21547" t="str">
            <v>Karlsson, Ulla (Ullaka)</v>
          </cell>
        </row>
        <row r="21548">
          <cell r="B21548" t="str">
            <v>Karlsson, Unni</v>
          </cell>
        </row>
        <row r="21549">
          <cell r="B21549" t="str">
            <v>Karlsson-Tuula, Marie</v>
          </cell>
        </row>
        <row r="21550">
          <cell r="B21550" t="str">
            <v>Karlstedt, Nina</v>
          </cell>
        </row>
        <row r="21551">
          <cell r="B21551" t="str">
            <v>Karlstén, Patrik</v>
          </cell>
        </row>
        <row r="21552">
          <cell r="B21552" t="str">
            <v>Karlström, Anders</v>
          </cell>
        </row>
        <row r="21553">
          <cell r="B21553" t="str">
            <v>Karlström, Anders (Amail)</v>
          </cell>
        </row>
        <row r="21554">
          <cell r="B21554" t="str">
            <v>Karlström, Andreas</v>
          </cell>
        </row>
        <row r="21555">
          <cell r="B21555" t="str">
            <v>Karlström, Elin</v>
          </cell>
        </row>
        <row r="21556">
          <cell r="B21556" t="str">
            <v>Karlström, Elin (Elkarlst)</v>
          </cell>
        </row>
        <row r="21557">
          <cell r="B21557" t="str">
            <v>Karlström, Gunnar</v>
          </cell>
        </row>
        <row r="21558">
          <cell r="B21558" t="str">
            <v>Karlström Jedenmark, Marina</v>
          </cell>
        </row>
        <row r="21559">
          <cell r="B21559" t="str">
            <v>Karlström, Maximilian</v>
          </cell>
        </row>
        <row r="21560">
          <cell r="B21560" t="str">
            <v>Karlsudd, Anna-Mi</v>
          </cell>
        </row>
        <row r="21561">
          <cell r="B21561" t="str">
            <v>Karluk, Viktor (Karluk)</v>
          </cell>
        </row>
        <row r="21562">
          <cell r="B21562" t="str">
            <v>Karmakar, Anjan</v>
          </cell>
        </row>
        <row r="21563">
          <cell r="B21563" t="str">
            <v>Karmakar Saldivar, Rebecka</v>
          </cell>
        </row>
        <row r="21564">
          <cell r="B21564" t="str">
            <v>Karmungikar, Rohit</v>
          </cell>
        </row>
        <row r="21565">
          <cell r="B21565" t="str">
            <v>Karnataki, Kaustubh</v>
          </cell>
        </row>
        <row r="21566">
          <cell r="B21566" t="str">
            <v>Karnebäck, Stefan</v>
          </cell>
        </row>
        <row r="21567">
          <cell r="B21567" t="str">
            <v>Karni, Smadar</v>
          </cell>
        </row>
        <row r="21568">
          <cell r="B21568" t="str">
            <v>Karnik, Yohanna</v>
          </cell>
        </row>
        <row r="21569">
          <cell r="B21569" t="str">
            <v>Karnsund, Alice</v>
          </cell>
        </row>
        <row r="21570">
          <cell r="B21570" t="str">
            <v>Karoliina, Pulkkinen (Kjpu)</v>
          </cell>
        </row>
        <row r="21571">
          <cell r="B21571" t="str">
            <v>Karolin, Alexander</v>
          </cell>
        </row>
        <row r="21572">
          <cell r="B21572" t="str">
            <v>Karolin, Alexander (Akarolin)</v>
          </cell>
        </row>
        <row r="21573">
          <cell r="B21573" t="str">
            <v>Karoumi, Daniel</v>
          </cell>
        </row>
        <row r="21574">
          <cell r="B21574" t="str">
            <v>Karoumi, Maria</v>
          </cell>
        </row>
        <row r="21575">
          <cell r="B21575" t="str">
            <v>Karoumi, Raied</v>
          </cell>
        </row>
        <row r="21576">
          <cell r="B21576" t="str">
            <v>Karoumi, Raied (Raidk)</v>
          </cell>
        </row>
        <row r="21577">
          <cell r="B21577" t="str">
            <v>Karova, Iva</v>
          </cell>
        </row>
        <row r="21578">
          <cell r="B21578" t="str">
            <v>Karp, Martin</v>
          </cell>
        </row>
        <row r="21579">
          <cell r="B21579" t="str">
            <v>Karp, Martin (Makarp)</v>
          </cell>
        </row>
        <row r="21580">
          <cell r="B21580" t="str">
            <v>Karpashevich, Pavel</v>
          </cell>
        </row>
        <row r="21581">
          <cell r="B21581" t="str">
            <v>Karpe Conde, Mikael</v>
          </cell>
        </row>
        <row r="21582">
          <cell r="B21582" t="str">
            <v>Karpe, Erik</v>
          </cell>
        </row>
        <row r="21583">
          <cell r="B21583" t="str">
            <v>Karpinen, Maarit Johanna</v>
          </cell>
        </row>
        <row r="21584">
          <cell r="B21584" t="str">
            <v>Karpouzoglou, Timos</v>
          </cell>
        </row>
        <row r="21585">
          <cell r="B21585" t="str">
            <v>Karpov, Denis</v>
          </cell>
        </row>
        <row r="21586">
          <cell r="B21586" t="str">
            <v>Karra, Naga Vignesh</v>
          </cell>
        </row>
        <row r="21587">
          <cell r="B21587" t="str">
            <v>Karrani, Suha</v>
          </cell>
        </row>
        <row r="21588">
          <cell r="B21588" t="str">
            <v>Karrbom Gustavsson, Tina</v>
          </cell>
        </row>
        <row r="21589">
          <cell r="B21589" t="str">
            <v>Karrbom Gustavsson, Tina (Karrbom)</v>
          </cell>
        </row>
        <row r="21590">
          <cell r="B21590" t="str">
            <v>Karreskog, Jenny</v>
          </cell>
        </row>
        <row r="21591">
          <cell r="B21591" t="str">
            <v>Karroum, Joseph</v>
          </cell>
        </row>
        <row r="21592">
          <cell r="B21592" t="str">
            <v>Karsberg, Åsa</v>
          </cell>
        </row>
        <row r="21593">
          <cell r="B21593" t="str">
            <v>Karsberg, Åsa (Asakars)</v>
          </cell>
        </row>
        <row r="21594">
          <cell r="B21594" t="str">
            <v>Karsikas, Leo (Leoka)</v>
          </cell>
        </row>
        <row r="21595">
          <cell r="B21595" t="str">
            <v>Karstunen, Minna</v>
          </cell>
        </row>
        <row r="21596">
          <cell r="B21596" t="str">
            <v>Kartaev, Timur</v>
          </cell>
        </row>
        <row r="21597">
          <cell r="B21597" t="str">
            <v>Kartasev, Mart</v>
          </cell>
        </row>
        <row r="21598">
          <cell r="B21598" t="str">
            <v>Kartasev, Mart (Kartasev)</v>
          </cell>
        </row>
        <row r="21599">
          <cell r="B21599" t="str">
            <v xml:space="preserve">Kartavtseva, Anastasia	</v>
          </cell>
        </row>
        <row r="21600">
          <cell r="B21600" t="str">
            <v>Kartha, Aravind</v>
          </cell>
        </row>
        <row r="21601">
          <cell r="B21601" t="str">
            <v>Karthikeyan, Abhishek</v>
          </cell>
        </row>
        <row r="21602">
          <cell r="B21602" t="str">
            <v>Karthikeyan, Bharath</v>
          </cell>
        </row>
        <row r="21603">
          <cell r="B21603" t="str">
            <v>Karthikeyan, Lakshminarasimhan</v>
          </cell>
        </row>
        <row r="21604">
          <cell r="B21604" t="str">
            <v>Karthikeyan, Priyadarshini</v>
          </cell>
        </row>
        <row r="21605">
          <cell r="B21605" t="str">
            <v>Karthikeyan, Sivaraman</v>
          </cell>
        </row>
        <row r="21606">
          <cell r="B21606" t="str">
            <v>Karumudi, Tejasubhash (Karumudi)</v>
          </cell>
        </row>
        <row r="21607">
          <cell r="B21607" t="str">
            <v>Karuna, Kartik</v>
          </cell>
        </row>
        <row r="21608">
          <cell r="B21608" t="str">
            <v>Karuna, Kartik</v>
          </cell>
        </row>
        <row r="21609">
          <cell r="B21609" t="str">
            <v>Karunaratne, Thashmee</v>
          </cell>
        </row>
        <row r="21610">
          <cell r="B21610" t="str">
            <v>Karunaratne, Thashmee (Thashmee)</v>
          </cell>
        </row>
        <row r="21611">
          <cell r="B21611" t="str">
            <v>Karunasekera, Hasanthi</v>
          </cell>
        </row>
        <row r="21612">
          <cell r="B21612" t="str">
            <v>Karuppasamy, Arun Prasath</v>
          </cell>
        </row>
        <row r="21613">
          <cell r="B21613" t="str">
            <v>Karuppasamy, Avinash Kumar</v>
          </cell>
        </row>
        <row r="21614">
          <cell r="B21614" t="str">
            <v>Karuppasamy, Avinash Kumar</v>
          </cell>
        </row>
        <row r="21615">
          <cell r="B21615" t="str">
            <v>Karuppuswamy, Niveda</v>
          </cell>
        </row>
        <row r="21616">
          <cell r="B21616" t="str">
            <v>Karveli, Agapi (Agapi)</v>
          </cell>
        </row>
        <row r="21617">
          <cell r="B21617" t="str">
            <v>Karvonen, Andrew</v>
          </cell>
        </row>
        <row r="21618">
          <cell r="B21618" t="str">
            <v>Karvonen, Andrew Paul</v>
          </cell>
        </row>
        <row r="21619">
          <cell r="B21619" t="str">
            <v>Kasa Narasimha Murthy, Arjun</v>
          </cell>
        </row>
        <row r="21620">
          <cell r="B21620" t="str">
            <v>Kasa Narasimha Murthy, Arjun</v>
          </cell>
        </row>
        <row r="21621">
          <cell r="B21621" t="str">
            <v>Kasala Deo, Sinduri</v>
          </cell>
        </row>
        <row r="21622">
          <cell r="B21622" t="str">
            <v>Kasala, Sinduri</v>
          </cell>
        </row>
        <row r="21623">
          <cell r="B21623" t="str">
            <v>Kasamani, Benard</v>
          </cell>
        </row>
        <row r="21624">
          <cell r="B21624" t="str">
            <v>Kasbi, Homa</v>
          </cell>
        </row>
        <row r="21625">
          <cell r="B21625" t="str">
            <v>Kasemo, Bengt</v>
          </cell>
        </row>
        <row r="21626">
          <cell r="B21626" t="str">
            <v>Kasereka, Gedeon</v>
          </cell>
        </row>
        <row r="21627">
          <cell r="B21627" t="str">
            <v>Kashif, Usman (Ukashif)</v>
          </cell>
        </row>
        <row r="21628">
          <cell r="B21628" t="str">
            <v>Kashif, Wajid</v>
          </cell>
        </row>
        <row r="21629">
          <cell r="B21629" t="str">
            <v>Kashirin, Andrey</v>
          </cell>
        </row>
        <row r="21630">
          <cell r="B21630" t="str">
            <v>Kashyap, Amogh</v>
          </cell>
        </row>
        <row r="21631">
          <cell r="B21631" t="str">
            <v>Kashyap, Nihal Janakiram</v>
          </cell>
        </row>
        <row r="21632">
          <cell r="B21632" t="str">
            <v>Kashyap, Shreyas Jagadeesh</v>
          </cell>
        </row>
        <row r="21633">
          <cell r="B21633" t="str">
            <v>Kasimova, Nina (Ninakas)</v>
          </cell>
        </row>
        <row r="21634">
          <cell r="B21634" t="str">
            <v>Kask, Aavo</v>
          </cell>
        </row>
        <row r="21635">
          <cell r="B21635" t="str">
            <v>Kaski, Kimmo</v>
          </cell>
        </row>
        <row r="21636">
          <cell r="B21636" t="str">
            <v>Kaslauskas, Romualdas Joseph</v>
          </cell>
        </row>
        <row r="21637">
          <cell r="B21637" t="str">
            <v>Kasliwal, Suvansh</v>
          </cell>
        </row>
        <row r="21638">
          <cell r="B21638" t="str">
            <v>Kasliwal, Suvansh</v>
          </cell>
        </row>
        <row r="21639">
          <cell r="B21639" t="str">
            <v>Kasmi, Nejib</v>
          </cell>
        </row>
        <row r="21640">
          <cell r="B21640" t="str">
            <v>Kasper, Karlgren (Kasperka)</v>
          </cell>
        </row>
        <row r="21641">
          <cell r="B21641" t="str">
            <v>Kasperski, Tatiana</v>
          </cell>
        </row>
        <row r="21642">
          <cell r="B21642" t="str">
            <v>Kaspi, Haya</v>
          </cell>
        </row>
        <row r="21643">
          <cell r="B21643" t="str">
            <v>Kaspo, Alex</v>
          </cell>
        </row>
        <row r="21644">
          <cell r="B21644" t="str">
            <v>Kassab, Saeed (Skassab)</v>
          </cell>
        </row>
        <row r="21645">
          <cell r="B21645" t="str">
            <v>Kassdaoud, Paul</v>
          </cell>
        </row>
        <row r="21646">
          <cell r="B21646" t="str">
            <v>Kassem, Farah</v>
          </cell>
        </row>
        <row r="21647">
          <cell r="B21647" t="str">
            <v>Kassem, Farah (Farahk)</v>
          </cell>
        </row>
        <row r="21648">
          <cell r="B21648" t="str">
            <v>Kassem, Nabil</v>
          </cell>
        </row>
        <row r="21649">
          <cell r="B21649" t="str">
            <v>Kassfeldt, Elisabeth</v>
          </cell>
        </row>
        <row r="21650">
          <cell r="B21650" t="str">
            <v>Kassing, Regan</v>
          </cell>
        </row>
        <row r="21651">
          <cell r="B21651" t="str">
            <v>Kassing, Regan</v>
          </cell>
        </row>
        <row r="21652">
          <cell r="B21652" t="str">
            <v>Kassman Rudolphi, Åsa</v>
          </cell>
        </row>
        <row r="21653">
          <cell r="B21653" t="str">
            <v>Kastberg, Kevin</v>
          </cell>
        </row>
        <row r="21654">
          <cell r="B21654" t="str">
            <v>Kastengren, Charlotte</v>
          </cell>
        </row>
        <row r="21655">
          <cell r="B21655" t="str">
            <v>Kastengren, Marcus</v>
          </cell>
        </row>
        <row r="21656">
          <cell r="B21656" t="str">
            <v>Kastigu, Amos</v>
          </cell>
        </row>
        <row r="21657">
          <cell r="B21657" t="str">
            <v>Kastigu, Amos</v>
          </cell>
        </row>
        <row r="21658">
          <cell r="B21658" t="str">
            <v>Kastrati, Adrian</v>
          </cell>
        </row>
        <row r="21659">
          <cell r="B21659" t="str">
            <v>Kaszuba Åkerblom, Viktor</v>
          </cell>
        </row>
        <row r="21660">
          <cell r="B21660" t="str">
            <v>Kaszyk, Mateusz (Kaszyk)</v>
          </cell>
        </row>
        <row r="21661">
          <cell r="B21661" t="str">
            <v>Katardjiev, Ilia</v>
          </cell>
        </row>
        <row r="21662">
          <cell r="B21662" t="str">
            <v>Kataria, Himanshu</v>
          </cell>
        </row>
        <row r="21663">
          <cell r="B21663" t="str">
            <v>Katarina, Colliander (Ej Ug)</v>
          </cell>
        </row>
        <row r="21664">
          <cell r="B21664" t="str">
            <v>Katarzyna Magdalena, Kopczewska (Ej Ug)</v>
          </cell>
        </row>
        <row r="21665">
          <cell r="B21665" t="str">
            <v>Katawutpoonphan, Kritsada</v>
          </cell>
        </row>
        <row r="21666">
          <cell r="B21666" t="str">
            <v>Katharine Jane, Pangbourne (Ej Ug)</v>
          </cell>
        </row>
        <row r="21667">
          <cell r="B21667" t="str">
            <v>Katharine Sophie, Willis (Kswillis)</v>
          </cell>
        </row>
        <row r="21668">
          <cell r="B21668" t="str">
            <v>Katherine Anne Black, Harrison (Ej Ug)</v>
          </cell>
        </row>
        <row r="21669">
          <cell r="B21669" t="str">
            <v>Katherine Jane, Lloyd Thomas (Kjlt)</v>
          </cell>
        </row>
        <row r="21670">
          <cell r="B21670" t="str">
            <v>Kathiresan, Thayabaran</v>
          </cell>
        </row>
        <row r="21671">
          <cell r="B21671" t="str">
            <v>Kathryn, Mann (Ej Ug)</v>
          </cell>
        </row>
        <row r="21672">
          <cell r="B21672" t="str">
            <v>Katic, Janko</v>
          </cell>
        </row>
        <row r="21673">
          <cell r="B21673" t="str">
            <v>Katiyar, Munish</v>
          </cell>
        </row>
        <row r="21674">
          <cell r="B21674" t="str">
            <v>Katiyar, Munish</v>
          </cell>
        </row>
        <row r="21675">
          <cell r="B21675" t="str">
            <v>Katja, Tuma (Ej Ug)</v>
          </cell>
        </row>
        <row r="21676">
          <cell r="B21676" t="str">
            <v>Kato, Kentaro</v>
          </cell>
        </row>
        <row r="21677">
          <cell r="B21677" t="str">
            <v>Katongole, George</v>
          </cell>
        </row>
        <row r="21678">
          <cell r="B21678" t="str">
            <v>Katoshevski, David</v>
          </cell>
        </row>
        <row r="21679">
          <cell r="B21679" t="str">
            <v>Katrantsioti, Dinara (Dinaraka)</v>
          </cell>
        </row>
        <row r="21680">
          <cell r="B21680" t="str">
            <v>Katrine, Hartmann-Petersen (Ej Ug)</v>
          </cell>
        </row>
        <row r="21681">
          <cell r="B21681" t="str">
            <v>Katrougkalou, Maria Chloi</v>
          </cell>
        </row>
        <row r="21682">
          <cell r="B21682" t="str">
            <v>Katrougkalou, Maria Chloi (Mcka)</v>
          </cell>
        </row>
        <row r="21683">
          <cell r="B21683" t="str">
            <v>Katsanevakis, Fotios</v>
          </cell>
        </row>
        <row r="21684">
          <cell r="B21684" t="str">
            <v>Katsanevakis, Fotios (Fotioska)</v>
          </cell>
        </row>
        <row r="21685">
          <cell r="B21685" t="str">
            <v>Katsarou, Styliani</v>
          </cell>
        </row>
        <row r="21686">
          <cell r="B21686" t="str">
            <v>Katsarou, Zoi</v>
          </cell>
        </row>
        <row r="21687">
          <cell r="B21687" t="str">
            <v>Katsifodimos, Asterios</v>
          </cell>
        </row>
        <row r="21688">
          <cell r="B21688" t="str">
            <v>Katsikas, Charilaos</v>
          </cell>
        </row>
        <row r="21689">
          <cell r="B21689" t="str">
            <v>Katsikas, Charilaos</v>
          </cell>
        </row>
        <row r="21690">
          <cell r="B21690" t="str">
            <v>Katsikas, Georgios</v>
          </cell>
        </row>
        <row r="21691">
          <cell r="B21691" t="str">
            <v>Katsikeas, Sotirios</v>
          </cell>
        </row>
        <row r="21692">
          <cell r="B21692" t="str">
            <v>Katsoulakis, Markos</v>
          </cell>
        </row>
        <row r="21693">
          <cell r="B21693" t="str">
            <v>Katsuta, Rei (Rekats)</v>
          </cell>
        </row>
        <row r="21694">
          <cell r="B21694" t="str">
            <v>Katyal, Nishant</v>
          </cell>
        </row>
        <row r="21695">
          <cell r="B21695" t="str">
            <v>Katyal, Nishant</v>
          </cell>
        </row>
        <row r="21696">
          <cell r="B21696" t="str">
            <v>Katycheva, Anna</v>
          </cell>
        </row>
        <row r="21697">
          <cell r="B21697" t="str">
            <v>Katz, Emanuel</v>
          </cell>
        </row>
        <row r="21698">
          <cell r="B21698" t="str">
            <v>Katz, Evgeni (Ej Ug)</v>
          </cell>
        </row>
        <row r="21699">
          <cell r="B21699" t="str">
            <v>Katzeff, Cecilia</v>
          </cell>
        </row>
        <row r="21700">
          <cell r="B21700" t="str">
            <v>Katzeff, Cecilia (Ckatzeff)</v>
          </cell>
        </row>
        <row r="21701">
          <cell r="B21701" t="str">
            <v>Katzler, Sigrid</v>
          </cell>
        </row>
        <row r="21702">
          <cell r="B21702" t="str">
            <v>Kauffeld, Michael</v>
          </cell>
        </row>
        <row r="21703">
          <cell r="B21703" t="str">
            <v>Kaufman, Bruno</v>
          </cell>
        </row>
        <row r="21704">
          <cell r="B21704" t="str">
            <v>Kauko, Kaj</v>
          </cell>
        </row>
        <row r="21705">
          <cell r="B21705" t="str">
            <v>Kauko, Kaj (Kajk)</v>
          </cell>
        </row>
        <row r="21706">
          <cell r="B21706" t="str">
            <v>Kauko, Tom Johannes</v>
          </cell>
        </row>
        <row r="21707">
          <cell r="B21707" t="str">
            <v>Kaul, Sharang</v>
          </cell>
        </row>
        <row r="21708">
          <cell r="B21708" t="str">
            <v>Kaulio, Matti</v>
          </cell>
        </row>
        <row r="21709">
          <cell r="B21709" t="str">
            <v>Kaulio, Matti (Mkaulio)</v>
          </cell>
        </row>
        <row r="21710">
          <cell r="B21710" t="str">
            <v>Kauppi, Björn</v>
          </cell>
        </row>
        <row r="21711">
          <cell r="B21711" t="str">
            <v>Kaur, Kirandip</v>
          </cell>
        </row>
        <row r="21712">
          <cell r="B21712" t="str">
            <v>Kaur, Nemrit</v>
          </cell>
        </row>
        <row r="21713">
          <cell r="B21713" t="str">
            <v>Kaur, Nemrit (Nemrit)</v>
          </cell>
        </row>
        <row r="21714">
          <cell r="B21714" t="str">
            <v>Kaur Sandhu, Manveer (Manveer)</v>
          </cell>
        </row>
        <row r="21715">
          <cell r="B21715" t="str">
            <v>Kaur, Simarpreet</v>
          </cell>
        </row>
        <row r="21716">
          <cell r="B21716" t="str">
            <v>Kauranen, Martti Olavi</v>
          </cell>
        </row>
        <row r="21717">
          <cell r="B21717" t="str">
            <v>Kaushish, Shashwat</v>
          </cell>
        </row>
        <row r="21718">
          <cell r="B21718" t="str">
            <v>Kautsky, Matilde</v>
          </cell>
        </row>
        <row r="21719">
          <cell r="B21719" t="str">
            <v>Kautsky, Matilde (Matilde)</v>
          </cell>
        </row>
        <row r="21720">
          <cell r="B21720" t="str">
            <v>Kavak, Welat</v>
          </cell>
        </row>
        <row r="21721">
          <cell r="B21721" t="str">
            <v>Kavand, Hanie</v>
          </cell>
        </row>
        <row r="21722">
          <cell r="B21722" t="str">
            <v>Kavian Fard, Raheleh</v>
          </cell>
        </row>
        <row r="21723">
          <cell r="B21723" t="str">
            <v>Kawahara Yoshida, Alberto Alonso</v>
          </cell>
        </row>
        <row r="21724">
          <cell r="B21724" t="str">
            <v>Kawai, Ryoichi</v>
          </cell>
        </row>
        <row r="21725">
          <cell r="B21725" t="str">
            <v>Kaxe, Synnöve</v>
          </cell>
        </row>
        <row r="21726">
          <cell r="B21726" t="str">
            <v>Kaya, Dilan</v>
          </cell>
        </row>
        <row r="21727">
          <cell r="B21727" t="str">
            <v>Kaya, Ferhat</v>
          </cell>
        </row>
        <row r="21728">
          <cell r="B21728" t="str">
            <v>Kaya, Kerem</v>
          </cell>
        </row>
        <row r="21729">
          <cell r="B21729" t="str">
            <v>Kaya, Kerem (Keremk)</v>
          </cell>
        </row>
        <row r="21730">
          <cell r="B21730" t="str">
            <v>Kaya, Koray</v>
          </cell>
        </row>
        <row r="21731">
          <cell r="B21731" t="str">
            <v>Kaya, Mervan Can</v>
          </cell>
        </row>
        <row r="21732">
          <cell r="B21732" t="str">
            <v>Kaya Särner, Ingela</v>
          </cell>
        </row>
        <row r="21733">
          <cell r="B21733" t="str">
            <v>Kaya, Yasar</v>
          </cell>
        </row>
        <row r="21734">
          <cell r="B21734" t="str">
            <v>Kayal, Bassam</v>
          </cell>
        </row>
        <row r="21735">
          <cell r="B21735" t="str">
            <v>Kayal, Bassam (Bassamk)</v>
          </cell>
        </row>
        <row r="21736">
          <cell r="B21736" t="str">
            <v>Kayan, Ertan</v>
          </cell>
        </row>
        <row r="21737">
          <cell r="B21737" t="str">
            <v>Kayastha, Sujata</v>
          </cell>
        </row>
        <row r="21738">
          <cell r="B21738" t="str">
            <v>Kayhan, Özge</v>
          </cell>
        </row>
        <row r="21739">
          <cell r="B21739" t="str">
            <v>Kazachkov, Ivan</v>
          </cell>
        </row>
        <row r="21740">
          <cell r="B21740" t="str">
            <v>Kazakov, Alexander (Akaz)</v>
          </cell>
        </row>
        <row r="21741">
          <cell r="B21741" t="str">
            <v>Kazakov, Vladimir</v>
          </cell>
        </row>
        <row r="21742">
          <cell r="B21742" t="str">
            <v>Kazaras, Stamatis-Vasileios</v>
          </cell>
        </row>
        <row r="21743">
          <cell r="B21743" t="str">
            <v>Kazari, Kiarash</v>
          </cell>
        </row>
        <row r="21744">
          <cell r="B21744" t="str">
            <v>Kazari, Kiarash (Kkazari)</v>
          </cell>
        </row>
        <row r="21745">
          <cell r="B21745" t="str">
            <v>Kazarin, Dmitry</v>
          </cell>
        </row>
        <row r="21746">
          <cell r="B21746" t="str">
            <v>Kazemahvazi, Sohrab</v>
          </cell>
        </row>
        <row r="21747">
          <cell r="B21747" t="str">
            <v>Kazemi Grafström, Mania</v>
          </cell>
        </row>
        <row r="21748">
          <cell r="B21748" t="str">
            <v>Kazemi, Madeleine</v>
          </cell>
        </row>
        <row r="21749">
          <cell r="B21749" t="str">
            <v>Kazemi Neira, Mir Syavash</v>
          </cell>
        </row>
        <row r="21750">
          <cell r="B21750" t="str">
            <v>Kazemi, Niloofar</v>
          </cell>
        </row>
        <row r="21751">
          <cell r="B21751" t="str">
            <v>Kazemi, Seyedamirreza</v>
          </cell>
        </row>
        <row r="21752">
          <cell r="B21752" t="str">
            <v>Kazemi, Seyedamirreza (Seykaz)</v>
          </cell>
        </row>
        <row r="21753">
          <cell r="B21753" t="str">
            <v>Kazemi, Zohal</v>
          </cell>
        </row>
        <row r="21754">
          <cell r="B21754" t="str">
            <v>Kazemian-Sanati, Reza</v>
          </cell>
        </row>
        <row r="21755">
          <cell r="B21755" t="str">
            <v>Kazemidemneh, Maryam</v>
          </cell>
        </row>
        <row r="21756">
          <cell r="B21756" t="str">
            <v>Kazemtabrizi, Mehrdad</v>
          </cell>
        </row>
        <row r="21757">
          <cell r="B21757" t="str">
            <v>Kazemtabrizi, Mehrdad</v>
          </cell>
        </row>
        <row r="21758">
          <cell r="B21758" t="str">
            <v>Kazemzadeh, Amin</v>
          </cell>
        </row>
        <row r="21759">
          <cell r="B21759" t="str">
            <v>Kazemzadeh Dastjerd, Mina (Minakaz)</v>
          </cell>
        </row>
        <row r="21760">
          <cell r="B21760" t="str">
            <v>Kazi, Ibrahim</v>
          </cell>
        </row>
        <row r="21761">
          <cell r="B21761" t="str">
            <v>Kazimierczak, Isabell</v>
          </cell>
        </row>
        <row r="21762">
          <cell r="B21762" t="str">
            <v>Kazi-Tani, Elias</v>
          </cell>
        </row>
        <row r="21763">
          <cell r="B21763" t="str">
            <v>Kazi-Tani, Zakaria</v>
          </cell>
        </row>
        <row r="21764">
          <cell r="B21764" t="str">
            <v>Kazmi, Hussain</v>
          </cell>
        </row>
        <row r="21765">
          <cell r="B21765" t="str">
            <v>Kazmi, Syed (Saikazmi)</v>
          </cell>
        </row>
        <row r="21766">
          <cell r="B21766" t="str">
            <v>Kazovsky, Leonid Gregori</v>
          </cell>
        </row>
        <row r="21767">
          <cell r="B21767" t="str">
            <v>Ke, Ma</v>
          </cell>
        </row>
        <row r="21768">
          <cell r="B21768" t="str">
            <v>Ke, Mingyu</v>
          </cell>
        </row>
        <row r="21769">
          <cell r="B21769" t="str">
            <v>Ke, Wei-Heng</v>
          </cell>
        </row>
        <row r="21770">
          <cell r="B21770" t="str">
            <v>Ke, Zhang</v>
          </cell>
        </row>
        <row r="21771">
          <cell r="B21771" t="str">
            <v>Kealy, Allison</v>
          </cell>
        </row>
        <row r="21772">
          <cell r="B21772" t="str">
            <v>Keatly, Paul (Ej Ug)</v>
          </cell>
        </row>
        <row r="21773">
          <cell r="B21773" t="str">
            <v>Keaveny, Eric Edward</v>
          </cell>
        </row>
        <row r="21774">
          <cell r="B21774" t="str">
            <v>Keaveny, Eric Edward (Keaveny)</v>
          </cell>
        </row>
        <row r="21775">
          <cell r="B21775" t="str">
            <v>Keay, Hamish</v>
          </cell>
        </row>
        <row r="21776">
          <cell r="B21776" t="str">
            <v>Kebede, Aregay</v>
          </cell>
        </row>
        <row r="21777">
          <cell r="B21777" t="str">
            <v>Kebede, Aregay</v>
          </cell>
        </row>
        <row r="21778">
          <cell r="B21778" t="str">
            <v>Kebede, Binyam</v>
          </cell>
        </row>
        <row r="21779">
          <cell r="B21779" t="str">
            <v>Kebede, Kibrom Tsegay</v>
          </cell>
        </row>
        <row r="21780">
          <cell r="B21780" t="str">
            <v>Kebede, Milen</v>
          </cell>
        </row>
        <row r="21781">
          <cell r="B21781" t="str">
            <v>Kebede, Sara Debebe</v>
          </cell>
        </row>
        <row r="21782">
          <cell r="B21782" t="str">
            <v>Keceli, Asli</v>
          </cell>
        </row>
        <row r="21783">
          <cell r="B21783" t="str">
            <v>Kecheng, Zhang (Kechengz)</v>
          </cell>
        </row>
        <row r="21784">
          <cell r="B21784" t="str">
            <v>Kecic, Vesna</v>
          </cell>
        </row>
        <row r="21785">
          <cell r="B21785" t="str">
            <v>Kecic, Vesna (Kecic)</v>
          </cell>
        </row>
        <row r="21786">
          <cell r="B21786" t="str">
            <v>Kedborn, Klara</v>
          </cell>
        </row>
        <row r="21787">
          <cell r="B21787" t="str">
            <v>Keddeh, Elsa</v>
          </cell>
        </row>
        <row r="21788">
          <cell r="B21788" t="str">
            <v>Keddeh, Elsa (Keddeh)</v>
          </cell>
        </row>
        <row r="21789">
          <cell r="B21789" t="str">
            <v>Kedem, Nir</v>
          </cell>
        </row>
        <row r="21790">
          <cell r="B21790" t="str">
            <v>Kedem, Rinat</v>
          </cell>
        </row>
        <row r="21791">
          <cell r="B21791" t="str">
            <v>Kedem, Yaron</v>
          </cell>
        </row>
        <row r="21792">
          <cell r="B21792" t="str">
            <v>Kedhammar, Alfred</v>
          </cell>
        </row>
        <row r="21793">
          <cell r="B21793" t="str">
            <v>Keding, Mathias</v>
          </cell>
        </row>
        <row r="21794">
          <cell r="B21794" t="str">
            <v>Kedzierski, Robert</v>
          </cell>
        </row>
        <row r="21795">
          <cell r="B21795" t="str">
            <v>Keeler, Cynthia</v>
          </cell>
        </row>
        <row r="21796">
          <cell r="B21796" t="str">
            <v>Keezhattam Vally Babu, Achuth (Achuth)</v>
          </cell>
        </row>
        <row r="21797">
          <cell r="B21797" t="str">
            <v>Kefala Eriksson, Melika</v>
          </cell>
        </row>
        <row r="21798">
          <cell r="B21798" t="str">
            <v>Kefato, Zekarias Tilahun</v>
          </cell>
        </row>
        <row r="21799">
          <cell r="B21799" t="str">
            <v>Kehan, Mu</v>
          </cell>
        </row>
        <row r="21800">
          <cell r="B21800" t="str">
            <v>Keighobad, Arasp</v>
          </cell>
        </row>
        <row r="21801">
          <cell r="B21801" t="str">
            <v>Keijer, Ola</v>
          </cell>
        </row>
        <row r="21802">
          <cell r="B21802" t="str">
            <v>Keijer, Ola (Keijer)</v>
          </cell>
        </row>
        <row r="21803">
          <cell r="B21803" t="str">
            <v>Keijo Tapio, Heljanko (Heljanko)</v>
          </cell>
        </row>
        <row r="21804">
          <cell r="B21804" t="str">
            <v>Keime, Marie</v>
          </cell>
        </row>
        <row r="21805">
          <cell r="B21805" t="str">
            <v>Keiskander, David</v>
          </cell>
        </row>
        <row r="21806">
          <cell r="B21806" t="str">
            <v>Keiskander, David (Daeriks)</v>
          </cell>
        </row>
        <row r="21807">
          <cell r="B21807" t="str">
            <v>Keiski, Riitta Liisa</v>
          </cell>
        </row>
        <row r="21808">
          <cell r="B21808" t="str">
            <v>Keisu, Britt-Inger</v>
          </cell>
        </row>
        <row r="21809">
          <cell r="B21809" t="str">
            <v>Keita Jansson, Ami</v>
          </cell>
        </row>
        <row r="21810">
          <cell r="B21810" t="str">
            <v>Keita Jansson, Ami (Amikj)</v>
          </cell>
        </row>
        <row r="21811">
          <cell r="B21811" t="str">
            <v>Kejbert, Caroline</v>
          </cell>
        </row>
        <row r="21812">
          <cell r="B21812" t="str">
            <v>Kékesi, Tímea</v>
          </cell>
        </row>
        <row r="21813">
          <cell r="B21813" t="str">
            <v>Kekäle, Jouni Ilmari</v>
          </cell>
        </row>
        <row r="21814">
          <cell r="B21814" t="str">
            <v>Kelana, Fajar Sidik Abdullah</v>
          </cell>
        </row>
        <row r="21815">
          <cell r="B21815" t="str">
            <v>Kelati, Amleset</v>
          </cell>
        </row>
        <row r="21816">
          <cell r="B21816" t="str">
            <v>Kelbaugh, Douglas Stewart</v>
          </cell>
        </row>
        <row r="21817">
          <cell r="B21817" t="str">
            <v>Kelginlioglu, Burak</v>
          </cell>
        </row>
        <row r="21818">
          <cell r="B21818" t="str">
            <v>Kelkar, Anahat</v>
          </cell>
        </row>
        <row r="21819">
          <cell r="B21819" t="str">
            <v>Kelkar, Rohan</v>
          </cell>
        </row>
        <row r="21820">
          <cell r="B21820" t="str">
            <v>Kellander, Anna</v>
          </cell>
        </row>
        <row r="21821">
          <cell r="B21821" t="str">
            <v>Kellberg, Tove</v>
          </cell>
        </row>
        <row r="21822">
          <cell r="B21822" t="str">
            <v>Kellberg, Tove (Toveke)</v>
          </cell>
        </row>
        <row r="21823">
          <cell r="B21823" t="str">
            <v>Keller, Adrian</v>
          </cell>
        </row>
        <row r="21824">
          <cell r="B21824" t="str">
            <v>Keller, Bettina Gabriele</v>
          </cell>
        </row>
        <row r="21825">
          <cell r="B21825" t="str">
            <v>Keller, Douglas Steven</v>
          </cell>
        </row>
        <row r="21826">
          <cell r="B21826" t="str">
            <v>Keller, Edvin</v>
          </cell>
        </row>
        <row r="21827">
          <cell r="B21827" t="str">
            <v>Keller, Edvin (Edvinke)</v>
          </cell>
        </row>
        <row r="21828">
          <cell r="B21828" t="str">
            <v>Keller, Elizabeth</v>
          </cell>
        </row>
        <row r="21829">
          <cell r="B21829" t="str">
            <v>Keller, Elizabeth (Ekeller)</v>
          </cell>
        </row>
        <row r="21830">
          <cell r="B21830" t="str">
            <v>Keller, Ursula</v>
          </cell>
        </row>
        <row r="21831">
          <cell r="B21831" t="str">
            <v>Keller, William</v>
          </cell>
        </row>
        <row r="21832">
          <cell r="B21832" t="str">
            <v>Kellerer Wåhlander, Martin</v>
          </cell>
        </row>
        <row r="21833">
          <cell r="B21833" t="str">
            <v>Kellerman, Phunnita</v>
          </cell>
        </row>
        <row r="21834">
          <cell r="B21834" t="str">
            <v>Kelley, Benjamin</v>
          </cell>
        </row>
        <row r="21835">
          <cell r="B21835" t="str">
            <v>Kelley, Benjamin (Bekelley)</v>
          </cell>
        </row>
        <row r="21836">
          <cell r="B21836" t="str">
            <v>Kellner, Hans</v>
          </cell>
        </row>
        <row r="21837">
          <cell r="B21837" t="str">
            <v>Kellomäki, Minna</v>
          </cell>
        </row>
        <row r="21838">
          <cell r="B21838" t="str">
            <v>Kelly, Jessica Ivy</v>
          </cell>
        </row>
        <row r="21839">
          <cell r="B21839" t="str">
            <v>Kelly, Lisa</v>
          </cell>
        </row>
        <row r="21840">
          <cell r="B21840" t="str">
            <v>Kelso, Christopher</v>
          </cell>
        </row>
        <row r="21841">
          <cell r="B21841" t="str">
            <v>Keltvik, Melanie</v>
          </cell>
        </row>
        <row r="21842">
          <cell r="B21842" t="str">
            <v>Kemel, Koen</v>
          </cell>
        </row>
        <row r="21843">
          <cell r="B21843" t="str">
            <v>Kemi, Anita</v>
          </cell>
        </row>
        <row r="21844">
          <cell r="B21844" t="str">
            <v>Kemi, Anita (Akemi)</v>
          </cell>
        </row>
        <row r="21845">
          <cell r="B21845" t="str">
            <v>Kemkes, Maria</v>
          </cell>
        </row>
        <row r="21846">
          <cell r="B21846" t="str">
            <v>Kempe, Emma</v>
          </cell>
        </row>
        <row r="21847">
          <cell r="B21847" t="str">
            <v>Kempe, Jakob</v>
          </cell>
        </row>
        <row r="21848">
          <cell r="B21848" t="str">
            <v>Kempe, Maximilian</v>
          </cell>
        </row>
        <row r="21849">
          <cell r="B21849" t="str">
            <v>Kempe, Ylva</v>
          </cell>
        </row>
        <row r="21850">
          <cell r="B21850" t="str">
            <v>Kempinsky Fahrman, Birgit</v>
          </cell>
        </row>
        <row r="21851">
          <cell r="B21851" t="str">
            <v>Kempinsky Fahrman, Birgit (Birgitf)</v>
          </cell>
        </row>
        <row r="21852">
          <cell r="B21852" t="str">
            <v>Kemppainen, Antti</v>
          </cell>
        </row>
        <row r="21853">
          <cell r="B21853" t="str">
            <v>Kemppainen, Arto</v>
          </cell>
        </row>
        <row r="21854">
          <cell r="B21854" t="str">
            <v>Kemstedt, Mikael (Kemstedt)</v>
          </cell>
        </row>
        <row r="21855">
          <cell r="B21855" t="str">
            <v>Kemvall, Monica</v>
          </cell>
        </row>
        <row r="21856">
          <cell r="B21856" t="str">
            <v>Kemvall, Monica (Kemvall)</v>
          </cell>
        </row>
        <row r="21857">
          <cell r="B21857" t="str">
            <v>Kendir Çakmak, Ece</v>
          </cell>
        </row>
        <row r="21858">
          <cell r="B21858" t="str">
            <v>Kendir Çakmak, Ece (Ece2)</v>
          </cell>
        </row>
        <row r="21859">
          <cell r="B21859" t="str">
            <v>Kendo, Robert</v>
          </cell>
        </row>
        <row r="21860">
          <cell r="B21860" t="str">
            <v>Kendrick, Elsa</v>
          </cell>
        </row>
        <row r="21861">
          <cell r="B21861" t="str">
            <v>Kendrick, Elsa Marie</v>
          </cell>
        </row>
        <row r="21862">
          <cell r="B21862" t="str">
            <v>Kenesei, Adam</v>
          </cell>
        </row>
        <row r="21863">
          <cell r="B21863" t="str">
            <v>Kenesei, Adam (Kenesei)</v>
          </cell>
        </row>
        <row r="21864">
          <cell r="B21864" t="str">
            <v>Kengchon, Alena</v>
          </cell>
        </row>
        <row r="21865">
          <cell r="B21865" t="str">
            <v>Kenig, Eugeny</v>
          </cell>
        </row>
        <row r="21866">
          <cell r="B21866" t="str">
            <v>Kenne, Lennart</v>
          </cell>
        </row>
        <row r="21867">
          <cell r="B21867" t="str">
            <v>Kennedy, Christopher Alan</v>
          </cell>
        </row>
        <row r="21868">
          <cell r="B21868" t="str">
            <v>Kennerberg, Philip</v>
          </cell>
        </row>
        <row r="21869">
          <cell r="B21869" t="str">
            <v>Kennerberg, Therese</v>
          </cell>
        </row>
        <row r="21870">
          <cell r="B21870" t="str">
            <v>Kennergren, Cecilia</v>
          </cell>
        </row>
        <row r="21871">
          <cell r="B21871" t="str">
            <v>Kenneth, Bruninx (Ej Ug)</v>
          </cell>
        </row>
        <row r="21872">
          <cell r="B21872" t="str">
            <v>Kennett, Cameron (Kennett)</v>
          </cell>
        </row>
        <row r="21873">
          <cell r="B21873" t="str">
            <v>Kennhed, David (Kennhed)</v>
          </cell>
        </row>
        <row r="21874">
          <cell r="B21874" t="str">
            <v>Kenning, Max</v>
          </cell>
        </row>
        <row r="21875">
          <cell r="B21875" t="str">
            <v>Kenrick, Josefin</v>
          </cell>
        </row>
        <row r="21876">
          <cell r="B21876" t="str">
            <v>Kenrick, Josefin (Kenrick)</v>
          </cell>
        </row>
        <row r="21877">
          <cell r="B21877" t="str">
            <v>Kent, Bertilsson (Kentb)</v>
          </cell>
        </row>
        <row r="21878">
          <cell r="B21878" t="str">
            <v>Kenth Erik, Andersson (Kenthan)</v>
          </cell>
        </row>
        <row r="21879">
          <cell r="B21879" t="str">
            <v>Kenyon, Anthony (Ej Ug)</v>
          </cell>
        </row>
        <row r="21880">
          <cell r="B21880" t="str">
            <v>Kerachian, Amirali</v>
          </cell>
        </row>
        <row r="21881">
          <cell r="B21881" t="str">
            <v>Keramidas, Michail</v>
          </cell>
        </row>
        <row r="21882">
          <cell r="B21882" t="str">
            <v>Keramidas, Michail (Mker)</v>
          </cell>
        </row>
        <row r="21883">
          <cell r="B21883" t="str">
            <v>Kërçini, Marvin</v>
          </cell>
        </row>
        <row r="21884">
          <cell r="B21884" t="str">
            <v>Kerekes, Dávid</v>
          </cell>
        </row>
        <row r="21885">
          <cell r="B21885" t="str">
            <v>Kerekes, Dávid (Dkerekes)</v>
          </cell>
        </row>
        <row r="21886">
          <cell r="B21886" t="str">
            <v>Kerekes, Richard</v>
          </cell>
        </row>
        <row r="21887">
          <cell r="B21887" t="str">
            <v>Keren, Zhu</v>
          </cell>
        </row>
        <row r="21888">
          <cell r="B21888" t="str">
            <v>Kerezis, Argyrios</v>
          </cell>
        </row>
        <row r="21889">
          <cell r="B21889" t="str">
            <v>Kerezis, Argyrios (Kerezis)</v>
          </cell>
        </row>
        <row r="21890">
          <cell r="B21890" t="str">
            <v>Kerimo, Feyyaz</v>
          </cell>
        </row>
        <row r="21891">
          <cell r="B21891" t="str">
            <v>Kerkhoven Holmberg, Eduard</v>
          </cell>
        </row>
        <row r="21892">
          <cell r="B21892" t="str">
            <v>Kermarrec, Anne-Marie</v>
          </cell>
        </row>
        <row r="21893">
          <cell r="B21893" t="str">
            <v>Kern, David</v>
          </cell>
        </row>
        <row r="21894">
          <cell r="B21894" t="str">
            <v>Kern, David (Dkern)</v>
          </cell>
        </row>
        <row r="21895">
          <cell r="B21895" t="str">
            <v>Kern, Simon</v>
          </cell>
        </row>
        <row r="21896">
          <cell r="B21896" t="str">
            <v>Kern, Simon (Skern)</v>
          </cell>
        </row>
        <row r="21897">
          <cell r="B21897" t="str">
            <v>Kern, Timothy</v>
          </cell>
        </row>
        <row r="21898">
          <cell r="B21898" t="str">
            <v>Kern, Timothy (Timke)</v>
          </cell>
        </row>
        <row r="21899">
          <cell r="B21899" t="str">
            <v>Kern-Isberner, Gabriele</v>
          </cell>
        </row>
        <row r="21900">
          <cell r="B21900" t="str">
            <v>Keros, David</v>
          </cell>
        </row>
        <row r="21901">
          <cell r="B21901" t="str">
            <v>Kerr, Anna Daisy</v>
          </cell>
        </row>
        <row r="21902">
          <cell r="B21902" t="str">
            <v>Kerren, Andreas</v>
          </cell>
        </row>
        <row r="21903">
          <cell r="B21903" t="str">
            <v>Kerrén, Thed</v>
          </cell>
        </row>
        <row r="21904">
          <cell r="B21904" t="str">
            <v>Kers Hagberg, Anna</v>
          </cell>
        </row>
        <row r="21905">
          <cell r="B21905" t="str">
            <v>Kers Hagberg, Anna (Annkh)</v>
          </cell>
        </row>
        <row r="21906">
          <cell r="B21906" t="str">
            <v>Kersch, Katrin</v>
          </cell>
        </row>
        <row r="21907">
          <cell r="B21907" t="str">
            <v>Kershaw, Craig</v>
          </cell>
        </row>
        <row r="21908">
          <cell r="B21908" t="str">
            <v>Kerslow, Lucas</v>
          </cell>
        </row>
        <row r="21909">
          <cell r="B21909" t="str">
            <v>Kerslow, Lucas (Kerslow)</v>
          </cell>
        </row>
        <row r="21910">
          <cell r="B21910" t="str">
            <v>Kerstein, Alan</v>
          </cell>
        </row>
        <row r="21911">
          <cell r="B21911" t="str">
            <v>Kerstin, Bach (Ej Ug)</v>
          </cell>
        </row>
        <row r="21912">
          <cell r="B21912" t="str">
            <v>Keränen, Inka</v>
          </cell>
        </row>
        <row r="21913">
          <cell r="B21913" t="str">
            <v>Keränen, Ville</v>
          </cell>
        </row>
        <row r="21914">
          <cell r="B21914" t="str">
            <v>Keränen, Ville</v>
          </cell>
        </row>
        <row r="21915">
          <cell r="B21915" t="str">
            <v>Kesarla Suresh, Somesh</v>
          </cell>
        </row>
        <row r="21916">
          <cell r="B21916" t="str">
            <v>Kesavan, Sailesh</v>
          </cell>
        </row>
        <row r="21917">
          <cell r="B21917" t="str">
            <v>Kesden, Michael</v>
          </cell>
        </row>
        <row r="21918">
          <cell r="B21918" t="str">
            <v>Keselik, João</v>
          </cell>
        </row>
        <row r="21919">
          <cell r="B21919" t="str">
            <v>Kesete, Yonatan Aklilu</v>
          </cell>
        </row>
        <row r="21920">
          <cell r="B21920" t="str">
            <v>Kesete, Yorsalem Aklilu</v>
          </cell>
        </row>
        <row r="21921">
          <cell r="B21921" t="str">
            <v>Keshipour, Nazanin (Keship)</v>
          </cell>
        </row>
        <row r="21922">
          <cell r="B21922" t="str">
            <v>Keshmiri Dindarloo, Faezeh</v>
          </cell>
        </row>
        <row r="21923">
          <cell r="B21923" t="str">
            <v>Keshmiri Dindarloo, Faezeh (Faezehkd)</v>
          </cell>
        </row>
        <row r="21924">
          <cell r="B21924" t="str">
            <v>Kesici, Cem</v>
          </cell>
        </row>
        <row r="21925">
          <cell r="B21925" t="str">
            <v>Keskikangas, Tord</v>
          </cell>
        </row>
        <row r="21926">
          <cell r="B21926" t="str">
            <v>Keskikastari, Fredrik</v>
          </cell>
        </row>
        <row r="21927">
          <cell r="B21927" t="str">
            <v>Keskikastari, Heli</v>
          </cell>
        </row>
        <row r="21928">
          <cell r="B21928" t="str">
            <v>Keskikastari, Heli (Heli)</v>
          </cell>
        </row>
        <row r="21929">
          <cell r="B21929" t="str">
            <v>Keskin, Hasibe Simal (Hskeskin)</v>
          </cell>
        </row>
        <row r="21930">
          <cell r="B21930" t="str">
            <v>Keskitalo, Madelein</v>
          </cell>
        </row>
        <row r="21931">
          <cell r="B21931" t="str">
            <v>Keskitalo, Markus Miikkael</v>
          </cell>
        </row>
        <row r="21932">
          <cell r="B21932" t="str">
            <v>Kesselberg, Max</v>
          </cell>
        </row>
        <row r="21933">
          <cell r="B21933" t="str">
            <v>Kessing, Maria</v>
          </cell>
        </row>
        <row r="21934">
          <cell r="B21934" t="str">
            <v>Kessler, Amanda</v>
          </cell>
        </row>
        <row r="21935">
          <cell r="B21935" t="str">
            <v>Kessler, Christoph</v>
          </cell>
        </row>
        <row r="21936">
          <cell r="B21936" t="str">
            <v>Kessler, Marco</v>
          </cell>
        </row>
        <row r="21937">
          <cell r="B21937" t="str">
            <v>Kesuma, Badai</v>
          </cell>
        </row>
        <row r="21938">
          <cell r="B21938" t="str">
            <v>Ketelslegers, Annelies</v>
          </cell>
        </row>
        <row r="21939">
          <cell r="B21939" t="str">
            <v>Ketema, Sandra</v>
          </cell>
        </row>
        <row r="21940">
          <cell r="B21940" t="str">
            <v>Ketsile, Onkabetse</v>
          </cell>
        </row>
        <row r="21941">
          <cell r="B21941" t="str">
            <v>Kettis, Åsa</v>
          </cell>
        </row>
        <row r="21942">
          <cell r="B21942" t="str">
            <v>Keuls, Julia (Jkeuls)</v>
          </cell>
        </row>
        <row r="21943">
          <cell r="B21943" t="str">
            <v>Keum, Yong-Yeon</v>
          </cell>
        </row>
        <row r="21944">
          <cell r="B21944" t="str">
            <v>Kevin, Karim (Ej Ug)</v>
          </cell>
        </row>
        <row r="21945">
          <cell r="B21945" t="str">
            <v>Kevin, Mead</v>
          </cell>
        </row>
        <row r="21946">
          <cell r="B21946" t="str">
            <v>Kevin, Saajakari (Ej Ug)</v>
          </cell>
        </row>
        <row r="21947">
          <cell r="B21947" t="str">
            <v>Kevin, Tony</v>
          </cell>
        </row>
        <row r="21948">
          <cell r="B21948" t="str">
            <v>Kevin, Vattappara</v>
          </cell>
        </row>
        <row r="21949">
          <cell r="B21949" t="str">
            <v>Kevin, Wang (Ej Ug)</v>
          </cell>
        </row>
        <row r="21950">
          <cell r="B21950" t="str">
            <v>Kewenter, Amalia</v>
          </cell>
        </row>
        <row r="21951">
          <cell r="B21951" t="str">
            <v>Kewenter, Amalia (Amaliake)</v>
          </cell>
        </row>
        <row r="21952">
          <cell r="B21952" t="str">
            <v>Kexin, Xie</v>
          </cell>
        </row>
        <row r="21953">
          <cell r="B21953" t="str">
            <v>Keyes, David Elliot</v>
          </cell>
        </row>
        <row r="21954">
          <cell r="B21954" t="str">
            <v>Kgosietsile, Mokwadi (Mokwadi)</v>
          </cell>
        </row>
        <row r="21955">
          <cell r="B21955" t="str">
            <v>Khabbazi, Mahmood Reza</v>
          </cell>
        </row>
        <row r="21956">
          <cell r="B21956" t="str">
            <v>Khabot, Elias (Khabot)</v>
          </cell>
        </row>
        <row r="21957">
          <cell r="B21957" t="str">
            <v>Khademi Kord, Hamed</v>
          </cell>
        </row>
        <row r="21958">
          <cell r="B21958" t="str">
            <v>Khadke, Bhairav</v>
          </cell>
        </row>
        <row r="21959">
          <cell r="B21959" t="str">
            <v>Khador, Stefan (Khador)</v>
          </cell>
        </row>
        <row r="21960">
          <cell r="B21960" t="str">
            <v>Khagenabi, Fazeleh</v>
          </cell>
        </row>
        <row r="21961">
          <cell r="B21961" t="str">
            <v>Khair, Naimul</v>
          </cell>
        </row>
        <row r="21962">
          <cell r="B21962" t="str">
            <v>Khairullah, Md.</v>
          </cell>
        </row>
        <row r="21963">
          <cell r="B21963" t="str">
            <v>Khairy Al Madhoon, Nada</v>
          </cell>
        </row>
        <row r="21964">
          <cell r="B21964" t="str">
            <v>Khaitan, Pradhyumn</v>
          </cell>
        </row>
        <row r="21965">
          <cell r="B21965" t="str">
            <v>Khaitan, Pradhyumn</v>
          </cell>
        </row>
        <row r="21966">
          <cell r="B21966" t="str">
            <v>Khajeh Mahabadi, Navid</v>
          </cell>
        </row>
        <row r="21967">
          <cell r="B21967" t="str">
            <v>Khajehdehi, Armin</v>
          </cell>
        </row>
        <row r="21968">
          <cell r="B21968" t="str">
            <v>Khalid, Adoos</v>
          </cell>
        </row>
        <row r="21969">
          <cell r="B21969" t="str">
            <v>Khalid, Mutayab</v>
          </cell>
        </row>
        <row r="21970">
          <cell r="B21970" t="str">
            <v>Khalil, Hamza (Hamzakha)</v>
          </cell>
        </row>
        <row r="21971">
          <cell r="B21971" t="str">
            <v>Khalil Khazzal, Mohammed</v>
          </cell>
        </row>
        <row r="21972">
          <cell r="B21972" t="str">
            <v>Khalil, Medhat</v>
          </cell>
        </row>
        <row r="21973">
          <cell r="B21973" t="str">
            <v>Khalil, Nour</v>
          </cell>
        </row>
        <row r="21974">
          <cell r="B21974" t="str">
            <v>Khalil, Nour (Nourk)</v>
          </cell>
        </row>
        <row r="21975">
          <cell r="B21975" t="str">
            <v>Khalil, Riad</v>
          </cell>
        </row>
        <row r="21976">
          <cell r="B21976" t="str">
            <v>Khalil, Riad (Rkhalil)</v>
          </cell>
        </row>
        <row r="21977">
          <cell r="B21977" t="str">
            <v>Khalili, Lubna</v>
          </cell>
        </row>
        <row r="21978">
          <cell r="B21978" t="str">
            <v>Khalili, Meys</v>
          </cell>
        </row>
        <row r="21979">
          <cell r="B21979" t="str">
            <v>Khalsa, Dev Saroop</v>
          </cell>
        </row>
        <row r="21980">
          <cell r="B21980" t="str">
            <v>Khambaty, Murtaza</v>
          </cell>
        </row>
        <row r="21981">
          <cell r="B21981" t="str">
            <v>Khamis, Karim</v>
          </cell>
        </row>
        <row r="21982">
          <cell r="B21982" t="str">
            <v>Khamluean, Phanphilat</v>
          </cell>
        </row>
        <row r="21983">
          <cell r="B21983" t="str">
            <v>Khan, Abdul Haseeb</v>
          </cell>
        </row>
        <row r="21984">
          <cell r="B21984" t="str">
            <v>Khan, Abdullah</v>
          </cell>
        </row>
        <row r="21985">
          <cell r="B21985" t="str">
            <v>Khan, Adiba</v>
          </cell>
        </row>
        <row r="21986">
          <cell r="B21986" t="str">
            <v>Khan, Ali Ahmed</v>
          </cell>
        </row>
        <row r="21987">
          <cell r="B21987" t="str">
            <v>Khan, Areeba</v>
          </cell>
        </row>
        <row r="21988">
          <cell r="B21988" t="str">
            <v>Khan, Arooj Anwar</v>
          </cell>
        </row>
        <row r="21989">
          <cell r="B21989" t="str">
            <v>Khan, Asad Ali</v>
          </cell>
        </row>
        <row r="21990">
          <cell r="B21990" t="str">
            <v>Khan, Ashfaque Ahmed</v>
          </cell>
        </row>
        <row r="21991">
          <cell r="B21991" t="str">
            <v>Khan Din, Isma (Ismakd)</v>
          </cell>
        </row>
        <row r="21992">
          <cell r="B21992" t="str">
            <v>Khan, Ernam</v>
          </cell>
        </row>
        <row r="21993">
          <cell r="B21993" t="str">
            <v>Khan, Fahad Ahmad</v>
          </cell>
        </row>
        <row r="21994">
          <cell r="B21994" t="str">
            <v>Khan, Fakehatul Jannat</v>
          </cell>
        </row>
        <row r="21995">
          <cell r="B21995" t="str">
            <v>Khan, Imran</v>
          </cell>
        </row>
        <row r="21996">
          <cell r="B21996" t="str">
            <v>Khan, Kashif</v>
          </cell>
        </row>
        <row r="21997">
          <cell r="B21997" t="str">
            <v>Khan, Maira</v>
          </cell>
        </row>
        <row r="21998">
          <cell r="B21998" t="str">
            <v>Khan, Md Atiqur Rahaman</v>
          </cell>
        </row>
        <row r="21999">
          <cell r="B21999" t="str">
            <v>Khan, Md Nazmus Shakib</v>
          </cell>
        </row>
        <row r="22000">
          <cell r="B22000" t="str">
            <v>Khan, Md Sakib Nizam</v>
          </cell>
        </row>
        <row r="22001">
          <cell r="B22001" t="str">
            <v>Khan, Md. Shakir</v>
          </cell>
        </row>
        <row r="22002">
          <cell r="B22002" t="str">
            <v>Khan, Mehmood</v>
          </cell>
        </row>
        <row r="22003">
          <cell r="B22003" t="str">
            <v>Khan, Mohammad</v>
          </cell>
        </row>
        <row r="22004">
          <cell r="B22004" t="str">
            <v>Khan, Mohammad Monzur Hossain</v>
          </cell>
        </row>
        <row r="22005">
          <cell r="B22005" t="str">
            <v>Khan, Mohammed Shah Alom Razu</v>
          </cell>
        </row>
        <row r="22006">
          <cell r="B22006" t="str">
            <v>Khan, Mohd Aiman</v>
          </cell>
        </row>
        <row r="22007">
          <cell r="B22007" t="str">
            <v>Khan, Mohd Aiman</v>
          </cell>
        </row>
        <row r="22008">
          <cell r="B22008" t="str">
            <v>Khan, Mohd Aiman (Makhan6)</v>
          </cell>
        </row>
        <row r="22009">
          <cell r="B22009" t="str">
            <v>Khan, Monica</v>
          </cell>
        </row>
        <row r="22010">
          <cell r="B22010" t="str">
            <v>Khan, Monica (Monicakh)</v>
          </cell>
        </row>
        <row r="22011">
          <cell r="B22011" t="str">
            <v>Khan, Mubashar</v>
          </cell>
        </row>
        <row r="22012">
          <cell r="B22012" t="str">
            <v>Khan, Mubashar</v>
          </cell>
        </row>
        <row r="22013">
          <cell r="B22013" t="str">
            <v>Khan, Muhammad Abdullah</v>
          </cell>
        </row>
        <row r="22014">
          <cell r="B22014" t="str">
            <v>Khan, Muhammad Ammar</v>
          </cell>
        </row>
        <row r="22015">
          <cell r="B22015" t="str">
            <v>Khan, Muhammad Daiman</v>
          </cell>
        </row>
        <row r="22016">
          <cell r="B22016" t="str">
            <v>Khan, Muhammad Irfan</v>
          </cell>
        </row>
        <row r="22017">
          <cell r="B22017" t="str">
            <v>Khan, Muhammad Jazib</v>
          </cell>
        </row>
        <row r="22018">
          <cell r="B22018" t="str">
            <v>Khan, Muhammad Shahab</v>
          </cell>
        </row>
        <row r="22019">
          <cell r="B22019" t="str">
            <v>Khan, Muhammad Tatal</v>
          </cell>
        </row>
        <row r="22020">
          <cell r="B22020" t="str">
            <v>Khan, Muhammad Tauseef</v>
          </cell>
        </row>
        <row r="22021">
          <cell r="B22021" t="str">
            <v>Khan, Mujahid Nisar</v>
          </cell>
        </row>
        <row r="22022">
          <cell r="B22022" t="str">
            <v>Khan, Murtaza Jamal</v>
          </cell>
        </row>
        <row r="22023">
          <cell r="B22023" t="str">
            <v>Khan, Nasir (Nkha)</v>
          </cell>
        </row>
        <row r="22024">
          <cell r="B22024" t="str">
            <v>Khan, Omer Ahmed</v>
          </cell>
        </row>
        <row r="22025">
          <cell r="B22025" t="str">
            <v>Khan, Rafat</v>
          </cell>
        </row>
        <row r="22026">
          <cell r="B22026" t="str">
            <v>Khan, Raid Hussain</v>
          </cell>
        </row>
        <row r="22027">
          <cell r="B22027" t="str">
            <v>Khan, Raid Hussain</v>
          </cell>
        </row>
        <row r="22028">
          <cell r="B22028" t="str">
            <v>Khan, Rao Sabahat Ali (Sabahat)</v>
          </cell>
        </row>
        <row r="22029">
          <cell r="B22029" t="str">
            <v>Khan, Sameed</v>
          </cell>
        </row>
        <row r="22030">
          <cell r="B22030" t="str">
            <v>Khan, Shoaib</v>
          </cell>
        </row>
        <row r="22031">
          <cell r="B22031" t="str">
            <v>Khan, Sumsam Ullah</v>
          </cell>
        </row>
        <row r="22032">
          <cell r="B22032" t="str">
            <v>Khan, Talha</v>
          </cell>
        </row>
        <row r="22033">
          <cell r="B22033" t="str">
            <v>Khan, Tanzina</v>
          </cell>
        </row>
        <row r="22034">
          <cell r="B22034" t="str">
            <v>Khan, Umair</v>
          </cell>
        </row>
        <row r="22035">
          <cell r="B22035" t="str">
            <v>Khan, Umair</v>
          </cell>
        </row>
        <row r="22036">
          <cell r="B22036" t="str">
            <v>Khan, Utsav</v>
          </cell>
        </row>
        <row r="22037">
          <cell r="B22037" t="str">
            <v>Khan, Utsav</v>
          </cell>
        </row>
        <row r="22038">
          <cell r="B22038" t="str">
            <v>Khan, Waqar</v>
          </cell>
        </row>
        <row r="22039">
          <cell r="B22039" t="str">
            <v>Khan, Zainab</v>
          </cell>
        </row>
        <row r="22040">
          <cell r="B22040" t="str">
            <v>Khan, Zeeshan Sami</v>
          </cell>
        </row>
        <row r="22041">
          <cell r="B22041" t="str">
            <v>Khandozhko, Roman</v>
          </cell>
        </row>
        <row r="22042">
          <cell r="B22042" t="str">
            <v>Khandozhko, Roman</v>
          </cell>
        </row>
        <row r="22043">
          <cell r="B22043" t="str">
            <v>Khangulyan, Dmitry</v>
          </cell>
        </row>
        <row r="22044">
          <cell r="B22044" t="str">
            <v>Khanin, Konstantin</v>
          </cell>
        </row>
        <row r="22045">
          <cell r="B22045" t="str">
            <v>Khanna, Parag</v>
          </cell>
        </row>
        <row r="22046">
          <cell r="B22046" t="str">
            <v>Khanna, Parag (Paragk)</v>
          </cell>
        </row>
        <row r="22047">
          <cell r="B22047" t="str">
            <v>Khanna, Sanjeev</v>
          </cell>
        </row>
        <row r="22048">
          <cell r="B22048" t="str">
            <v>Kharabe, Samruddhi Sanjay</v>
          </cell>
        </row>
        <row r="22049">
          <cell r="B22049" t="str">
            <v>Kharat, Omkar</v>
          </cell>
        </row>
        <row r="22050">
          <cell r="B22050" t="str">
            <v>Kharat, Omkar (Kharat)</v>
          </cell>
        </row>
        <row r="22051">
          <cell r="B22051" t="str">
            <v>Kharazmi, Parastou</v>
          </cell>
        </row>
        <row r="22052">
          <cell r="B22052" t="str">
            <v>Kharchuk, Viktoriia</v>
          </cell>
        </row>
        <row r="22053">
          <cell r="B22053" t="str">
            <v>Kharchuk, Viktoriia (Kharchuk)</v>
          </cell>
        </row>
        <row r="22054">
          <cell r="B22054" t="str">
            <v>Khare, Kundan</v>
          </cell>
        </row>
        <row r="22055">
          <cell r="B22055" t="str">
            <v>Khare, Kundan</v>
          </cell>
        </row>
        <row r="22056">
          <cell r="B22056" t="str">
            <v>Kharlamova, Alina</v>
          </cell>
        </row>
        <row r="22057">
          <cell r="B22057" t="str">
            <v>Kharodawala, Moiz</v>
          </cell>
        </row>
        <row r="22058">
          <cell r="B22058" t="str">
            <v>Khartabil, Rasha</v>
          </cell>
        </row>
        <row r="22059">
          <cell r="B22059" t="str">
            <v>Khartabil, Rasha (Rashak)</v>
          </cell>
        </row>
        <row r="22060">
          <cell r="B22060" t="str">
            <v>Khartsev, Sergiy</v>
          </cell>
        </row>
        <row r="22061">
          <cell r="B22061" t="str">
            <v>Khartsev, Sergiy (Serg)</v>
          </cell>
        </row>
        <row r="22062">
          <cell r="B22062" t="str">
            <v>Kharwandikar, Amit</v>
          </cell>
        </row>
        <row r="22063">
          <cell r="B22063" t="str">
            <v>Khasnis, Aditya</v>
          </cell>
        </row>
        <row r="22064">
          <cell r="B22064" t="str">
            <v>Khastieva, Dina</v>
          </cell>
        </row>
        <row r="22065">
          <cell r="B22065" t="str">
            <v>Khataee, Amirreza</v>
          </cell>
        </row>
        <row r="22066">
          <cell r="B22066" t="str">
            <v>Khataee, Amirreza (Khat)</v>
          </cell>
        </row>
        <row r="22067">
          <cell r="B22067" t="str">
            <v>Khatami Mashhadi, Kasra</v>
          </cell>
        </row>
        <row r="22068">
          <cell r="B22068" t="str">
            <v>Khatami Mashhadi, Kasra</v>
          </cell>
        </row>
        <row r="22069">
          <cell r="B22069" t="str">
            <v>Khater, Adham Abdalla Hassan Hassan</v>
          </cell>
        </row>
        <row r="22070">
          <cell r="B22070" t="str">
            <v>Khati, Vamakshi</v>
          </cell>
        </row>
        <row r="22071">
          <cell r="B22071" t="str">
            <v>Khatib, Samy</v>
          </cell>
        </row>
        <row r="22072">
          <cell r="B22072" t="str">
            <v>Khatirnamani, Amirehsan (Amkh)</v>
          </cell>
        </row>
        <row r="22073">
          <cell r="B22073" t="str">
            <v>Khatiwada, Dilip</v>
          </cell>
        </row>
        <row r="22074">
          <cell r="B22074" t="str">
            <v>Khatiwada, Dilip (Dilipk)</v>
          </cell>
        </row>
        <row r="22075">
          <cell r="B22075" t="str">
            <v>Khatiwada, Shreyash</v>
          </cell>
        </row>
        <row r="22076">
          <cell r="B22076" t="str">
            <v>Khatiwada, Shreyash (Shreyash)</v>
          </cell>
        </row>
        <row r="22077">
          <cell r="B22077" t="str">
            <v>Khattak, Jehan</v>
          </cell>
        </row>
        <row r="22078">
          <cell r="B22078" t="str">
            <v>Khavari, Babak</v>
          </cell>
        </row>
        <row r="22079">
          <cell r="B22079" t="str">
            <v>Khayi, Noureddine</v>
          </cell>
        </row>
        <row r="22080">
          <cell r="B22080" t="str">
            <v>Khayi, Noureddine (Khayi)</v>
          </cell>
        </row>
        <row r="22081">
          <cell r="B22081" t="str">
            <v>Khayoun, Mariam (Khayoun)</v>
          </cell>
        </row>
        <row r="22082">
          <cell r="B22082" t="str">
            <v>Khazaei Moughani, Solmaz (Solmazkm)</v>
          </cell>
        </row>
        <row r="22083">
          <cell r="B22083" t="str">
            <v>Khazanchi, Ayushman</v>
          </cell>
        </row>
        <row r="22084">
          <cell r="B22084" t="str">
            <v>Khazanovich, Lev</v>
          </cell>
        </row>
        <row r="22085">
          <cell r="B22085" t="str">
            <v>Khedekar, Mayur Sambhaji</v>
          </cell>
        </row>
        <row r="22086">
          <cell r="B22086" t="str">
            <v>Khedri, Josef</v>
          </cell>
        </row>
        <row r="22087">
          <cell r="B22087" t="str">
            <v>Khedri, Josef (Jkhedri)</v>
          </cell>
        </row>
        <row r="22088">
          <cell r="B22088" t="str">
            <v>Kheirkhahzadeh, Maryam</v>
          </cell>
        </row>
        <row r="22089">
          <cell r="B22089" t="str">
            <v>Khihon Rokhas, Maria</v>
          </cell>
        </row>
        <row r="22090">
          <cell r="B22090" t="str">
            <v>Khilji, Shayan</v>
          </cell>
        </row>
        <row r="22091">
          <cell r="B22091" t="str">
            <v>Khilji, Shayan</v>
          </cell>
        </row>
        <row r="22092">
          <cell r="B22092" t="str">
            <v>Khilji, Wajid Ali</v>
          </cell>
        </row>
        <row r="22093">
          <cell r="B22093" t="str">
            <v>Khilji, Wajid Ali (Wakhilji)</v>
          </cell>
        </row>
        <row r="22094">
          <cell r="B22094" t="str">
            <v>Khiralla, Youssef</v>
          </cell>
        </row>
        <row r="22095">
          <cell r="B22095" t="str">
            <v>Khirirat, Sarit</v>
          </cell>
        </row>
        <row r="22096">
          <cell r="B22096" t="str">
            <v>Khirirat, Sarit</v>
          </cell>
        </row>
        <row r="22097">
          <cell r="B22097" t="str">
            <v>Khirzia, Omed</v>
          </cell>
        </row>
        <row r="22098">
          <cell r="B22098" t="str">
            <v>Khmelnitskiy, Andrey</v>
          </cell>
        </row>
        <row r="22099">
          <cell r="B22099" t="str">
            <v>Khoche, Ajinkya</v>
          </cell>
        </row>
        <row r="22100">
          <cell r="B22100" t="str">
            <v>Khoche, Ajinkya</v>
          </cell>
        </row>
        <row r="22101">
          <cell r="B22101" t="str">
            <v>Khodabakhshian Khansari, Mohammad</v>
          </cell>
        </row>
        <row r="22102">
          <cell r="B22102" t="str">
            <v>Khodabandeh, Rahmatollah</v>
          </cell>
        </row>
        <row r="22103">
          <cell r="B22103" t="str">
            <v>Khodabandeh, Rahmatollah (Rkho)</v>
          </cell>
        </row>
        <row r="22104">
          <cell r="B22104" t="str">
            <v>Khodadadi, Abolfazl</v>
          </cell>
        </row>
        <row r="22105">
          <cell r="B22105" t="str">
            <v>Khodadadi, Zahra</v>
          </cell>
        </row>
        <row r="22106">
          <cell r="B22106" t="str">
            <v>Khodadadi, Zahra</v>
          </cell>
        </row>
        <row r="22107">
          <cell r="B22107" t="str">
            <v>Khodadadi, Zahra (Zahrakh)</v>
          </cell>
        </row>
        <row r="22108">
          <cell r="B22108" t="str">
            <v>Khodaee Kalatehbali, Alireza</v>
          </cell>
        </row>
        <row r="22109">
          <cell r="B22109" t="str">
            <v>Khodier, Mahmoud</v>
          </cell>
        </row>
        <row r="22110">
          <cell r="B22110" t="str">
            <v>Khoe, Gick Djan</v>
          </cell>
        </row>
        <row r="22111">
          <cell r="B22111" t="str">
            <v>Khokhar, Gohar</v>
          </cell>
        </row>
        <row r="22112">
          <cell r="B22112" t="str">
            <v>Khokhar, Gohar</v>
          </cell>
        </row>
        <row r="22113">
          <cell r="B22113" t="str">
            <v>Khokher, Neha</v>
          </cell>
        </row>
        <row r="22114">
          <cell r="B22114" t="str">
            <v>Khokher, Neha (Khokher)</v>
          </cell>
        </row>
        <row r="22115">
          <cell r="B22115" t="str">
            <v>Kholevo, Alexander</v>
          </cell>
        </row>
        <row r="22116">
          <cell r="B22116" t="str">
            <v>Khoo, Jelina (Jelinak)</v>
          </cell>
        </row>
        <row r="22117">
          <cell r="B22117" t="str">
            <v>Khoraman, Parsa (Parsakh)</v>
          </cell>
        </row>
        <row r="22118">
          <cell r="B22118" t="str">
            <v>Khoraman, Sina</v>
          </cell>
        </row>
        <row r="22119">
          <cell r="B22119" t="str">
            <v>Khoraman, Sina (Sinakh)</v>
          </cell>
        </row>
        <row r="22120">
          <cell r="B22120" t="str">
            <v>Khoramzad, Elham</v>
          </cell>
        </row>
        <row r="22121">
          <cell r="B22121" t="str">
            <v>Khoramzad, Elham (Elhamk)</v>
          </cell>
        </row>
        <row r="22122">
          <cell r="B22122" t="str">
            <v>Khorasani Zavareh, Zahra</v>
          </cell>
        </row>
        <row r="22123">
          <cell r="B22123" t="str">
            <v>Khorasani Zavareh, Zahra</v>
          </cell>
        </row>
        <row r="22124">
          <cell r="B22124" t="str">
            <v>Khorsand, Khashayar</v>
          </cell>
        </row>
        <row r="22125">
          <cell r="B22125" t="str">
            <v>Khorsand, Khashayar</v>
          </cell>
        </row>
        <row r="22126">
          <cell r="B22126" t="str">
            <v>Khorsand Kheirabad, Atefeh</v>
          </cell>
        </row>
        <row r="22127">
          <cell r="B22127" t="str">
            <v>Khorsand Kheirabad, Atefeh (Atefehkk)</v>
          </cell>
        </row>
        <row r="22128">
          <cell r="B22128" t="str">
            <v>Khorsandi, Kiana</v>
          </cell>
        </row>
        <row r="22129">
          <cell r="B22129" t="str">
            <v>Khorsandmanesh, Yasaman</v>
          </cell>
        </row>
        <row r="22130">
          <cell r="B22130" t="str">
            <v>Khorsandmanesh, Yasaman (Yasamank)</v>
          </cell>
        </row>
        <row r="22131">
          <cell r="B22131" t="str">
            <v>Khorsun, Nelli</v>
          </cell>
        </row>
        <row r="22132">
          <cell r="B22132" t="str">
            <v>Khort, Aliaksandr</v>
          </cell>
        </row>
        <row r="22133">
          <cell r="B22133" t="str">
            <v>Khort, Aliaksandr (Khort)</v>
          </cell>
        </row>
        <row r="22134">
          <cell r="B22134" t="str">
            <v>Khoshkar, Sara</v>
          </cell>
        </row>
        <row r="22135">
          <cell r="B22135" t="str">
            <v>Khoshkar, Sara</v>
          </cell>
        </row>
        <row r="22136">
          <cell r="B22136" t="str">
            <v>Khoshkar, Sara (Khoshkar)</v>
          </cell>
        </row>
        <row r="22137">
          <cell r="B22137" t="str">
            <v>Khosravi, Sam</v>
          </cell>
        </row>
        <row r="22138">
          <cell r="B22138" t="str">
            <v>Khosravi, Sara</v>
          </cell>
        </row>
        <row r="22139">
          <cell r="B22139" t="str">
            <v>Khosrowjerdi, Hojat</v>
          </cell>
        </row>
        <row r="22140">
          <cell r="B22140" t="str">
            <v>Khotina, Anna</v>
          </cell>
        </row>
        <row r="22141">
          <cell r="B22141" t="str">
            <v>Khouri Chalouhi, Elisa</v>
          </cell>
        </row>
        <row r="22142">
          <cell r="B22142" t="str">
            <v>Khoury, Justin</v>
          </cell>
        </row>
        <row r="22143">
          <cell r="B22143" t="str">
            <v>Khoury, Ronny (Rkhoury)</v>
          </cell>
        </row>
        <row r="22144">
          <cell r="B22144" t="str">
            <v>Khow, Jessica</v>
          </cell>
        </row>
        <row r="22145">
          <cell r="B22145" t="str">
            <v>Khoze, Valentin</v>
          </cell>
        </row>
        <row r="22146">
          <cell r="B22146" t="str">
            <v>Khundzakishvili, Nino</v>
          </cell>
        </row>
        <row r="22147">
          <cell r="B22147" t="str">
            <v>Khurshed, Arif</v>
          </cell>
        </row>
        <row r="22148">
          <cell r="B22148" t="str">
            <v>Khurshid, Mansoor</v>
          </cell>
        </row>
        <row r="22149">
          <cell r="B22149" t="str">
            <v>Khveshchenko, Dmitri</v>
          </cell>
        </row>
        <row r="22150">
          <cell r="B22150" t="str">
            <v>Khveshchenko, Dmitri</v>
          </cell>
        </row>
        <row r="22151">
          <cell r="B22151" t="str">
            <v>Khwaja, Mohammed Kamal</v>
          </cell>
        </row>
        <row r="22152">
          <cell r="B22152" t="str">
            <v>Kiaer, Claudia</v>
          </cell>
        </row>
        <row r="22153">
          <cell r="B22153" t="str">
            <v>Kiaian Mousavy, Sayyed Ali</v>
          </cell>
        </row>
        <row r="22154">
          <cell r="B22154" t="str">
            <v>Kianirad, Hoda</v>
          </cell>
        </row>
        <row r="22155">
          <cell r="B22155" t="str">
            <v>Kibe, Andreas</v>
          </cell>
        </row>
        <row r="22156">
          <cell r="B22156" t="str">
            <v>Kibler, Jamnian</v>
          </cell>
        </row>
        <row r="22157">
          <cell r="B22157" t="str">
            <v>Kidamib, Piram Ravichandran</v>
          </cell>
        </row>
        <row r="22158">
          <cell r="B22158" t="str">
            <v>Kidane, Almaz Tekle</v>
          </cell>
        </row>
        <row r="22159">
          <cell r="B22159" t="str">
            <v>Kidane, Netsanet Gebretsadkan</v>
          </cell>
        </row>
        <row r="22160">
          <cell r="B22160" t="str">
            <v>Kidane, Netsanet Gebretsadkan</v>
          </cell>
        </row>
        <row r="22161">
          <cell r="B22161" t="str">
            <v>Kidder-Wolff, Aidan</v>
          </cell>
        </row>
        <row r="22162">
          <cell r="B22162" t="str">
            <v>Kiderud, Jakob (Jkiderud)</v>
          </cell>
        </row>
        <row r="22163">
          <cell r="B22163" t="str">
            <v>Kiefer, Anna</v>
          </cell>
        </row>
        <row r="22164">
          <cell r="B22164" t="str">
            <v>Kiefer, Anna (Akiefer)</v>
          </cell>
        </row>
        <row r="22165">
          <cell r="B22165" t="str">
            <v>Kiefer, Claus</v>
          </cell>
        </row>
        <row r="22166">
          <cell r="B22166" t="str">
            <v>Kiefer, Nils</v>
          </cell>
        </row>
        <row r="22167">
          <cell r="B22167" t="str">
            <v>Kiefer, Nils (Nkiefer)</v>
          </cell>
        </row>
        <row r="22168">
          <cell r="B22168" t="str">
            <v>Kiehn, Kim Lukas</v>
          </cell>
        </row>
        <row r="22169">
          <cell r="B22169" t="str">
            <v>Kiehn, Kim Lukas (Kiehn)</v>
          </cell>
        </row>
        <row r="22170">
          <cell r="B22170" t="str">
            <v>Kielb, Robert</v>
          </cell>
        </row>
        <row r="22171">
          <cell r="B22171" t="str">
            <v>Kierans, Dylan</v>
          </cell>
        </row>
        <row r="22172">
          <cell r="B22172" t="str">
            <v>Kierkegaard, Axel</v>
          </cell>
        </row>
        <row r="22173">
          <cell r="B22173" t="str">
            <v>Kiesler Svensson, Joanna (Joannas)</v>
          </cell>
        </row>
        <row r="22174">
          <cell r="B22174" t="str">
            <v>Kiessling, Anna (Ej Ug)</v>
          </cell>
        </row>
        <row r="22175">
          <cell r="B22175" t="str">
            <v>Kifetew Keberku, Hanna</v>
          </cell>
        </row>
        <row r="22176">
          <cell r="B22176" t="str">
            <v>Kihl, Margit</v>
          </cell>
        </row>
        <row r="22177">
          <cell r="B22177" t="str">
            <v>Kihl, Maria</v>
          </cell>
        </row>
        <row r="22178">
          <cell r="B22178" t="str">
            <v>Kihlander, Ingrid</v>
          </cell>
        </row>
        <row r="22179">
          <cell r="B22179" t="str">
            <v>Kihlborg, Max</v>
          </cell>
        </row>
        <row r="22180">
          <cell r="B22180" t="str">
            <v>Kihlert, Annie</v>
          </cell>
        </row>
        <row r="22181">
          <cell r="B22181" t="str">
            <v>Kihlert, Annie (Kihlert)</v>
          </cell>
        </row>
        <row r="22182">
          <cell r="B22182" t="str">
            <v>Kihlström, Fredrik</v>
          </cell>
        </row>
        <row r="22183">
          <cell r="B22183" t="str">
            <v>Kiilerich, Helle</v>
          </cell>
        </row>
        <row r="22184">
          <cell r="B22184" t="str">
            <v>Kiiza, Respicius</v>
          </cell>
        </row>
        <row r="22185">
          <cell r="B22185" t="str">
            <v>Kikalishvili, Ellen</v>
          </cell>
        </row>
        <row r="22186">
          <cell r="B22186" t="str">
            <v>Kikerpuu, Tiina</v>
          </cell>
        </row>
        <row r="22187">
          <cell r="B22187" t="str">
            <v>Kilander, Erik</v>
          </cell>
        </row>
        <row r="22188">
          <cell r="B22188" t="str">
            <v>Kilander, Fredrik</v>
          </cell>
        </row>
        <row r="22189">
          <cell r="B22189" t="str">
            <v>Kilander, Fredrik (Fki)</v>
          </cell>
        </row>
        <row r="22190">
          <cell r="B22190" t="str">
            <v>Kilander, Hugo</v>
          </cell>
        </row>
        <row r="22191">
          <cell r="B22191" t="str">
            <v>Kilander, Hugo (Hugoki)</v>
          </cell>
        </row>
        <row r="22192">
          <cell r="B22192" t="str">
            <v>Kilchytska, Valeriya</v>
          </cell>
        </row>
        <row r="22193">
          <cell r="B22193" t="str">
            <v>Kildehøj, Lars</v>
          </cell>
        </row>
        <row r="22194">
          <cell r="B22194" t="str">
            <v>Kildén, Josefine</v>
          </cell>
        </row>
        <row r="22195">
          <cell r="B22195" t="str">
            <v>Kildén, Josefine (Jkilden)</v>
          </cell>
        </row>
        <row r="22196">
          <cell r="B22196" t="str">
            <v>Kileus, Clara</v>
          </cell>
        </row>
        <row r="22197">
          <cell r="B22197" t="str">
            <v>Kileus, Clara (Kileus)</v>
          </cell>
        </row>
        <row r="22198">
          <cell r="B22198" t="str">
            <v>Kilgren, Johannes</v>
          </cell>
        </row>
        <row r="22199">
          <cell r="B22199" t="str">
            <v>Kilgren, Johannes (Kilgren)</v>
          </cell>
        </row>
        <row r="22200">
          <cell r="B22200" t="str">
            <v>Kilian, Gericke (Ej Ug)</v>
          </cell>
        </row>
        <row r="22201">
          <cell r="B22201" t="str">
            <v>Kilian, Paul Michael (Pmkilian)</v>
          </cell>
        </row>
        <row r="22202">
          <cell r="B22202" t="str">
            <v>Kilic, Behice Melis</v>
          </cell>
        </row>
        <row r="22203">
          <cell r="B22203" t="str">
            <v>Kiliç, Engin</v>
          </cell>
        </row>
        <row r="22204">
          <cell r="B22204" t="str">
            <v>Kilic, Nüzhet Inci</v>
          </cell>
        </row>
        <row r="22205">
          <cell r="B22205" t="str">
            <v>Kilic, Nüzhet Inci</v>
          </cell>
        </row>
        <row r="22206">
          <cell r="B22206" t="str">
            <v>Kilic, Nüzhet Inci (Nikilic)</v>
          </cell>
        </row>
        <row r="22207">
          <cell r="B22207" t="str">
            <v>Kilin, Siarhei</v>
          </cell>
        </row>
        <row r="22208">
          <cell r="B22208" t="str">
            <v>Kilinc, Derya</v>
          </cell>
        </row>
        <row r="22209">
          <cell r="B22209" t="str">
            <v>Killagane, Samuel</v>
          </cell>
        </row>
        <row r="22210">
          <cell r="B22210" t="str">
            <v>Killagane, Samuel Yona</v>
          </cell>
        </row>
        <row r="22211">
          <cell r="B22211" t="str">
            <v>Killander, Helena</v>
          </cell>
        </row>
        <row r="22212">
          <cell r="B22212" t="str">
            <v>Killander, Helena (Helkil)</v>
          </cell>
        </row>
        <row r="22213">
          <cell r="B22213" t="str">
            <v>Kilman Kronvall, Cecilia</v>
          </cell>
        </row>
        <row r="22214">
          <cell r="B22214" t="str">
            <v>Kilman Kronvall, Cecilia (Ckk)</v>
          </cell>
        </row>
        <row r="22215">
          <cell r="B22215" t="str">
            <v>Kilpinen, Pia Tuulikki</v>
          </cell>
        </row>
        <row r="22216">
          <cell r="B22216" t="str">
            <v>Kilpinen, Riitta</v>
          </cell>
        </row>
        <row r="22217">
          <cell r="B22217" t="str">
            <v>Kilpinen, Riitta (Riittak)</v>
          </cell>
        </row>
        <row r="22218">
          <cell r="B22218" t="str">
            <v>Kiltorp, Stella (Skiltorp)</v>
          </cell>
        </row>
        <row r="22219">
          <cell r="B22219" t="str">
            <v>Kilyanov, Grigoriy</v>
          </cell>
        </row>
        <row r="22220">
          <cell r="B22220" t="str">
            <v>Kim, Alex</v>
          </cell>
        </row>
        <row r="22221">
          <cell r="B22221" t="str">
            <v>Kim Andersson, Tomoe (Kkkim)</v>
          </cell>
        </row>
        <row r="22222">
          <cell r="B22222" t="str">
            <v xml:space="preserve">Kim, Antony	</v>
          </cell>
        </row>
        <row r="22223">
          <cell r="B22223" t="str">
            <v>Kim, Beom Jun</v>
          </cell>
        </row>
        <row r="22224">
          <cell r="B22224" t="str">
            <v>Kim, Dong Woo</v>
          </cell>
        </row>
        <row r="22225">
          <cell r="B22225" t="str">
            <v>Kim, Dong-Hee</v>
          </cell>
        </row>
        <row r="22226">
          <cell r="B22226" t="str">
            <v>Kim, Earl</v>
          </cell>
        </row>
        <row r="22227">
          <cell r="B22227" t="str">
            <v>Kim, Edward</v>
          </cell>
        </row>
        <row r="22228">
          <cell r="B22228" t="str">
            <v>Kim, Elizaveta</v>
          </cell>
        </row>
        <row r="22229">
          <cell r="B22229" t="str">
            <v>Kim, Eun-Ah</v>
          </cell>
        </row>
        <row r="22230">
          <cell r="B22230" t="str">
            <v>Kim, Eun-Jin</v>
          </cell>
        </row>
        <row r="22231">
          <cell r="B22231" t="str">
            <v>Kim, Hee Dae</v>
          </cell>
        </row>
        <row r="22232">
          <cell r="B22232" t="str">
            <v>Kim Hong, Yujin</v>
          </cell>
        </row>
        <row r="22233">
          <cell r="B22233" t="str">
            <v>Kim, Hyeyun</v>
          </cell>
        </row>
        <row r="22234">
          <cell r="B22234" t="str">
            <v>Kim, Junbeom</v>
          </cell>
        </row>
        <row r="22235">
          <cell r="B22235" t="str">
            <v>Kim, Mi Jung</v>
          </cell>
        </row>
        <row r="22236">
          <cell r="B22236" t="str">
            <v>Kim, Mia</v>
          </cell>
        </row>
        <row r="22237">
          <cell r="B22237" t="str">
            <v>Kim, Mia (Miakim)</v>
          </cell>
        </row>
        <row r="22238">
          <cell r="B22238" t="str">
            <v>Kim, Mijin</v>
          </cell>
        </row>
        <row r="22239">
          <cell r="B22239" t="str">
            <v>Kim, Minji</v>
          </cell>
        </row>
        <row r="22240">
          <cell r="B22240" t="str">
            <v>Kim, Minsun</v>
          </cell>
        </row>
        <row r="22241">
          <cell r="B22241" t="str">
            <v>Kim, Moon  Keun</v>
          </cell>
        </row>
        <row r="22242">
          <cell r="B22242" t="str">
            <v>Kim, Nguyen (Kimngu)</v>
          </cell>
        </row>
        <row r="22243">
          <cell r="B22243" t="str">
            <v>Kim, Sangho</v>
          </cell>
        </row>
        <row r="22244">
          <cell r="B22244" t="str">
            <v>Kim, Seonggyun</v>
          </cell>
        </row>
        <row r="22245">
          <cell r="B22245" t="str">
            <v>Kim, Seonghyun</v>
          </cell>
        </row>
        <row r="22246">
          <cell r="B22246" t="str">
            <v>Kim, Seungyeon (Seukim)</v>
          </cell>
        </row>
        <row r="22247">
          <cell r="B22247" t="str">
            <v>Kim, Sofie</v>
          </cell>
        </row>
        <row r="22248">
          <cell r="B22248" t="str">
            <v>Kim, Sofie (Ssmkim)</v>
          </cell>
        </row>
        <row r="22249">
          <cell r="B22249" t="str">
            <v>Kim, Tae Hoon</v>
          </cell>
        </row>
        <row r="22250">
          <cell r="B22250" t="str">
            <v>Kim, Victoria</v>
          </cell>
        </row>
        <row r="22251">
          <cell r="B22251" t="str">
            <v>Kim, Woonghee</v>
          </cell>
        </row>
        <row r="22252">
          <cell r="B22252" t="str">
            <v>Kim, Yeongwoo</v>
          </cell>
        </row>
        <row r="22253">
          <cell r="B22253" t="str">
            <v>Kim, Yeongwoo</v>
          </cell>
        </row>
        <row r="22254">
          <cell r="B22254" t="str">
            <v>Kim, Yeongwoo (Yeongwoo)</v>
          </cell>
        </row>
        <row r="22255">
          <cell r="B22255" t="str">
            <v>Kim, Yoon Young</v>
          </cell>
        </row>
        <row r="22256">
          <cell r="B22256" t="str">
            <v>Kim, Youngsoo Richard</v>
          </cell>
        </row>
        <row r="22257">
          <cell r="B22257" t="str">
            <v>Kimambo, Samwel</v>
          </cell>
        </row>
        <row r="22258">
          <cell r="B22258" t="str">
            <v>Kimari, Jyri</v>
          </cell>
        </row>
        <row r="22259">
          <cell r="B22259" t="str">
            <v>Kimari, Jyri (Jkimari)</v>
          </cell>
        </row>
        <row r="22260">
          <cell r="B22260" t="str">
            <v>Kimari, Matilda</v>
          </cell>
        </row>
        <row r="22261">
          <cell r="B22261" t="str">
            <v>Kimari, Wangui</v>
          </cell>
        </row>
        <row r="22262">
          <cell r="B22262" t="str">
            <v>Kimaro, Davis Frank</v>
          </cell>
        </row>
        <row r="22263">
          <cell r="B22263" t="str">
            <v>Kimbell, Richard</v>
          </cell>
        </row>
        <row r="22264">
          <cell r="B22264" t="str">
            <v>Kimberg, Victor</v>
          </cell>
        </row>
        <row r="22265">
          <cell r="B22265" t="str">
            <v>Kimberg, Victor (Kimberg)</v>
          </cell>
        </row>
        <row r="22266">
          <cell r="B22266" t="str">
            <v>Kimblad, Jacob</v>
          </cell>
        </row>
        <row r="22267">
          <cell r="B22267" t="str">
            <v>Kimeu, Don Kamoya</v>
          </cell>
        </row>
        <row r="22268">
          <cell r="B22268" t="str">
            <v>Kimio Hirabae De Oliveira, Danilo</v>
          </cell>
        </row>
        <row r="22269">
          <cell r="B22269" t="str">
            <v>Kimio Hirabae De Oliveira, Danilo (Dankhdo)</v>
          </cell>
        </row>
        <row r="22270">
          <cell r="B22270" t="str">
            <v>Kimler, Kyle</v>
          </cell>
        </row>
        <row r="22271">
          <cell r="B22271" t="str">
            <v>Kimuam, Kritthana</v>
          </cell>
        </row>
        <row r="22272">
          <cell r="B22272" t="str">
            <v>Kimuam, Kritthana (Kimuam)</v>
          </cell>
        </row>
        <row r="22273">
          <cell r="B22273" t="str">
            <v>Kin Tsun, Chiu</v>
          </cell>
        </row>
        <row r="22274">
          <cell r="B22274" t="str">
            <v>Kindahl, Niklas</v>
          </cell>
        </row>
        <row r="22275">
          <cell r="B22275" t="str">
            <v>Kindermann, Markus</v>
          </cell>
        </row>
        <row r="22276">
          <cell r="B22276" t="str">
            <v>Kindlund, Anton</v>
          </cell>
        </row>
        <row r="22277">
          <cell r="B22277" t="str">
            <v>Kindström, Patrik</v>
          </cell>
        </row>
        <row r="22278">
          <cell r="B22278" t="str">
            <v>Kindvall Gorbow, Cecilia</v>
          </cell>
        </row>
        <row r="22279">
          <cell r="B22279" t="str">
            <v>Kindvall, Kim (Kimkin)</v>
          </cell>
        </row>
        <row r="22280">
          <cell r="B22280" t="str">
            <v>King, Eoin</v>
          </cell>
        </row>
        <row r="22281">
          <cell r="B22281" t="str">
            <v>King, Stephen</v>
          </cell>
        </row>
        <row r="22282">
          <cell r="B22282" t="str">
            <v>King, Valerie</v>
          </cell>
        </row>
        <row r="22283">
          <cell r="B22283" t="str">
            <v>Kingdon, Patricia</v>
          </cell>
        </row>
        <row r="22284">
          <cell r="B22284" t="str">
            <v>Kings, Lisa</v>
          </cell>
        </row>
        <row r="22285">
          <cell r="B22285" t="str">
            <v>Kini, Rohit Ravindranath</v>
          </cell>
        </row>
        <row r="22286">
          <cell r="B22286" t="str">
            <v>Kini, Rohit Ravindranath</v>
          </cell>
        </row>
        <row r="22287">
          <cell r="B22287" t="str">
            <v>Kinnarinen, Sebastian</v>
          </cell>
        </row>
        <row r="22288">
          <cell r="B22288" t="str">
            <v>Kinnunen, Aleksi</v>
          </cell>
        </row>
        <row r="22289">
          <cell r="B22289" t="str">
            <v>Kinnunen Sarestål, Tristan (Trks)</v>
          </cell>
        </row>
        <row r="22290">
          <cell r="B22290" t="str">
            <v>Kipen, Javier</v>
          </cell>
        </row>
        <row r="22291">
          <cell r="B22291" t="str">
            <v>Kipen, Javier (Kipen)</v>
          </cell>
        </row>
        <row r="22292">
          <cell r="B22292" t="str">
            <v>Kipiela, Aleksander</v>
          </cell>
        </row>
        <row r="22293">
          <cell r="B22293" t="str">
            <v>Kipiela, Aleksander (Kipiela)</v>
          </cell>
        </row>
        <row r="22294">
          <cell r="B22294" t="str">
            <v>Kipper, Rain</v>
          </cell>
        </row>
        <row r="22295">
          <cell r="B22295" t="str">
            <v>Kiprijanova, Sara</v>
          </cell>
        </row>
        <row r="22296">
          <cell r="B22296" t="str">
            <v>Kiragu, Phillis Wacera</v>
          </cell>
        </row>
        <row r="22297">
          <cell r="B22297" t="str">
            <v>Kiran, Beersing-Vasquez</v>
          </cell>
        </row>
        <row r="22298">
          <cell r="B22298" t="str">
            <v>Kirani Gopinath, Varsha</v>
          </cell>
        </row>
        <row r="22299">
          <cell r="B22299" t="str">
            <v>Kirathamoorthy, Arya</v>
          </cell>
        </row>
        <row r="22300">
          <cell r="B22300" t="str">
            <v>Kirchmann, Carl Robin</v>
          </cell>
        </row>
        <row r="22301">
          <cell r="B22301" t="str">
            <v>Kirchmeyer, Nathalie</v>
          </cell>
        </row>
        <row r="22302">
          <cell r="B22302" t="str">
            <v>Kirchmeyer, Nathalie (Nki)</v>
          </cell>
        </row>
        <row r="22303">
          <cell r="B22303" t="str">
            <v>Kirchner, Kristin</v>
          </cell>
        </row>
        <row r="22304">
          <cell r="B22304" t="str">
            <v>Kirchner, Kristin (Krikir)</v>
          </cell>
        </row>
        <row r="22305">
          <cell r="B22305" t="str">
            <v>Kirdar, Betul</v>
          </cell>
        </row>
        <row r="22306">
          <cell r="B22306" t="str">
            <v>Kirill, Nikitin</v>
          </cell>
        </row>
        <row r="22307">
          <cell r="B22307" t="str">
            <v>Kiritsis, Elias</v>
          </cell>
        </row>
        <row r="22308">
          <cell r="B22308" t="str">
            <v>Kiriya, Ilya</v>
          </cell>
        </row>
        <row r="22309">
          <cell r="B22309" t="str">
            <v>Kirk, Maria</v>
          </cell>
        </row>
        <row r="22310">
          <cell r="B22310" t="str">
            <v>Kirkland, Ambika</v>
          </cell>
        </row>
        <row r="22311">
          <cell r="B22311" t="str">
            <v>Kirkland, Ambika (Kirkland)</v>
          </cell>
        </row>
        <row r="22312">
          <cell r="B22312" t="str">
            <v>Kirkorian, Raphael</v>
          </cell>
        </row>
        <row r="22313">
          <cell r="B22313" t="str">
            <v>Kirkpatrick, Edward Scott</v>
          </cell>
        </row>
        <row r="22314">
          <cell r="B22314" t="str">
            <v>Kirkpatrick, Thomas Andrew</v>
          </cell>
        </row>
        <row r="22315">
          <cell r="B22315" t="str">
            <v>Kirn, Graham</v>
          </cell>
        </row>
        <row r="22316">
          <cell r="B22316" t="str">
            <v>Kiros, Yohannes</v>
          </cell>
        </row>
        <row r="22317">
          <cell r="B22317" t="str">
            <v>Kiros, Yohannes (Yohannes)</v>
          </cell>
        </row>
        <row r="22318">
          <cell r="B22318" t="str">
            <v>Kirsanli, Metehan</v>
          </cell>
        </row>
        <row r="22319">
          <cell r="B22319" t="str">
            <v>Kirtiloglu, Cinar</v>
          </cell>
        </row>
        <row r="22320">
          <cell r="B22320" t="str">
            <v>Kirtiloglu, Cinar</v>
          </cell>
        </row>
        <row r="22321">
          <cell r="B22321" t="str">
            <v>Kiryluk, Gabriela (Kiryluk)</v>
          </cell>
        </row>
        <row r="22322">
          <cell r="B22322" t="str">
            <v>Kis, Filip</v>
          </cell>
        </row>
        <row r="22323">
          <cell r="B22323" t="str">
            <v>Kisamfu, Rehema Aman</v>
          </cell>
        </row>
        <row r="22324">
          <cell r="B22324" t="str">
            <v>Kiselova, Tatjana (Tkis)</v>
          </cell>
        </row>
        <row r="22325">
          <cell r="B22325" t="str">
            <v>Kishani Farahani, Saina</v>
          </cell>
        </row>
        <row r="22326">
          <cell r="B22326" t="str">
            <v>Kishawy, Hossam</v>
          </cell>
        </row>
        <row r="22327">
          <cell r="B22327" t="str">
            <v>Kishor, Nand</v>
          </cell>
        </row>
        <row r="22328">
          <cell r="B22328" t="str">
            <v>Kishore Kallianpur, Akshay</v>
          </cell>
        </row>
        <row r="22329">
          <cell r="B22329" t="str">
            <v>Kishore Madhukar, Paknikar (Ej Ug)</v>
          </cell>
        </row>
        <row r="22330">
          <cell r="B22330" t="str">
            <v>Kisitu, Victor Miclovich</v>
          </cell>
        </row>
        <row r="22331">
          <cell r="B22331" t="str">
            <v>Kißmehl, Andreas Sebastian (Kismehl)</v>
          </cell>
        </row>
        <row r="22332">
          <cell r="B22332" t="str">
            <v>Kiss, Ágnes</v>
          </cell>
        </row>
        <row r="22333">
          <cell r="B22333" t="str">
            <v>Kiss, Gabriel Hanssen</v>
          </cell>
        </row>
        <row r="22334">
          <cell r="B22334" t="str">
            <v>Kiss, Mózsi</v>
          </cell>
        </row>
        <row r="22335">
          <cell r="B22335" t="str">
            <v>Kiss, Mózsi (Mozsi)</v>
          </cell>
        </row>
        <row r="22336">
          <cell r="B22336" t="str">
            <v>Kiss, Péter</v>
          </cell>
        </row>
        <row r="22337">
          <cell r="B22337" t="str">
            <v>Kitchatinov, Leonid</v>
          </cell>
        </row>
        <row r="22338">
          <cell r="B22338" t="str">
            <v>Kiteto, Charity Kanyeche (Kiteto)</v>
          </cell>
        </row>
        <row r="22339">
          <cell r="B22339" t="str">
            <v>Kitiashvili, Irina</v>
          </cell>
        </row>
        <row r="22340">
          <cell r="B22340" t="str">
            <v>Kitimbo, Andrew</v>
          </cell>
        </row>
        <row r="22341">
          <cell r="B22341" t="str">
            <v>Kitney, Richard</v>
          </cell>
        </row>
        <row r="22342">
          <cell r="B22342" t="str">
            <v>Kitsidis, Christos (Kitsidis)</v>
          </cell>
        </row>
        <row r="22343">
          <cell r="B22343" t="str">
            <v>Kittane, Santusht Vasuki</v>
          </cell>
        </row>
        <row r="22344">
          <cell r="B22344" t="str">
            <v>Kittichaikarn, Chawalit</v>
          </cell>
        </row>
        <row r="22345">
          <cell r="B22345" t="str">
            <v>Kittimathaveenan, Kajornsak</v>
          </cell>
        </row>
        <row r="22346">
          <cell r="B22346" t="str">
            <v>Kittimathaveenan, Kajornsak (Kkit)</v>
          </cell>
        </row>
        <row r="22347">
          <cell r="B22347" t="str">
            <v>Kittlesen, Emelie</v>
          </cell>
        </row>
        <row r="22348">
          <cell r="B22348" t="str">
            <v>Kittur Gonibasappa, Dhananjaya Kumara</v>
          </cell>
        </row>
        <row r="22349">
          <cell r="B22349" t="str">
            <v>Kittur, Rohan Sharad</v>
          </cell>
        </row>
        <row r="22350">
          <cell r="B22350" t="str">
            <v>Kitzler, Gabriel</v>
          </cell>
        </row>
        <row r="22351">
          <cell r="B22351" t="str">
            <v>Kiuru, Wille</v>
          </cell>
        </row>
        <row r="22352">
          <cell r="B22352" t="str">
            <v>Kiverin, Alexey</v>
          </cell>
        </row>
        <row r="22353">
          <cell r="B22353" t="str">
            <v>Kiviniemi, Nea</v>
          </cell>
        </row>
        <row r="22354">
          <cell r="B22354" t="str">
            <v>Kizhakkumkara Muhamad, Raees</v>
          </cell>
        </row>
        <row r="22355">
          <cell r="B22355" t="str">
            <v>Kizikoglu, Atahan Riza</v>
          </cell>
        </row>
        <row r="22356">
          <cell r="B22356" t="str">
            <v>Kizilirmak, Emre</v>
          </cell>
        </row>
        <row r="22357">
          <cell r="B22357" t="str">
            <v>Kizilirmak, Emre (Emreki)</v>
          </cell>
        </row>
        <row r="22358">
          <cell r="B22358" t="str">
            <v>Kizyte, Asta</v>
          </cell>
        </row>
        <row r="22359">
          <cell r="B22359" t="str">
            <v>Kizyte, Asta (Astad)</v>
          </cell>
        </row>
        <row r="22360">
          <cell r="B22360" t="str">
            <v>Kjaerboe, Filippa</v>
          </cell>
        </row>
        <row r="22361">
          <cell r="B22361" t="str">
            <v>Kjaergaard, Julia</v>
          </cell>
        </row>
        <row r="22362">
          <cell r="B22362" t="str">
            <v>Kjaergaard, Peter</v>
          </cell>
        </row>
        <row r="22363">
          <cell r="B22363" t="str">
            <v>Kjeldsen, Hans</v>
          </cell>
        </row>
        <row r="22364">
          <cell r="B22364" t="str">
            <v>Kjelkerud, David</v>
          </cell>
        </row>
        <row r="22365">
          <cell r="B22365" t="str">
            <v>Kjell, Annika</v>
          </cell>
        </row>
        <row r="22366">
          <cell r="B22366" t="str">
            <v>Kjell, Simonsson (Ej Ug)</v>
          </cell>
        </row>
        <row r="22367">
          <cell r="B22367" t="str">
            <v>Kjellberg, Elin</v>
          </cell>
        </row>
        <row r="22368">
          <cell r="B22368" t="str">
            <v>Kjellberg, Joakim</v>
          </cell>
        </row>
        <row r="22369">
          <cell r="B22369" t="str">
            <v>Kjellberg, Marcus</v>
          </cell>
        </row>
        <row r="22370">
          <cell r="B22370" t="str">
            <v>Kjellberg, Martin</v>
          </cell>
        </row>
        <row r="22371">
          <cell r="B22371" t="str">
            <v>Kjellberg, Mikko Erik</v>
          </cell>
        </row>
        <row r="22372">
          <cell r="B22372" t="str">
            <v>Kjellberg, Mikko Erik (Mikkokj)</v>
          </cell>
        </row>
        <row r="22373">
          <cell r="B22373" t="str">
            <v>Kjellberg, Oscar</v>
          </cell>
        </row>
        <row r="22374">
          <cell r="B22374" t="str">
            <v>Kjellberg, Peter</v>
          </cell>
        </row>
        <row r="22375">
          <cell r="B22375" t="str">
            <v>Kjellberg, Peter (Petkj)</v>
          </cell>
        </row>
        <row r="22376">
          <cell r="B22376" t="str">
            <v>Kjellbom, Per</v>
          </cell>
        </row>
        <row r="22377">
          <cell r="B22377" t="str">
            <v>Kjelldorff, Maria</v>
          </cell>
        </row>
        <row r="22378">
          <cell r="B22378" t="str">
            <v>Kjelle, Ida (Ikjelle)</v>
          </cell>
        </row>
        <row r="22379">
          <cell r="B22379" t="str">
            <v>Kjellersten, Carin</v>
          </cell>
        </row>
        <row r="22380">
          <cell r="B22380" t="str">
            <v>Kjellgren, Björn</v>
          </cell>
        </row>
        <row r="22381">
          <cell r="B22381" t="str">
            <v>Kjellgren, Björn (Bjoern)</v>
          </cell>
        </row>
        <row r="22382">
          <cell r="B22382" t="str">
            <v>Kjellgren, Karl</v>
          </cell>
        </row>
        <row r="22383">
          <cell r="B22383" t="str">
            <v>Kjellin, Gustav</v>
          </cell>
        </row>
        <row r="22384">
          <cell r="B22384" t="str">
            <v>Kjellman, Hugo</v>
          </cell>
        </row>
        <row r="22385">
          <cell r="B22385" t="str">
            <v>Kjellman, Lennart</v>
          </cell>
        </row>
        <row r="22386">
          <cell r="B22386" t="str">
            <v>Kjellqvist, Tommy</v>
          </cell>
        </row>
        <row r="22387">
          <cell r="B22387" t="str">
            <v>Kjellqvist Videla, Matilda</v>
          </cell>
        </row>
        <row r="22388">
          <cell r="B22388" t="str">
            <v>Kjellqvist Videla, Matilda (Matkv)</v>
          </cell>
        </row>
        <row r="22389">
          <cell r="B22389" t="str">
            <v>Kjellsdotter, Line</v>
          </cell>
        </row>
        <row r="22390">
          <cell r="B22390" t="str">
            <v>Kjellson, Alice</v>
          </cell>
        </row>
        <row r="22391">
          <cell r="B22391" t="str">
            <v>Kjellsson Lindblom, Emely</v>
          </cell>
        </row>
        <row r="22392">
          <cell r="B22392" t="str">
            <v>Kjellsson Lindblom, Tor</v>
          </cell>
        </row>
        <row r="22393">
          <cell r="B22393" t="str">
            <v>Kjellsson, Mattias</v>
          </cell>
        </row>
        <row r="22394">
          <cell r="B22394" t="str">
            <v>Kjellström, Barbro</v>
          </cell>
        </row>
        <row r="22395">
          <cell r="B22395" t="str">
            <v>Kjellström, Emmie</v>
          </cell>
        </row>
        <row r="22396">
          <cell r="B22396" t="str">
            <v>Kjellström, Hedvig</v>
          </cell>
        </row>
        <row r="22397">
          <cell r="B22397" t="str">
            <v>Kjellström, Hedvig (Hedvig)</v>
          </cell>
        </row>
        <row r="22398">
          <cell r="B22398" t="str">
            <v>Kjellström, Ingrid</v>
          </cell>
        </row>
        <row r="22399">
          <cell r="B22399" t="str">
            <v>Kjellström, Rebecka</v>
          </cell>
        </row>
        <row r="22400">
          <cell r="B22400" t="str">
            <v>Kjellström, Rebecka (Rtekj)</v>
          </cell>
        </row>
        <row r="22401">
          <cell r="B22401" t="str">
            <v>Kjelstrup, Signe</v>
          </cell>
        </row>
        <row r="22402">
          <cell r="B22402" t="str">
            <v>Kjerrström, Linus</v>
          </cell>
        </row>
        <row r="22403">
          <cell r="B22403" t="str">
            <v>Kjerulf, Askell</v>
          </cell>
        </row>
        <row r="22404">
          <cell r="B22404" t="str">
            <v>Kjetil, Fallan (Ej Ug)</v>
          </cell>
        </row>
        <row r="22405">
          <cell r="B22405" t="str">
            <v>Kjäll, Jonas</v>
          </cell>
        </row>
        <row r="22406">
          <cell r="B22406" t="str">
            <v>Kjäll, Marika</v>
          </cell>
        </row>
        <row r="22407">
          <cell r="B22407" t="str">
            <v>Kjölle, Gerd Hovin</v>
          </cell>
        </row>
        <row r="22408">
          <cell r="B22408" t="str">
            <v>Kjöllesdal, Helge</v>
          </cell>
        </row>
        <row r="22409">
          <cell r="B22409" t="str">
            <v>Kjörling, Carina</v>
          </cell>
        </row>
        <row r="22410">
          <cell r="B22410" t="str">
            <v>Klaassen, Katrin</v>
          </cell>
        </row>
        <row r="22411">
          <cell r="B22411" t="str">
            <v>Klaassen, Katrin (Klaassen)</v>
          </cell>
        </row>
        <row r="22412">
          <cell r="B22412" t="str">
            <v>Klackenberg, Jill</v>
          </cell>
        </row>
        <row r="22413">
          <cell r="B22413" t="str">
            <v>Klackenberg, Jill (Jillk)</v>
          </cell>
        </row>
        <row r="22414">
          <cell r="B22414" t="str">
            <v>Klacksell, Gustaf</v>
          </cell>
        </row>
        <row r="22415">
          <cell r="B22415" t="str">
            <v>Klaesson, Filip</v>
          </cell>
        </row>
        <row r="22416">
          <cell r="B22416" t="str">
            <v>Klaesson, Helena</v>
          </cell>
        </row>
        <row r="22417">
          <cell r="B22417" t="str">
            <v>Klaesson, Ingemar (Ikla)</v>
          </cell>
        </row>
        <row r="22418">
          <cell r="B22418" t="str">
            <v>Klafter, Joseph</v>
          </cell>
        </row>
        <row r="22419">
          <cell r="B22419" t="str">
            <v>Klakegg, Ole Jonny</v>
          </cell>
        </row>
        <row r="22420">
          <cell r="B22420" t="str">
            <v>Klaman, Marina</v>
          </cell>
        </row>
        <row r="22421">
          <cell r="B22421" t="str">
            <v>Klaman, Marina (Marinakl)</v>
          </cell>
        </row>
        <row r="22422">
          <cell r="B22422" t="str">
            <v>Klaman, Pontus</v>
          </cell>
        </row>
        <row r="22423">
          <cell r="B22423" t="str">
            <v>Klang, Mattias</v>
          </cell>
        </row>
        <row r="22424">
          <cell r="B22424" t="str">
            <v>Klang Toivonen, Helena</v>
          </cell>
        </row>
        <row r="22425">
          <cell r="B22425" t="str">
            <v>Klang Toivonen, Helena (Helenekt)</v>
          </cell>
        </row>
        <row r="22426">
          <cell r="B22426" t="str">
            <v>Klangby, Sofia Cristina (Klangby)</v>
          </cell>
        </row>
        <row r="22427">
          <cell r="B22427" t="str">
            <v>Klara, Jonsson (Ej Ug)</v>
          </cell>
        </row>
        <row r="22428">
          <cell r="B22428" t="str">
            <v>Klara, Laksov (Ej Ug)</v>
          </cell>
        </row>
        <row r="22429">
          <cell r="B22429" t="str">
            <v>Klara, Stokes (Ej Ug)</v>
          </cell>
        </row>
        <row r="22430">
          <cell r="B22430" t="str">
            <v>Klarberg, Renée Josefine</v>
          </cell>
        </row>
        <row r="22431">
          <cell r="B22431" t="str">
            <v>Klarbring, Anders</v>
          </cell>
        </row>
        <row r="22432">
          <cell r="B22432" t="str">
            <v>Klarenfjord, Maria</v>
          </cell>
        </row>
        <row r="22433">
          <cell r="B22433" t="str">
            <v>Klarenfjord, Maria (Klare)</v>
          </cell>
        </row>
        <row r="22434">
          <cell r="B22434" t="str">
            <v>Klarin, Jan</v>
          </cell>
        </row>
        <row r="22435">
          <cell r="B22435" t="str">
            <v>Klarin, Kevin (Kevinkl)</v>
          </cell>
        </row>
        <row r="22436">
          <cell r="B22436" t="str">
            <v>Klarin, Marilyn</v>
          </cell>
        </row>
        <row r="22437">
          <cell r="B22437" t="str">
            <v>Klarin, Marilyn (Marilynk)</v>
          </cell>
        </row>
        <row r="22438">
          <cell r="B22438" t="str">
            <v>Klarnäs, Ylva</v>
          </cell>
        </row>
        <row r="22439">
          <cell r="B22439" t="str">
            <v>Klarström, Jessica</v>
          </cell>
        </row>
        <row r="22440">
          <cell r="B22440" t="str">
            <v>Klarström, Jessica (Jeskla)</v>
          </cell>
        </row>
        <row r="22441">
          <cell r="B22441" t="str">
            <v>Klas, Palm (Ej Ug)</v>
          </cell>
        </row>
        <row r="22442">
          <cell r="B22442" t="str">
            <v>Klasmark, Jacob</v>
          </cell>
        </row>
        <row r="22443">
          <cell r="B22443" t="str">
            <v>Klasson Landin, Gabriel</v>
          </cell>
        </row>
        <row r="22444">
          <cell r="B22444" t="str">
            <v>Klasson, Lisa</v>
          </cell>
        </row>
        <row r="22445">
          <cell r="B22445" t="str">
            <v>Klasson, Marcus</v>
          </cell>
        </row>
        <row r="22446">
          <cell r="B22446" t="str">
            <v>Klasson, Matilda</v>
          </cell>
        </row>
        <row r="22447">
          <cell r="B22447" t="str">
            <v>Klaus, Emilie Pickslay</v>
          </cell>
        </row>
        <row r="22448">
          <cell r="B22448" t="str">
            <v>Klaus, Wehrle (Wehrle)</v>
          </cell>
        </row>
        <row r="22449">
          <cell r="B22449" t="str">
            <v>Klawon, Sebastian</v>
          </cell>
        </row>
        <row r="22450">
          <cell r="B22450" t="str">
            <v>Klawon, Sebastian (Klawon)</v>
          </cell>
        </row>
        <row r="22451">
          <cell r="B22451" t="str">
            <v>Kleczkowski, Kim</v>
          </cell>
        </row>
        <row r="22452">
          <cell r="B22452" t="str">
            <v>Kleemeyer, Stefanie Desiree</v>
          </cell>
        </row>
        <row r="22453">
          <cell r="B22453" t="str">
            <v>Kleeorin, Nathan</v>
          </cell>
        </row>
        <row r="22454">
          <cell r="B22454" t="str">
            <v>Kleeorin, Nathan</v>
          </cell>
        </row>
        <row r="22455">
          <cell r="B22455" t="str">
            <v>Klefenberg, Jakob</v>
          </cell>
        </row>
        <row r="22456">
          <cell r="B22456" t="str">
            <v>Kleibergen, Camille</v>
          </cell>
        </row>
        <row r="22457">
          <cell r="B22457" t="str">
            <v>Klein, Chen</v>
          </cell>
        </row>
        <row r="22458">
          <cell r="B22458" t="str">
            <v>Klein, Chen (Chenkl)</v>
          </cell>
        </row>
        <row r="22459">
          <cell r="B22459" t="str">
            <v>Klein, Daniela</v>
          </cell>
        </row>
        <row r="22460">
          <cell r="B22460" t="str">
            <v>Klein, Daniela (Dklein)</v>
          </cell>
        </row>
        <row r="22461">
          <cell r="B22461" t="str">
            <v>Klein, Hannah</v>
          </cell>
        </row>
        <row r="22462">
          <cell r="B22462" t="str">
            <v>Klein, Jan-Felix (Jfklein)</v>
          </cell>
        </row>
        <row r="22463">
          <cell r="B22463" t="str">
            <v>Klein Kvorning, Thomas</v>
          </cell>
        </row>
        <row r="22464">
          <cell r="B22464" t="str">
            <v>Klein Kvorning, Thomas (Kvorning)</v>
          </cell>
        </row>
        <row r="22465">
          <cell r="B22465" t="str">
            <v>Klein, Linda</v>
          </cell>
        </row>
        <row r="22466">
          <cell r="B22466" t="str">
            <v>Klein, Maxima (Maximak)</v>
          </cell>
        </row>
        <row r="22467">
          <cell r="B22467" t="str">
            <v>Kleinau Andersson, Linn (Linnka2)</v>
          </cell>
        </row>
        <row r="22468">
          <cell r="B22468" t="str">
            <v>Kleine, Thomas (Tkleine)</v>
          </cell>
        </row>
        <row r="22469">
          <cell r="B22469" t="str">
            <v>Kleine-Wächter, Lukas</v>
          </cell>
        </row>
        <row r="22470">
          <cell r="B22470" t="str">
            <v>Kleinhans, David</v>
          </cell>
        </row>
        <row r="22471">
          <cell r="B22471" t="str">
            <v>Kleinsmann, Maaike</v>
          </cell>
        </row>
        <row r="22472">
          <cell r="B22472" t="str">
            <v>Kleiven, Svein</v>
          </cell>
        </row>
        <row r="22473">
          <cell r="B22473" t="str">
            <v>Kleiven, Svein (Sveink)</v>
          </cell>
        </row>
        <row r="22474">
          <cell r="B22474" t="str">
            <v>Klement, Uta</v>
          </cell>
        </row>
        <row r="22475">
          <cell r="B22475" t="str">
            <v>Kleppe, Nelly</v>
          </cell>
        </row>
        <row r="22476">
          <cell r="B22476" t="str">
            <v>Kleppe, Nelly (Nellyk)</v>
          </cell>
        </row>
        <row r="22477">
          <cell r="B22477" t="str">
            <v>Klepper, Kassi</v>
          </cell>
        </row>
        <row r="22478">
          <cell r="B22478" t="str">
            <v>Klepper, Kassi</v>
          </cell>
        </row>
        <row r="22479">
          <cell r="B22479" t="str">
            <v>Klets, Olesya</v>
          </cell>
        </row>
        <row r="22480">
          <cell r="B22480" t="str">
            <v>Klett, Teresa</v>
          </cell>
        </row>
        <row r="22481">
          <cell r="B22481" t="str">
            <v>Kleusberg, Elektra Candida</v>
          </cell>
        </row>
        <row r="22482">
          <cell r="B22482" t="str">
            <v>Kleyn, Nicola</v>
          </cell>
        </row>
        <row r="22483">
          <cell r="B22483" t="str">
            <v>Klezovich, Anna</v>
          </cell>
        </row>
        <row r="22484">
          <cell r="B22484" t="str">
            <v>Klezovich, Anna (Annkle)</v>
          </cell>
        </row>
        <row r="22485">
          <cell r="B22485" t="str">
            <v>Kliatsko, Aleh</v>
          </cell>
        </row>
        <row r="22486">
          <cell r="B22486" t="str">
            <v>Klimkowicz Nordin, Alexander</v>
          </cell>
        </row>
        <row r="22487">
          <cell r="B22487" t="str">
            <v>Klimov, Andrei</v>
          </cell>
        </row>
        <row r="22488">
          <cell r="B22488" t="str">
            <v>Klimova, Daria</v>
          </cell>
        </row>
        <row r="22489">
          <cell r="B22489" t="str">
            <v>Kling, Alexander</v>
          </cell>
        </row>
        <row r="22490">
          <cell r="B22490" t="str">
            <v>Kling, Emma</v>
          </cell>
        </row>
        <row r="22491">
          <cell r="B22491" t="str">
            <v>Kling, Luna</v>
          </cell>
        </row>
        <row r="22492">
          <cell r="B22492" t="str">
            <v>Kling, Madelen</v>
          </cell>
        </row>
        <row r="22493">
          <cell r="B22493" t="str">
            <v>Kling (Makling), Madelen</v>
          </cell>
        </row>
        <row r="22494">
          <cell r="B22494" t="str">
            <v>Kling, Nina</v>
          </cell>
        </row>
        <row r="22495">
          <cell r="B22495" t="str">
            <v>Kling, Oliver</v>
          </cell>
        </row>
        <row r="22496">
          <cell r="B22496" t="str">
            <v>Kling, Peter</v>
          </cell>
        </row>
        <row r="22497">
          <cell r="B22497" t="str">
            <v>Kling, Peter</v>
          </cell>
        </row>
        <row r="22498">
          <cell r="B22498" t="str">
            <v>Kling, Sanna</v>
          </cell>
        </row>
        <row r="22499">
          <cell r="B22499" t="str">
            <v>Klingborg, Erik</v>
          </cell>
        </row>
        <row r="22500">
          <cell r="B22500" t="str">
            <v>Klingborg, Patrik</v>
          </cell>
        </row>
        <row r="22501">
          <cell r="B22501" t="str">
            <v>Klingborn, Johanna</v>
          </cell>
        </row>
        <row r="22502">
          <cell r="B22502" t="str">
            <v>Klinglöf, Carl</v>
          </cell>
        </row>
        <row r="22503">
          <cell r="B22503" t="str">
            <v>Klingmann Rönnqvist, Max</v>
          </cell>
        </row>
        <row r="22504">
          <cell r="B22504" t="str">
            <v>Klingnéus, Kristina</v>
          </cell>
        </row>
        <row r="22505">
          <cell r="B22505" t="str">
            <v>Klingnéus, Kristina (Krikli)</v>
          </cell>
        </row>
        <row r="22506">
          <cell r="B22506" t="str">
            <v>Klinke, Christian</v>
          </cell>
        </row>
        <row r="22507">
          <cell r="B22507" t="str">
            <v>Klinkner, Sabine</v>
          </cell>
        </row>
        <row r="22508">
          <cell r="B22508" t="str">
            <v>Klint, Axel</v>
          </cell>
        </row>
        <row r="22509">
          <cell r="B22509" t="str">
            <v>Klint, Emma</v>
          </cell>
        </row>
        <row r="22510">
          <cell r="B22510" t="str">
            <v>Klint Jensen, Karsten</v>
          </cell>
        </row>
        <row r="22511">
          <cell r="B22511" t="str">
            <v>Klint, Johan</v>
          </cell>
        </row>
        <row r="22512">
          <cell r="B22512" t="str">
            <v>Klintberg, Josefine</v>
          </cell>
        </row>
        <row r="22513">
          <cell r="B22513" t="str">
            <v>Klintberg, Wanda</v>
          </cell>
        </row>
        <row r="22514">
          <cell r="B22514" t="str">
            <v>Klinte, Oliver (Klinte)</v>
          </cell>
        </row>
        <row r="22515">
          <cell r="B22515" t="str">
            <v>Klintebäck, Izabelle (Ikli)</v>
          </cell>
        </row>
        <row r="22516">
          <cell r="B22516" t="str">
            <v>Klintman, Mikael</v>
          </cell>
        </row>
        <row r="22517">
          <cell r="B22517" t="str">
            <v>Klintström, Benjamin</v>
          </cell>
        </row>
        <row r="22518">
          <cell r="B22518" t="str">
            <v>Klobusická, Patricia</v>
          </cell>
        </row>
        <row r="22519">
          <cell r="B22519" t="str">
            <v>Klock Scherer, Anabeli</v>
          </cell>
        </row>
        <row r="22520">
          <cell r="B22520" t="str">
            <v>Klockare, Lina</v>
          </cell>
        </row>
        <row r="22521">
          <cell r="B22521" t="str">
            <v>Klofsten, Magnus</v>
          </cell>
        </row>
        <row r="22522">
          <cell r="B22522" t="str">
            <v>Kloo, Carl</v>
          </cell>
        </row>
        <row r="22523">
          <cell r="B22523" t="str">
            <v>Kloo, Lars</v>
          </cell>
        </row>
        <row r="22524">
          <cell r="B22524" t="str">
            <v>Kloo, Lars (Larsa)</v>
          </cell>
        </row>
        <row r="22525">
          <cell r="B22525" t="str">
            <v>Kloosterman, Jan Leendert</v>
          </cell>
        </row>
        <row r="22526">
          <cell r="B22526" t="str">
            <v>Klose, Thomas</v>
          </cell>
        </row>
        <row r="22527">
          <cell r="B22527" t="str">
            <v>Kloub, Maha</v>
          </cell>
        </row>
        <row r="22528">
          <cell r="B22528" t="str">
            <v>Kluge, Justus (Jkluge)</v>
          </cell>
        </row>
        <row r="22529">
          <cell r="B22529" t="str">
            <v>Klum, Emmy (Eklum)</v>
          </cell>
        </row>
        <row r="22530">
          <cell r="B22530" t="str">
            <v>Klumpp, Stefan</v>
          </cell>
        </row>
        <row r="22531">
          <cell r="B22531" t="str">
            <v>Klute, Hannah</v>
          </cell>
        </row>
        <row r="22532">
          <cell r="B22532" t="str">
            <v>Klute, Hannah (Hklute)</v>
          </cell>
        </row>
        <row r="22533">
          <cell r="B22533" t="str">
            <v>Klüppelberg, Achim</v>
          </cell>
        </row>
        <row r="22534">
          <cell r="B22534" t="str">
            <v>Klysing, Amanda</v>
          </cell>
        </row>
        <row r="22535">
          <cell r="B22535" t="str">
            <v>Klöfver, Adam</v>
          </cell>
        </row>
        <row r="22536">
          <cell r="B22536" t="str">
            <v>Klöfver, Anna</v>
          </cell>
        </row>
        <row r="22537">
          <cell r="B22537" t="str">
            <v>Klöfver, Anna (Aklofver)</v>
          </cell>
        </row>
        <row r="22538">
          <cell r="B22538" t="str">
            <v>Klöfver, Johan</v>
          </cell>
        </row>
        <row r="22539">
          <cell r="B22539" t="str">
            <v>Klöve, Björn</v>
          </cell>
        </row>
        <row r="22540">
          <cell r="B22540" t="str">
            <v>Knagenhielm-Karlsson, Ulrika</v>
          </cell>
        </row>
        <row r="22541">
          <cell r="B22541" t="str">
            <v>Knagenhielm-Karlsson, Ulrika (Ulrika)</v>
          </cell>
        </row>
        <row r="22542">
          <cell r="B22542" t="str">
            <v>Knapik, Emma</v>
          </cell>
        </row>
        <row r="22543">
          <cell r="B22543" t="str">
            <v>Knatz, Katharina</v>
          </cell>
        </row>
        <row r="22544">
          <cell r="B22544" t="str">
            <v>Knauff, Kristina</v>
          </cell>
        </row>
        <row r="22545">
          <cell r="B22545" t="str">
            <v>Knauff, Kristina (Knauff)</v>
          </cell>
        </row>
        <row r="22546">
          <cell r="B22546" t="str">
            <v>Knauth, Philippe</v>
          </cell>
        </row>
        <row r="22547">
          <cell r="B22547" t="str">
            <v>Knave, Axel</v>
          </cell>
        </row>
        <row r="22548">
          <cell r="B22548" t="str">
            <v>Knave, Axel (Aknave)</v>
          </cell>
        </row>
        <row r="22549">
          <cell r="B22549" t="str">
            <v>Kneib, Jean-Paul</v>
          </cell>
        </row>
        <row r="22550">
          <cell r="B22550" t="str">
            <v>Knell, Gerrit (Knell)</v>
          </cell>
        </row>
        <row r="22551">
          <cell r="B22551" t="str">
            <v>Knertser, Denys</v>
          </cell>
        </row>
        <row r="22552">
          <cell r="B22552" t="str">
            <v>Kniberg, Anette</v>
          </cell>
        </row>
        <row r="22553">
          <cell r="B22553" t="str">
            <v>Knieps, Oliver</v>
          </cell>
        </row>
        <row r="22554">
          <cell r="B22554" t="str">
            <v>Knight, Heather (Ej Ug)</v>
          </cell>
        </row>
        <row r="22555">
          <cell r="B22555" t="str">
            <v>Knight, Jacqueline</v>
          </cell>
        </row>
        <row r="22556">
          <cell r="B22556" t="str">
            <v>Knight, Jacqueline (Jknight)</v>
          </cell>
        </row>
        <row r="22557">
          <cell r="B22557" t="str">
            <v>Knight, Josiah</v>
          </cell>
        </row>
        <row r="22558">
          <cell r="B22558" t="str">
            <v>Knijff, Lisanne (Lknijff)</v>
          </cell>
        </row>
        <row r="22559">
          <cell r="B22559" t="str">
            <v>Knipstein, Dennis (Dkni)</v>
          </cell>
        </row>
        <row r="22560">
          <cell r="B22560" t="str">
            <v>Knis, Philip</v>
          </cell>
        </row>
        <row r="22561">
          <cell r="B22561" t="str">
            <v>Knoors, Daan</v>
          </cell>
        </row>
        <row r="22562">
          <cell r="B22562" t="str">
            <v>Knorr, Anna-Sophie</v>
          </cell>
        </row>
        <row r="22563">
          <cell r="B22563" t="str">
            <v>Knowles, Jonathan</v>
          </cell>
        </row>
        <row r="22564">
          <cell r="B22564" t="str">
            <v>Knowles, Oscar</v>
          </cell>
        </row>
        <row r="22565">
          <cell r="B22565" t="str">
            <v>Knowles, Scott</v>
          </cell>
        </row>
        <row r="22566">
          <cell r="B22566" t="str">
            <v>Knudsen, David</v>
          </cell>
        </row>
        <row r="22567">
          <cell r="B22567" t="str">
            <v>Knudsen, Henrik</v>
          </cell>
        </row>
        <row r="22568">
          <cell r="B22568" t="str">
            <v>Knudsen, Mette Praest</v>
          </cell>
        </row>
        <row r="22569">
          <cell r="B22569" t="str">
            <v>Knut Fredrik, Ödegaard (Ej Ug)</v>
          </cell>
        </row>
        <row r="22570">
          <cell r="B22570" t="str">
            <v>Knut, Ovesjö (Ej Ug)</v>
          </cell>
        </row>
        <row r="22571">
          <cell r="B22571" t="str">
            <v>Knutas, Felix</v>
          </cell>
        </row>
        <row r="22572">
          <cell r="B22572" t="str">
            <v>Knutas, Felix (Fknutas)</v>
          </cell>
        </row>
        <row r="22573">
          <cell r="B22573" t="str">
            <v>Knutsen, Anna</v>
          </cell>
        </row>
        <row r="22574">
          <cell r="B22574" t="str">
            <v>Knutson-Wedel, Maria</v>
          </cell>
        </row>
        <row r="22575">
          <cell r="B22575" t="str">
            <v>Knutsson, Erik</v>
          </cell>
        </row>
        <row r="22576">
          <cell r="B22576" t="str">
            <v>Knutsson, Eva</v>
          </cell>
        </row>
        <row r="22577">
          <cell r="B22577" t="str">
            <v>Knutsson, Eva (Evakn)</v>
          </cell>
        </row>
        <row r="22578">
          <cell r="B22578" t="str">
            <v>Knutsson, Hanna</v>
          </cell>
        </row>
        <row r="22579">
          <cell r="B22579" t="str">
            <v>Knutsson, Hanna (Hannaknu)</v>
          </cell>
        </row>
        <row r="22580">
          <cell r="B22580" t="str">
            <v>Knutsson, Josefin</v>
          </cell>
        </row>
        <row r="22581">
          <cell r="B22581" t="str">
            <v>Knutsson, Karin</v>
          </cell>
        </row>
        <row r="22582">
          <cell r="B22582" t="str">
            <v>Knutsson, Karin (Klinde)</v>
          </cell>
        </row>
        <row r="22583">
          <cell r="B22583" t="str">
            <v>Knutsson, Pauline</v>
          </cell>
        </row>
        <row r="22584">
          <cell r="B22584" t="str">
            <v>Knutsson, Pernilla</v>
          </cell>
        </row>
        <row r="22585">
          <cell r="B22585" t="str">
            <v>Knutsson, Simon</v>
          </cell>
        </row>
        <row r="22586">
          <cell r="B22586" t="str">
            <v>Knutsson, Tommy</v>
          </cell>
        </row>
        <row r="22587">
          <cell r="B22587" t="str">
            <v>Knutsson, Ulla</v>
          </cell>
        </row>
        <row r="22588">
          <cell r="B22588" t="str">
            <v>Knutz, Sofia</v>
          </cell>
        </row>
        <row r="22589">
          <cell r="B22589" t="str">
            <v>Knutz, Sofia (Knutz)</v>
          </cell>
        </row>
        <row r="22590">
          <cell r="B22590" t="str">
            <v>Knutz, Wilma</v>
          </cell>
        </row>
        <row r="22591">
          <cell r="B22591" t="str">
            <v>Knutz, Wilma (Wknutz)</v>
          </cell>
        </row>
        <row r="22592">
          <cell r="B22592" t="str">
            <v>Knuutila, Hanna Katariina (Ej Ug)</v>
          </cell>
        </row>
        <row r="22593">
          <cell r="B22593" t="str">
            <v>Knuuttila, Tarja (Tarjakn)</v>
          </cell>
        </row>
        <row r="22594">
          <cell r="B22594" t="str">
            <v>Knälmann, Joachim (Jkna)</v>
          </cell>
        </row>
        <row r="22595">
          <cell r="B22595" t="str">
            <v>Knödler, Luzia (Luzia)</v>
          </cell>
        </row>
        <row r="22596">
          <cell r="B22596" t="str">
            <v>Knöös, Johan</v>
          </cell>
        </row>
        <row r="22597">
          <cell r="B22597" t="str">
            <v>Ko, Hsin-Ting</v>
          </cell>
        </row>
        <row r="22598">
          <cell r="B22598" t="str">
            <v>Ko, Jing Ying</v>
          </cell>
        </row>
        <row r="22599">
          <cell r="B22599" t="str">
            <v>Kobayashi, Shiho</v>
          </cell>
        </row>
        <row r="22600">
          <cell r="B22600" t="str">
            <v>Kobyakov, Dmitry</v>
          </cell>
        </row>
        <row r="22601">
          <cell r="B22601" t="str">
            <v>Koc, Revan (Revan)</v>
          </cell>
        </row>
        <row r="22602">
          <cell r="B22602" t="str">
            <v>Kocadereli, Beril</v>
          </cell>
        </row>
        <row r="22603">
          <cell r="B22603" t="str">
            <v>Kocak, Feyza</v>
          </cell>
        </row>
        <row r="22604">
          <cell r="B22604" t="str">
            <v>Kocak, Furkan-Sami</v>
          </cell>
        </row>
        <row r="22605">
          <cell r="B22605" t="str">
            <v>Kocaman, Ayse Selin</v>
          </cell>
        </row>
        <row r="22606">
          <cell r="B22606" t="str">
            <v>Koch, Christian Ernst Siegfried</v>
          </cell>
        </row>
        <row r="22607">
          <cell r="B22607" t="str">
            <v>Koch, Daniel</v>
          </cell>
        </row>
        <row r="22608">
          <cell r="B22608" t="str">
            <v>Koch, Daniel (Dkoch)</v>
          </cell>
        </row>
        <row r="22609">
          <cell r="B22609" t="str">
            <v>Koch, Malin</v>
          </cell>
        </row>
        <row r="22610">
          <cell r="B22610" t="str">
            <v>Koch, Malin (Malinkoc)</v>
          </cell>
        </row>
        <row r="22611">
          <cell r="B22611" t="str">
            <v>Koch, Sabine</v>
          </cell>
        </row>
        <row r="22612">
          <cell r="B22612" t="str">
            <v>Kochanski, Jan Patrick (Jpko)</v>
          </cell>
        </row>
        <row r="22613">
          <cell r="B22613" t="str">
            <v>Kocián, Petr</v>
          </cell>
        </row>
        <row r="22614">
          <cell r="B22614" t="str">
            <v>Kocic, Marko</v>
          </cell>
        </row>
        <row r="22615">
          <cell r="B22615" t="str">
            <v>Kock-Larsen, Jennie</v>
          </cell>
        </row>
        <row r="22616">
          <cell r="B22616" t="str">
            <v>Kockum, Anna</v>
          </cell>
        </row>
        <row r="22617">
          <cell r="B22617" t="str">
            <v>Kocon, Marcel</v>
          </cell>
        </row>
        <row r="22618">
          <cell r="B22618" t="str">
            <v>Kocyigit, Yunus</v>
          </cell>
        </row>
        <row r="22619">
          <cell r="B22619" t="str">
            <v>Kocyte, Julija</v>
          </cell>
        </row>
        <row r="22620">
          <cell r="B22620" t="str">
            <v>Koczy, Piotr (Pkoczy)</v>
          </cell>
        </row>
        <row r="22621">
          <cell r="B22621" t="str">
            <v>Koelemeijer, Irena</v>
          </cell>
        </row>
        <row r="22622">
          <cell r="B22622" t="str">
            <v>Koendjbiharie, Jeroen Girwar</v>
          </cell>
        </row>
        <row r="22623">
          <cell r="B22623" t="str">
            <v>Koepke, Mark Elwood</v>
          </cell>
        </row>
        <row r="22624">
          <cell r="B22624" t="str">
            <v>Koerber, Paul</v>
          </cell>
        </row>
        <row r="22625">
          <cell r="B22625" t="str">
            <v>Koevski, Nikola</v>
          </cell>
        </row>
        <row r="22626">
          <cell r="B22626" t="str">
            <v>Kofteridi, Eleni Remi (Erkof)</v>
          </cell>
        </row>
        <row r="22627">
          <cell r="B22627" t="str">
            <v>Kogucki, Timothy</v>
          </cell>
        </row>
        <row r="22628">
          <cell r="B22628" t="str">
            <v>Kogucki, Timothy (Kogucki)</v>
          </cell>
        </row>
        <row r="22629">
          <cell r="B22629" t="str">
            <v>Koh, Emma Rui Yi (Erykoh)</v>
          </cell>
        </row>
        <row r="22630">
          <cell r="B22630" t="str">
            <v>Kohei, Saito (Ej Ug)</v>
          </cell>
        </row>
        <row r="22631">
          <cell r="B22631" t="str">
            <v>Kohler, Sigurd</v>
          </cell>
        </row>
        <row r="22632">
          <cell r="B22632" t="str">
            <v>Kohli, Shreya</v>
          </cell>
        </row>
        <row r="22633">
          <cell r="B22633" t="str">
            <v>Kohn, Kathlén</v>
          </cell>
        </row>
        <row r="22634">
          <cell r="B22634" t="str">
            <v>Kohn, Kathlén</v>
          </cell>
        </row>
        <row r="22635">
          <cell r="B22635" t="str">
            <v>Kohn, Kathlén (Kathlen)</v>
          </cell>
        </row>
        <row r="22636">
          <cell r="B22636" t="str">
            <v>Kohne, Thomas</v>
          </cell>
        </row>
        <row r="22637">
          <cell r="B22637" t="str">
            <v>Kohnechian, Sahand</v>
          </cell>
        </row>
        <row r="22638">
          <cell r="B22638" t="str">
            <v>Kohr, Holger</v>
          </cell>
        </row>
        <row r="22639">
          <cell r="B22639" t="str">
            <v>Koidis, Christina</v>
          </cell>
        </row>
        <row r="22640">
          <cell r="B22640" t="str">
            <v>Koirala, Bhabuk</v>
          </cell>
        </row>
        <row r="22641">
          <cell r="B22641" t="str">
            <v>Koirala, Bhabuk</v>
          </cell>
        </row>
        <row r="22642">
          <cell r="B22642" t="str">
            <v>Koirala, Ishwor</v>
          </cell>
        </row>
        <row r="22643">
          <cell r="B22643" t="str">
            <v>Koirala, Prijun</v>
          </cell>
        </row>
        <row r="22644">
          <cell r="B22644" t="str">
            <v>Koirala, Prijun (Prijun)</v>
          </cell>
        </row>
        <row r="22645">
          <cell r="B22645" t="str">
            <v>Koistinen, Johan</v>
          </cell>
        </row>
        <row r="22646">
          <cell r="B22646" t="str">
            <v>Koistinen, Marko</v>
          </cell>
        </row>
        <row r="22647">
          <cell r="B22647" t="str">
            <v>Koivisto, Juha</v>
          </cell>
        </row>
        <row r="22648">
          <cell r="B22648" t="str">
            <v>Koivisto, Timo</v>
          </cell>
        </row>
        <row r="22649">
          <cell r="B22649" t="str">
            <v>Koivisto, Tomi Sebastian</v>
          </cell>
        </row>
        <row r="22650">
          <cell r="B22650" t="str">
            <v>Koivu, Sofia</v>
          </cell>
        </row>
        <row r="22651">
          <cell r="B22651" t="str">
            <v>Koivu, Sofia (Saekoivu)</v>
          </cell>
        </row>
        <row r="22652">
          <cell r="B22652" t="str">
            <v>Koivula, William</v>
          </cell>
        </row>
        <row r="22653">
          <cell r="B22653" t="str">
            <v>Koivunen, Anu</v>
          </cell>
        </row>
        <row r="22654">
          <cell r="B22654" t="str">
            <v>Koivunen, Visa</v>
          </cell>
        </row>
        <row r="22655">
          <cell r="B22655" t="str">
            <v>Kojola, Lovisa</v>
          </cell>
        </row>
        <row r="22656">
          <cell r="B22656" t="str">
            <v>Kok Ren, Choy</v>
          </cell>
        </row>
        <row r="22657">
          <cell r="B22657" t="str">
            <v>Kokalari, Kevin</v>
          </cell>
        </row>
        <row r="22658">
          <cell r="B22658" t="str">
            <v>Kokalari, Kevin (Kokalari)</v>
          </cell>
        </row>
        <row r="22659">
          <cell r="B22659" t="str">
            <v>Kokare, Samruddha</v>
          </cell>
        </row>
        <row r="22660">
          <cell r="B22660" t="str">
            <v>Kokhaei Pak, Amin</v>
          </cell>
        </row>
        <row r="22661">
          <cell r="B22661" t="str">
            <v>Kokic, Mia</v>
          </cell>
        </row>
        <row r="22662">
          <cell r="B22662" t="str">
            <v>Kokk, Marika</v>
          </cell>
        </row>
        <row r="22663">
          <cell r="B22663" t="str">
            <v>Kokkala, Janne</v>
          </cell>
        </row>
        <row r="22664">
          <cell r="B22664" t="str">
            <v>Kokkalis, Elena</v>
          </cell>
        </row>
        <row r="22665">
          <cell r="B22665" t="str">
            <v>Kokkalis, Natalie</v>
          </cell>
        </row>
        <row r="22666">
          <cell r="B22666" t="str">
            <v>Kokkalis, Panajiotis</v>
          </cell>
        </row>
        <row r="22667">
          <cell r="B22667" t="str">
            <v>Kokkirala, Rohith</v>
          </cell>
        </row>
        <row r="22668">
          <cell r="B22668" t="str">
            <v>Koklukaya, Oruc Nuri</v>
          </cell>
        </row>
        <row r="22669">
          <cell r="B22669" t="str">
            <v>Kokogias, Stefanos</v>
          </cell>
        </row>
        <row r="22670">
          <cell r="B22670" t="str">
            <v>Koksma, Jurjen</v>
          </cell>
        </row>
        <row r="22671">
          <cell r="B22671" t="str">
            <v>Kokumo, Emmanuel Kassi</v>
          </cell>
        </row>
        <row r="22672">
          <cell r="B22672" t="str">
            <v>Kolahi Kouchaki, Mitra (Mitrakk)</v>
          </cell>
        </row>
        <row r="22673">
          <cell r="B22673" t="str">
            <v>Kolar, Johann</v>
          </cell>
        </row>
        <row r="22674">
          <cell r="B22674" t="str">
            <v>Kolarkar, Aditya Nitin</v>
          </cell>
        </row>
        <row r="22675">
          <cell r="B22675" t="str">
            <v>Kolathur, Sharang</v>
          </cell>
        </row>
        <row r="22676">
          <cell r="B22676" t="str">
            <v>Kolb, Thomas</v>
          </cell>
        </row>
        <row r="22677">
          <cell r="B22677" t="str">
            <v>Kolbe, Michaela</v>
          </cell>
        </row>
        <row r="22678">
          <cell r="B22678" t="str">
            <v>Kolbeinsen, Leiv Olav</v>
          </cell>
        </row>
        <row r="22679">
          <cell r="B22679" t="str">
            <v>Kolchin, Danylo</v>
          </cell>
        </row>
        <row r="22680">
          <cell r="B22680" t="str">
            <v>Kolec, Jakub</v>
          </cell>
        </row>
        <row r="22681">
          <cell r="B22681" t="str">
            <v>Kolekar, Yogesh</v>
          </cell>
        </row>
        <row r="22682">
          <cell r="B22682" t="str">
            <v>Koleva, Katerina</v>
          </cell>
        </row>
        <row r="22683">
          <cell r="B22683" t="str">
            <v>Kolhe, Mohan Lal</v>
          </cell>
        </row>
        <row r="22684">
          <cell r="B22684" t="str">
            <v>Kolin, Paul</v>
          </cell>
        </row>
        <row r="22685">
          <cell r="B22685" t="str">
            <v>Kolitsidas, Christos</v>
          </cell>
        </row>
        <row r="22686">
          <cell r="B22686" t="str">
            <v>Kollath, Corinna</v>
          </cell>
        </row>
        <row r="22687">
          <cell r="B22687" t="str">
            <v>Kollberg, Eleonor</v>
          </cell>
        </row>
        <row r="22688">
          <cell r="B22688" t="str">
            <v>Kollberg Lagerström, Petter</v>
          </cell>
        </row>
        <row r="22689">
          <cell r="B22689" t="str">
            <v>Kollberg Lagerström, Petter (Petkl)</v>
          </cell>
        </row>
        <row r="22690">
          <cell r="B22690" t="str">
            <v>Kollberg, Susanne (Collberg)</v>
          </cell>
        </row>
        <row r="22691">
          <cell r="B22691" t="str">
            <v>Koller, Simon</v>
          </cell>
        </row>
        <row r="22692">
          <cell r="B22692" t="str">
            <v>Kollipara, Ujvala</v>
          </cell>
        </row>
        <row r="22693">
          <cell r="B22693" t="str">
            <v>Kolmodin Dahlberg, Simon</v>
          </cell>
        </row>
        <row r="22694">
          <cell r="B22694" t="str">
            <v>Kolmodin Dahlberg, Simon (Sdahlber)</v>
          </cell>
        </row>
        <row r="22695">
          <cell r="B22695" t="str">
            <v>Kolmodin, Ellen</v>
          </cell>
        </row>
        <row r="22696">
          <cell r="B22696" t="str">
            <v>Kolmodin, Lena</v>
          </cell>
        </row>
        <row r="22697">
          <cell r="B22697" t="str">
            <v>Kolmodin, Lena (Lenako)</v>
          </cell>
        </row>
        <row r="22698">
          <cell r="B22698" t="str">
            <v>Kolmodin, Rebecca</v>
          </cell>
        </row>
        <row r="22699">
          <cell r="B22699" t="str">
            <v>Kolmos, Anette</v>
          </cell>
        </row>
        <row r="22700">
          <cell r="B22700" t="str">
            <v>Kolmskog, Peter</v>
          </cell>
        </row>
        <row r="22701">
          <cell r="B22701" t="str">
            <v>Kolodziejski, Piotr</v>
          </cell>
        </row>
        <row r="22702">
          <cell r="B22702" t="str">
            <v>Kolomeisky, Anatoly</v>
          </cell>
        </row>
        <row r="22703">
          <cell r="B22703" t="str">
            <v>Kolomvakis, Nikolaos</v>
          </cell>
        </row>
        <row r="22704">
          <cell r="B22704" t="str">
            <v>Kolomvakis, Nikolaos (Nikkol)</v>
          </cell>
        </row>
        <row r="22705">
          <cell r="B22705" t="str">
            <v>Kolomvrezou, Eirini</v>
          </cell>
        </row>
        <row r="22706">
          <cell r="B22706" t="str">
            <v>Kolonia, Alexandra</v>
          </cell>
        </row>
        <row r="22707">
          <cell r="B22707" t="str">
            <v>Kols, Ida</v>
          </cell>
        </row>
        <row r="22708">
          <cell r="B22708" t="str">
            <v>Kolsrud, Torbjörn</v>
          </cell>
        </row>
        <row r="22709">
          <cell r="B22709" t="str">
            <v>Koltai, Kinga (Koltai)</v>
          </cell>
        </row>
        <row r="22710">
          <cell r="B22710" t="str">
            <v>Kolte, Maria</v>
          </cell>
        </row>
        <row r="22711">
          <cell r="B22711" t="str">
            <v>Kolte, Maria (Mkolte)</v>
          </cell>
        </row>
        <row r="22712">
          <cell r="B22712" t="str">
            <v>Komagan, Lingeshwaran (Komagan)</v>
          </cell>
        </row>
        <row r="22713">
          <cell r="B22713" t="str">
            <v>Komala Sheshachala, Sanjay</v>
          </cell>
        </row>
        <row r="22714">
          <cell r="B22714" t="str">
            <v>Komargodski, Zohar</v>
          </cell>
        </row>
        <row r="22715">
          <cell r="B22715" t="str">
            <v>Kombate, Aicha Yedoutie</v>
          </cell>
        </row>
        <row r="22716">
          <cell r="B22716" t="str">
            <v>Kombathula, Sushanth</v>
          </cell>
        </row>
        <row r="22717">
          <cell r="B22717" t="str">
            <v>Kombathula, Sushanth</v>
          </cell>
        </row>
        <row r="22718">
          <cell r="B22718" t="str">
            <v>Komendova, Lucia</v>
          </cell>
        </row>
        <row r="22719">
          <cell r="B22719" t="str">
            <v>Komini, Vangjush</v>
          </cell>
        </row>
        <row r="22720">
          <cell r="B22720" t="str">
            <v>Komini, Vangjush (Vangjush)</v>
          </cell>
        </row>
        <row r="22721">
          <cell r="B22721" t="str">
            <v>Komissarov, Serguei</v>
          </cell>
        </row>
        <row r="22722">
          <cell r="B22722" t="str">
            <v>Komlev, Andrei</v>
          </cell>
        </row>
        <row r="22723">
          <cell r="B22723" t="str">
            <v>Komlev, Andrei (Komlev)</v>
          </cell>
        </row>
        <row r="22724">
          <cell r="B22724" t="str">
            <v>Komonvipart, Sakonwan</v>
          </cell>
        </row>
        <row r="22725">
          <cell r="B22725" t="str">
            <v>Komparic, Leona (Komparic)</v>
          </cell>
        </row>
        <row r="22726">
          <cell r="B22726" t="str">
            <v>Komuhendo, Martina</v>
          </cell>
        </row>
        <row r="22727">
          <cell r="B22727" t="str">
            <v>Kondareddypally Nanjundappa, Abhishek</v>
          </cell>
        </row>
        <row r="22728">
          <cell r="B22728" t="str">
            <v>Kondor, Máté András</v>
          </cell>
        </row>
        <row r="22729">
          <cell r="B22729" t="str">
            <v>Kondoth, Sampreeth (Kandoth)</v>
          </cell>
        </row>
        <row r="22730">
          <cell r="B22730" t="str">
            <v>Kondratowicz, Patryk</v>
          </cell>
        </row>
        <row r="22731">
          <cell r="B22731" t="str">
            <v>Kondratowicz, Patryk (Patrykk)</v>
          </cell>
        </row>
        <row r="22732">
          <cell r="B22732" t="str">
            <v>Konetampet Gopalakrishnan, Chandana</v>
          </cell>
        </row>
        <row r="22733">
          <cell r="B22733" t="str">
            <v>Kong, Ho Ming</v>
          </cell>
        </row>
        <row r="22734">
          <cell r="B22734" t="str">
            <v>Kong, Ho Ming</v>
          </cell>
        </row>
        <row r="22735">
          <cell r="B22735" t="str">
            <v>Kong, Lingbin</v>
          </cell>
        </row>
        <row r="22736">
          <cell r="B22736" t="str">
            <v>Kong, Lingjie</v>
          </cell>
        </row>
        <row r="22737">
          <cell r="B22737" t="str">
            <v>Kong, Lingxian (Lingxian)</v>
          </cell>
        </row>
        <row r="22738">
          <cell r="B22738" t="str">
            <v>Kong, Qianyin</v>
          </cell>
        </row>
        <row r="22739">
          <cell r="B22739" t="str">
            <v>Kong, Weijiang</v>
          </cell>
        </row>
        <row r="22740">
          <cell r="B22740" t="str">
            <v>Kong, Wen Yi</v>
          </cell>
        </row>
        <row r="22741">
          <cell r="B22741" t="str">
            <v>Kong, Xiangtai (Xiangtai)</v>
          </cell>
        </row>
        <row r="22742">
          <cell r="B22742" t="str">
            <v>Kong, Xiangyi</v>
          </cell>
        </row>
        <row r="22743">
          <cell r="B22743" t="str">
            <v>Kong, Xiangyu</v>
          </cell>
        </row>
        <row r="22744">
          <cell r="B22744" t="str">
            <v>Kong, Zijia</v>
          </cell>
        </row>
        <row r="22745">
          <cell r="B22745" t="str">
            <v>Kongkaew, Umaporn</v>
          </cell>
        </row>
        <row r="22746">
          <cell r="B22746" t="str">
            <v>Kongkaew, Umaporn (Umaporn)</v>
          </cell>
        </row>
        <row r="22747">
          <cell r="B22747" t="str">
            <v>Kongshöj, Matilda</v>
          </cell>
        </row>
        <row r="22748">
          <cell r="B22748" t="str">
            <v>Kongsparten, Julie</v>
          </cell>
        </row>
        <row r="22749">
          <cell r="B22749" t="str">
            <v>Kongsted, Jacob</v>
          </cell>
        </row>
        <row r="22750">
          <cell r="B22750" t="str">
            <v>Konjerla, Krishna Chaitanya</v>
          </cell>
        </row>
        <row r="22751">
          <cell r="B22751" t="str">
            <v>Konovalenko, Alexander</v>
          </cell>
        </row>
        <row r="22752">
          <cell r="B22752" t="str">
            <v>Konovalenko, Alexander (Kono)</v>
          </cell>
        </row>
        <row r="22753">
          <cell r="B22753" t="str">
            <v>Konovalenko, Martin</v>
          </cell>
        </row>
        <row r="22754">
          <cell r="B22754" t="str">
            <v>Konrad, Schonborn (Ej Ug)</v>
          </cell>
        </row>
        <row r="22755">
          <cell r="B22755" t="str">
            <v>Konradi, Aleksandrs Druins</v>
          </cell>
        </row>
        <row r="22756">
          <cell r="B22756" t="str">
            <v>Konstandin, Thomas</v>
          </cell>
        </row>
        <row r="22757">
          <cell r="B22757" t="str">
            <v>Konstantin, Khanin (Kostya)</v>
          </cell>
        </row>
        <row r="22758">
          <cell r="B22758" t="str">
            <v>Konstantinidis, Konstantinos</v>
          </cell>
        </row>
        <row r="22759">
          <cell r="B22759" t="str">
            <v>Konstantinos, Theologou (Ej Ug)</v>
          </cell>
        </row>
        <row r="22760">
          <cell r="B22760" t="str">
            <v>Konstantinov, Alexander</v>
          </cell>
        </row>
        <row r="22761">
          <cell r="B22761" t="str">
            <v>Konstantynowicz, Kornelia (Korkon)</v>
          </cell>
        </row>
        <row r="22762">
          <cell r="B22762" t="str">
            <v>Konstholm, Staffan</v>
          </cell>
        </row>
        <row r="22763">
          <cell r="B22763" t="str">
            <v>Kontatinos, Kartalis (Cartalis)</v>
          </cell>
        </row>
        <row r="22764">
          <cell r="B22764" t="str">
            <v>Kontcell, Alexandra</v>
          </cell>
        </row>
        <row r="22765">
          <cell r="B22765" t="str">
            <v>Kontin, Göran</v>
          </cell>
        </row>
        <row r="22766">
          <cell r="B22766" t="str">
            <v>Kontis, Konstantinos</v>
          </cell>
        </row>
        <row r="22767">
          <cell r="B22767" t="str">
            <v>Kontogiorgos, Dimosthenis</v>
          </cell>
        </row>
        <row r="22768">
          <cell r="B22768" t="str">
            <v>Kontogiorgos, Dimosthenis (Diko)</v>
          </cell>
        </row>
        <row r="22769">
          <cell r="B22769" t="str">
            <v>Kontorini, Agni</v>
          </cell>
        </row>
        <row r="22770">
          <cell r="B22770" t="str">
            <v>Kontorini, Agni (Agnik)</v>
          </cell>
        </row>
        <row r="22771">
          <cell r="B22771" t="str">
            <v>Kontos, Elias</v>
          </cell>
        </row>
        <row r="22772">
          <cell r="B22772" t="str">
            <v>Kontos, Elias (Ekontos)</v>
          </cell>
        </row>
        <row r="22773">
          <cell r="B22773" t="str">
            <v>Kontoudi, Konstantina</v>
          </cell>
        </row>
        <row r="22774">
          <cell r="B22774" t="str">
            <v>Kontturi, Eero</v>
          </cell>
        </row>
        <row r="22775">
          <cell r="B22775" t="str">
            <v>Kontturi, Kösti</v>
          </cell>
        </row>
        <row r="22776">
          <cell r="B22776" t="str">
            <v>Konuk, Emir</v>
          </cell>
        </row>
        <row r="22777">
          <cell r="B22777" t="str">
            <v>Konuk, Emir (Ekonuk)</v>
          </cell>
        </row>
        <row r="22778">
          <cell r="B22778" t="str">
            <v>Konukoglu, Ender</v>
          </cell>
        </row>
        <row r="22779">
          <cell r="B22779" t="str">
            <v>Koolen, Wouter</v>
          </cell>
        </row>
        <row r="22780">
          <cell r="B22780" t="str">
            <v>Koomanova, Zhanara</v>
          </cell>
        </row>
        <row r="22781">
          <cell r="B22781" t="str">
            <v>Koomey, Jonathan</v>
          </cell>
        </row>
        <row r="22782">
          <cell r="B22782" t="str">
            <v>Koon Yang, Lee</v>
          </cell>
        </row>
        <row r="22783">
          <cell r="B22783" t="str">
            <v>Koop, Leo</v>
          </cell>
        </row>
        <row r="22784">
          <cell r="B22784" t="str">
            <v>Kooro, Benjamin Kirea</v>
          </cell>
        </row>
        <row r="22785">
          <cell r="B22785" t="str">
            <v>Koos, Christopher</v>
          </cell>
        </row>
        <row r="22786">
          <cell r="B22786" t="str">
            <v>Koper, Marcus</v>
          </cell>
        </row>
        <row r="22787">
          <cell r="B22787" t="str">
            <v>Kopera, Sven</v>
          </cell>
        </row>
        <row r="22788">
          <cell r="B22788" t="str">
            <v>Koplev, Simon</v>
          </cell>
        </row>
        <row r="22789">
          <cell r="B22789" t="str">
            <v>Koplev, Simon (Koplev)</v>
          </cell>
        </row>
        <row r="22790">
          <cell r="B22790" t="str">
            <v>Koponen, Anni</v>
          </cell>
        </row>
        <row r="22791">
          <cell r="B22791" t="str">
            <v>Kopp, Andreas</v>
          </cell>
        </row>
        <row r="22792">
          <cell r="B22792" t="str">
            <v>Kopp Sundin, Gustav Wilhelm</v>
          </cell>
        </row>
        <row r="22793">
          <cell r="B22793" t="str">
            <v>Koppula, Lakshmi</v>
          </cell>
        </row>
        <row r="22794">
          <cell r="B22794" t="str">
            <v>Koppula, Lakshmi</v>
          </cell>
        </row>
        <row r="22795">
          <cell r="B22795" t="str">
            <v>Koppula, Lakshmi (Lpk)</v>
          </cell>
        </row>
        <row r="22796">
          <cell r="B22796" t="str">
            <v>Koprena, Marko (Koprena)</v>
          </cell>
        </row>
        <row r="22797">
          <cell r="B22797" t="str">
            <v>Koptagel, Hazal</v>
          </cell>
        </row>
        <row r="22798">
          <cell r="B22798" t="str">
            <v>Kopteropoulos, Alexandros</v>
          </cell>
        </row>
        <row r="22799">
          <cell r="B22799" t="str">
            <v>Korac, Kristijan</v>
          </cell>
        </row>
        <row r="22800">
          <cell r="B22800" t="str">
            <v>Korada, Prasanth</v>
          </cell>
        </row>
        <row r="22801">
          <cell r="B22801" t="str">
            <v>Korada, Prasanth</v>
          </cell>
        </row>
        <row r="22802">
          <cell r="B22802" t="str">
            <v>Korakovounis, Dimitrios</v>
          </cell>
        </row>
        <row r="22803">
          <cell r="B22803" t="str">
            <v>Korakovounis, Dimitrios (Dimkor)</v>
          </cell>
        </row>
        <row r="22804">
          <cell r="B22804" t="str">
            <v>Korczyc, Jakub</v>
          </cell>
        </row>
        <row r="22805">
          <cell r="B22805" t="str">
            <v>Kordas, Olga</v>
          </cell>
        </row>
        <row r="22806">
          <cell r="B22806" t="str">
            <v>Kordas, Olga (Olga)</v>
          </cell>
        </row>
        <row r="22807">
          <cell r="B22807" t="str">
            <v>Kordas, Victor</v>
          </cell>
        </row>
        <row r="22808">
          <cell r="B22808" t="str">
            <v>Kordas, Victor (Victork)</v>
          </cell>
        </row>
        <row r="22809">
          <cell r="B22809" t="str">
            <v>Korde, Prasad</v>
          </cell>
        </row>
        <row r="22810">
          <cell r="B22810" t="str">
            <v>Korde, Prasad</v>
          </cell>
        </row>
        <row r="22811">
          <cell r="B22811" t="str">
            <v>Kordnejad, Behzad</v>
          </cell>
        </row>
        <row r="22812">
          <cell r="B22812" t="str">
            <v>Kordnejad, Behzad (Behzadk)</v>
          </cell>
        </row>
        <row r="22813">
          <cell r="B22813" t="str">
            <v>Kore, Bhushan Prabhakar</v>
          </cell>
        </row>
        <row r="22814">
          <cell r="B22814" t="str">
            <v>Koren, Bengt</v>
          </cell>
        </row>
        <row r="22815">
          <cell r="B22815" t="str">
            <v>Koren, Tal</v>
          </cell>
        </row>
        <row r="22816">
          <cell r="B22816" t="str">
            <v>Korenivski, Vladislav</v>
          </cell>
        </row>
        <row r="22817">
          <cell r="B22817" t="str">
            <v>Korenivski, Vladislav (Vk)</v>
          </cell>
        </row>
        <row r="22818">
          <cell r="B22818" t="str">
            <v>Korhonen, Ari</v>
          </cell>
        </row>
        <row r="22819">
          <cell r="B22819" t="str">
            <v>Korhonen, Hanna</v>
          </cell>
        </row>
        <row r="22820">
          <cell r="B22820" t="str">
            <v>Korhonen, Hanna (Hmko)</v>
          </cell>
        </row>
        <row r="22821">
          <cell r="B22821" t="str">
            <v>Korhonen, Ilari</v>
          </cell>
        </row>
        <row r="22822">
          <cell r="B22822" t="str">
            <v>Korhonen, Ilari (Ilarik)</v>
          </cell>
        </row>
        <row r="22823">
          <cell r="B22823" t="str">
            <v>Korhonen Lönnström, Elias (Eliaskl)</v>
          </cell>
        </row>
        <row r="22824">
          <cell r="B22824" t="str">
            <v>Korhonen, Sanna</v>
          </cell>
        </row>
        <row r="22825">
          <cell r="B22825" t="str">
            <v>Korir, Patrick Kiprotich</v>
          </cell>
        </row>
        <row r="22826">
          <cell r="B22826" t="str">
            <v>Korivi, Pradeep</v>
          </cell>
        </row>
        <row r="22827">
          <cell r="B22827" t="str">
            <v>Korkmaz, Nazife</v>
          </cell>
        </row>
        <row r="22828">
          <cell r="B22828" t="str">
            <v>Korkmaz, Nazife (Nazife)</v>
          </cell>
        </row>
        <row r="22829">
          <cell r="B22829" t="str">
            <v>Korkos, Spyridon</v>
          </cell>
        </row>
        <row r="22830">
          <cell r="B22830" t="str">
            <v>Korkovelos, Alexandros</v>
          </cell>
        </row>
        <row r="22831">
          <cell r="B22831" t="str">
            <v>Korkovelos, Alexandros</v>
          </cell>
        </row>
        <row r="22832">
          <cell r="B22832" t="str">
            <v>Korlakunta, Rohini Srivyshnavi</v>
          </cell>
        </row>
        <row r="22833">
          <cell r="B22833" t="str">
            <v>Korlat, Edita</v>
          </cell>
        </row>
        <row r="22834">
          <cell r="B22834" t="str">
            <v>Kormi Nouri, Ali</v>
          </cell>
        </row>
        <row r="22835">
          <cell r="B22835" t="str">
            <v>Korneva, Santa</v>
          </cell>
        </row>
        <row r="22836">
          <cell r="B22836" t="str">
            <v>Korneva, Santa (Korneva)</v>
          </cell>
        </row>
        <row r="22837">
          <cell r="B22837" t="str">
            <v>Kornevs, Maksims</v>
          </cell>
        </row>
        <row r="22838">
          <cell r="B22838" t="str">
            <v>Kornevs, Maksims (Kornevs)</v>
          </cell>
        </row>
        <row r="22839">
          <cell r="B22839" t="str">
            <v>Kornfeld, Sarah</v>
          </cell>
        </row>
        <row r="22840">
          <cell r="B22840" t="str">
            <v>Korol, Viktoriia</v>
          </cell>
        </row>
        <row r="22841">
          <cell r="B22841" t="str">
            <v>Koroma, Michael Samsu</v>
          </cell>
        </row>
        <row r="22842">
          <cell r="B22842" t="str">
            <v>Koroma, Michael Samsu</v>
          </cell>
        </row>
        <row r="22843">
          <cell r="B22843" t="str">
            <v>Korostenski, Marie</v>
          </cell>
        </row>
        <row r="22844">
          <cell r="B22844" t="str">
            <v>Korpal, Ajay</v>
          </cell>
        </row>
        <row r="22845">
          <cell r="B22845" t="str">
            <v>Korpar Malmström, Sofia</v>
          </cell>
        </row>
        <row r="22846">
          <cell r="B22846" t="str">
            <v>Korsfeldt, Ludvig</v>
          </cell>
        </row>
        <row r="22847">
          <cell r="B22847" t="str">
            <v>Korssell, Christine</v>
          </cell>
        </row>
        <row r="22848">
          <cell r="B22848" t="str">
            <v>Kortbeek, Charlotte</v>
          </cell>
        </row>
        <row r="22849">
          <cell r="B22849" t="str">
            <v>Korzhavy, Pavel</v>
          </cell>
        </row>
        <row r="22850">
          <cell r="B22850" t="str">
            <v>Korzhavy, Pavel (Pavelk)</v>
          </cell>
        </row>
        <row r="22851">
          <cell r="B22851" t="str">
            <v>Kosaraju, Nikhil Maharshi</v>
          </cell>
        </row>
        <row r="22852">
          <cell r="B22852" t="str">
            <v>Kosasih, Alva</v>
          </cell>
        </row>
        <row r="22853">
          <cell r="B22853" t="str">
            <v>Kosasih, Alva (Kosasih)</v>
          </cell>
        </row>
        <row r="22854">
          <cell r="B22854" t="str">
            <v>Kosecka, Jana</v>
          </cell>
        </row>
        <row r="22855">
          <cell r="B22855" t="str">
            <v>Koselnik Olovsson, Yelena</v>
          </cell>
        </row>
        <row r="22856">
          <cell r="B22856" t="str">
            <v>Koserius Nordberg, Clara (Clarakn)</v>
          </cell>
        </row>
        <row r="22857">
          <cell r="B22857" t="str">
            <v>Kosic, Tommy</v>
          </cell>
        </row>
        <row r="22858">
          <cell r="B22858" t="str">
            <v>Kosic, Tommy (Tkosic)</v>
          </cell>
        </row>
        <row r="22859">
          <cell r="B22859" t="str">
            <v xml:space="preserve">Kosk, Kristel	</v>
          </cell>
        </row>
        <row r="22860">
          <cell r="B22860" t="str">
            <v>Koskela, Antti</v>
          </cell>
        </row>
        <row r="22861">
          <cell r="B22861" t="str">
            <v>Koskela, Martin</v>
          </cell>
        </row>
        <row r="22862">
          <cell r="B22862" t="str">
            <v>Koskela, Pekka</v>
          </cell>
        </row>
        <row r="22863">
          <cell r="B22863" t="str">
            <v>Koskela, Salla Maarit</v>
          </cell>
        </row>
        <row r="22864">
          <cell r="B22864" t="str">
            <v>Koski, Timo</v>
          </cell>
        </row>
        <row r="22865">
          <cell r="B22865" t="str">
            <v>Koski, Timo (Tjtkoski)</v>
          </cell>
        </row>
        <row r="22866">
          <cell r="B22866" t="str">
            <v>Koskinen, Pekka</v>
          </cell>
        </row>
        <row r="22867">
          <cell r="B22867" t="str">
            <v>Kosmatov, Nikolay</v>
          </cell>
        </row>
        <row r="22868">
          <cell r="B22868" t="str">
            <v>Kosonen, Risto</v>
          </cell>
        </row>
        <row r="22869">
          <cell r="B22869" t="str">
            <v>Kosovic, Alexandra</v>
          </cell>
        </row>
        <row r="22870">
          <cell r="B22870" t="str">
            <v>Kosovic, Valentina</v>
          </cell>
        </row>
        <row r="22871">
          <cell r="B22871" t="str">
            <v>Kosovichev, Alexander</v>
          </cell>
        </row>
        <row r="22872">
          <cell r="B22872" t="str">
            <v>Kosower, David</v>
          </cell>
        </row>
        <row r="22873">
          <cell r="B22873" t="str">
            <v>Kosower, David A</v>
          </cell>
        </row>
        <row r="22874">
          <cell r="B22874" t="str">
            <v>Kosterina, Natalia</v>
          </cell>
        </row>
        <row r="22875">
          <cell r="B22875" t="str">
            <v>Kostiakov, Igor</v>
          </cell>
        </row>
        <row r="22876">
          <cell r="B22876" t="str">
            <v>Kostic, Dejan</v>
          </cell>
        </row>
        <row r="22877">
          <cell r="B22877" t="str">
            <v>Kostic, Dejan (Dejanko)</v>
          </cell>
        </row>
        <row r="22878">
          <cell r="B22878" t="str">
            <v>Kostic, Dejan Manojlo</v>
          </cell>
        </row>
        <row r="22879">
          <cell r="B22879" t="str">
            <v>Kostic, Samuel (Skostic)</v>
          </cell>
        </row>
        <row r="22880">
          <cell r="B22880" t="str">
            <v>Kostina, Olga</v>
          </cell>
        </row>
        <row r="22881">
          <cell r="B22881" t="str">
            <v>Kostov, Ivan</v>
          </cell>
        </row>
        <row r="22882">
          <cell r="B22882" t="str">
            <v>Kosugi, Nobuhiro</v>
          </cell>
        </row>
        <row r="22883">
          <cell r="B22883" t="str">
            <v>Kotar, Martina</v>
          </cell>
        </row>
        <row r="22884">
          <cell r="B22884" t="str">
            <v>Kotarba, Hanna</v>
          </cell>
        </row>
        <row r="22885">
          <cell r="B22885" t="str">
            <v>Kotasthane, Atharva</v>
          </cell>
        </row>
        <row r="22886">
          <cell r="B22886" t="str">
            <v>Kote, Alexanter</v>
          </cell>
        </row>
        <row r="22887">
          <cell r="B22887" t="str">
            <v>Kotekunja, Rajath Alva</v>
          </cell>
        </row>
        <row r="22888">
          <cell r="B22888" t="str">
            <v>Kotekunja, Rajath Alva</v>
          </cell>
        </row>
        <row r="22889">
          <cell r="B22889" t="str">
            <v>Kothalawala, Malki</v>
          </cell>
        </row>
        <row r="22890">
          <cell r="B22890" t="str">
            <v>Kothapalli, Veera Venkata Satyanarayana</v>
          </cell>
        </row>
        <row r="22891">
          <cell r="B22891" t="str">
            <v>Kothari, Sayali</v>
          </cell>
        </row>
        <row r="22892">
          <cell r="B22892" t="str">
            <v>Kotimäki, Ville</v>
          </cell>
        </row>
        <row r="22893">
          <cell r="B22893" t="str">
            <v>Kotol, David</v>
          </cell>
        </row>
        <row r="22894">
          <cell r="B22894" t="str">
            <v>Kotov, Nikolay</v>
          </cell>
        </row>
        <row r="22895">
          <cell r="B22895" t="str">
            <v>Kotova, Natalia</v>
          </cell>
        </row>
        <row r="22896">
          <cell r="B22896" t="str">
            <v>Kotova, Natalia (Kotova)</v>
          </cell>
        </row>
        <row r="22897">
          <cell r="B22897" t="str">
            <v>Kotriwala, Arzam Muzaffar</v>
          </cell>
        </row>
        <row r="22898">
          <cell r="B22898" t="str">
            <v>Kotriwala, Bazil Muzaffar</v>
          </cell>
        </row>
        <row r="22899">
          <cell r="B22899" t="str">
            <v>Kotsios, Andreas</v>
          </cell>
        </row>
        <row r="22900">
          <cell r="B22900" t="str">
            <v>Kotsios, Andreas (Kotsios)</v>
          </cell>
        </row>
        <row r="22901">
          <cell r="B22901" t="str">
            <v>Kotsis, Grigorios</v>
          </cell>
        </row>
        <row r="22902">
          <cell r="B22902" t="str">
            <v xml:space="preserve">Kotsis, Grigorios	</v>
          </cell>
        </row>
        <row r="22903">
          <cell r="B22903" t="str">
            <v>Kotta, Olga</v>
          </cell>
        </row>
        <row r="22904">
          <cell r="B22904" t="str">
            <v>Kottarathil Madom, Remya Varma</v>
          </cell>
        </row>
        <row r="22905">
          <cell r="B22905" t="str">
            <v>Kottenhoff, Karl</v>
          </cell>
        </row>
        <row r="22906">
          <cell r="B22906" t="str">
            <v>Kottorp, Max</v>
          </cell>
        </row>
        <row r="22907">
          <cell r="B22907" t="str">
            <v>Koturbash, Taras</v>
          </cell>
        </row>
        <row r="22908">
          <cell r="B22908" t="str">
            <v>Koturbash, Taras (Koturbas)</v>
          </cell>
        </row>
        <row r="22909">
          <cell r="B22909" t="str">
            <v>Kotz, Emil</v>
          </cell>
        </row>
        <row r="22910">
          <cell r="B22910" t="str">
            <v>Kotzé, Paula</v>
          </cell>
        </row>
        <row r="22911">
          <cell r="B22911" t="str">
            <v>Kou, Mingcheng</v>
          </cell>
        </row>
        <row r="22912">
          <cell r="B22912" t="str">
            <v>Kou, Mingcheng</v>
          </cell>
        </row>
        <row r="22913">
          <cell r="B22913" t="str">
            <v>Kou, Mingcheng (Minkou)</v>
          </cell>
        </row>
        <row r="22914">
          <cell r="B22914" t="str">
            <v>Kouach, Mona</v>
          </cell>
        </row>
        <row r="22915">
          <cell r="B22915" t="str">
            <v>Koukos, Konstantinos</v>
          </cell>
        </row>
        <row r="22916">
          <cell r="B22916" t="str">
            <v>Koukoulis, Ioannis</v>
          </cell>
        </row>
        <row r="22917">
          <cell r="B22917" t="str">
            <v>Koumpouras, Konstantinos</v>
          </cell>
        </row>
        <row r="22918">
          <cell r="B22918" t="str">
            <v>Kounavos, Adamantios</v>
          </cell>
        </row>
        <row r="22919">
          <cell r="B22919" t="str">
            <v>Kourieh, Lydia (Lkourieh)</v>
          </cell>
        </row>
        <row r="22920">
          <cell r="B22920" t="str">
            <v>Kourinnoi, Bogdan</v>
          </cell>
        </row>
        <row r="22921">
          <cell r="B22921" t="str">
            <v>Kourist, Robert</v>
          </cell>
        </row>
        <row r="22922">
          <cell r="B22922" t="str">
            <v>Kourtit, Karima</v>
          </cell>
        </row>
        <row r="22923">
          <cell r="B22923" t="str">
            <v>Kousoulis, Ioannis</v>
          </cell>
        </row>
        <row r="22924">
          <cell r="B22924" t="str">
            <v>Koutcherov, Vladimir</v>
          </cell>
        </row>
        <row r="22925">
          <cell r="B22925" t="str">
            <v>Koutoulas, Anastasios</v>
          </cell>
        </row>
        <row r="22926">
          <cell r="B22926" t="str">
            <v>Kouvaris, Christoforos</v>
          </cell>
        </row>
        <row r="22927">
          <cell r="B22927" t="str">
            <v>Kouvatsis, Philip</v>
          </cell>
        </row>
        <row r="22928">
          <cell r="B22928" t="str">
            <v>Kouveliotis Lysikatos, Iason</v>
          </cell>
        </row>
        <row r="22929">
          <cell r="B22929" t="str">
            <v>Kouyoumdjieva, Sylvia Todorova</v>
          </cell>
        </row>
        <row r="22930">
          <cell r="B22930" t="str">
            <v>Kovacevic, Stefan</v>
          </cell>
        </row>
        <row r="22931">
          <cell r="B22931" t="str">
            <v>Kovachev, Yavor Stefanov</v>
          </cell>
        </row>
        <row r="22932">
          <cell r="B22932" t="str">
            <v>Kovacs, Emilie</v>
          </cell>
        </row>
        <row r="22933">
          <cell r="B22933" t="str">
            <v>Kovács, Márton</v>
          </cell>
        </row>
        <row r="22934">
          <cell r="B22934" t="str">
            <v>Koval, Margaret</v>
          </cell>
        </row>
        <row r="22935">
          <cell r="B22935" t="str">
            <v>Kovalevska , Olha (Olgakov)</v>
          </cell>
        </row>
        <row r="22936">
          <cell r="B22936" t="str">
            <v>Kovalevska, Olha</v>
          </cell>
        </row>
        <row r="22937">
          <cell r="B22937" t="str">
            <v>Kowalczyk, Barbara</v>
          </cell>
        </row>
        <row r="22938">
          <cell r="B22938" t="str">
            <v>Kowalczyk, Barbara (Bkow)</v>
          </cell>
        </row>
        <row r="22939">
          <cell r="B22939" t="str">
            <v>Kowalczyk, Wiktor Marcin (Wmko)</v>
          </cell>
        </row>
        <row r="22940">
          <cell r="B22940" t="str">
            <v>Kowlesser, Akshay</v>
          </cell>
        </row>
        <row r="22941">
          <cell r="B22941" t="str">
            <v>Kowlesser, Akshay</v>
          </cell>
        </row>
        <row r="22942">
          <cell r="B22942" t="str">
            <v>Koy, Dawan</v>
          </cell>
        </row>
        <row r="22943">
          <cell r="B22943" t="str">
            <v>Koyutürk, Burak</v>
          </cell>
        </row>
        <row r="22944">
          <cell r="B22944" t="str">
            <v>Kozar, Matyas</v>
          </cell>
        </row>
        <row r="22945">
          <cell r="B22945" t="str">
            <v>Kozar, Matyas (Kozar)</v>
          </cell>
        </row>
        <row r="22946">
          <cell r="B22946" t="str">
            <v>Kozhayeva, Madina</v>
          </cell>
        </row>
        <row r="22947">
          <cell r="B22947" t="str">
            <v>Kozhayeva, Madina (Madinako)</v>
          </cell>
        </row>
        <row r="22948">
          <cell r="B22948" t="str">
            <v>Kozic, Sead</v>
          </cell>
        </row>
        <row r="22949">
          <cell r="B22949" t="str">
            <v>Koziel, Sylvie Evelyne</v>
          </cell>
        </row>
        <row r="22950">
          <cell r="B22950" t="str">
            <v>Kozikov, Andrii</v>
          </cell>
        </row>
        <row r="22951">
          <cell r="B22951" t="str">
            <v>Kozikov, Andrii</v>
          </cell>
        </row>
        <row r="22952">
          <cell r="B22952" t="str">
            <v>Kozikov, Andrii (Kozikov)</v>
          </cell>
        </row>
        <row r="22953">
          <cell r="B22953" t="str">
            <v>Kozlov, Alexander</v>
          </cell>
        </row>
        <row r="22954">
          <cell r="B22954" t="str">
            <v>Kozlov, Alexander (Akozlov)</v>
          </cell>
        </row>
        <row r="22955">
          <cell r="B22955" t="str">
            <v>Kozlov, Vadim</v>
          </cell>
        </row>
        <row r="22956">
          <cell r="B22956" t="str">
            <v>Kozma, Cecilia</v>
          </cell>
        </row>
        <row r="22957">
          <cell r="B22957" t="str">
            <v>Kozma, Cecilia (Kozma)</v>
          </cell>
        </row>
        <row r="22958">
          <cell r="B22958" t="str">
            <v>Kozma, Viktor</v>
          </cell>
        </row>
        <row r="22959">
          <cell r="B22959" t="str">
            <v>Kozyreva, Olga</v>
          </cell>
        </row>
        <row r="22960">
          <cell r="B22960" t="str">
            <v>Krafeld, Kolya</v>
          </cell>
        </row>
        <row r="22961">
          <cell r="B22961" t="str">
            <v>Kraft Birkne, Oskar</v>
          </cell>
        </row>
        <row r="22962">
          <cell r="B22962" t="str">
            <v>Kraft Birkne, Sandra</v>
          </cell>
        </row>
        <row r="22963">
          <cell r="B22963" t="str">
            <v>Kraft, Cecilia</v>
          </cell>
        </row>
        <row r="22964">
          <cell r="B22964" t="str">
            <v>Kraft, Samuel</v>
          </cell>
        </row>
        <row r="22965">
          <cell r="B22965" t="str">
            <v>Kraft Wamby, Nils</v>
          </cell>
        </row>
        <row r="22966">
          <cell r="B22966" t="str">
            <v>Kraft, William</v>
          </cell>
        </row>
        <row r="22967">
          <cell r="B22967" t="str">
            <v>Kraft, William (Wkraft)</v>
          </cell>
        </row>
        <row r="22968">
          <cell r="B22968" t="str">
            <v>Kraftling, Roberta</v>
          </cell>
        </row>
        <row r="22969">
          <cell r="B22969" t="str">
            <v>Kragic Jensfelt, Danica</v>
          </cell>
        </row>
        <row r="22970">
          <cell r="B22970" t="str">
            <v>Kragic Jensfelt, Danica (Dani)</v>
          </cell>
        </row>
        <row r="22971">
          <cell r="B22971" t="str">
            <v>Krajewska, Izabela</v>
          </cell>
        </row>
        <row r="22972">
          <cell r="B22972" t="str">
            <v>Krajewska, Izabela (Izakra)</v>
          </cell>
        </row>
        <row r="22973">
          <cell r="B22973" t="str">
            <v>Krajnovic, Sinisa</v>
          </cell>
        </row>
        <row r="22974">
          <cell r="B22974" t="str">
            <v>Krakhmalev, Pavel</v>
          </cell>
        </row>
        <row r="22975">
          <cell r="B22975" t="str">
            <v>Kramer, Alice</v>
          </cell>
        </row>
        <row r="22976">
          <cell r="B22976" t="str">
            <v>Kramer, Alina</v>
          </cell>
        </row>
        <row r="22977">
          <cell r="B22977" t="str">
            <v>Kramer, Andrei</v>
          </cell>
        </row>
        <row r="22978">
          <cell r="B22978" t="str">
            <v>Kramer, Nellie</v>
          </cell>
        </row>
        <row r="22979">
          <cell r="B22979" t="str">
            <v>Kramer Nymark, Tanja</v>
          </cell>
        </row>
        <row r="22980">
          <cell r="B22980" t="str">
            <v>Kramer Nymark, Tanja (Tanjan)</v>
          </cell>
        </row>
        <row r="22981">
          <cell r="B22981" t="str">
            <v>Kramer-Miehe, Andrei (Andreikr)</v>
          </cell>
        </row>
        <row r="22982">
          <cell r="B22982" t="str">
            <v>Kramers, Anna</v>
          </cell>
        </row>
        <row r="22983">
          <cell r="B22983" t="str">
            <v>Kramers, Anna (Kramers)</v>
          </cell>
        </row>
        <row r="22984">
          <cell r="B22984" t="str">
            <v>Krange Sjölander, Jessica</v>
          </cell>
        </row>
        <row r="22985">
          <cell r="B22985" t="str">
            <v>Krantz, Birgitta</v>
          </cell>
        </row>
        <row r="22986">
          <cell r="B22986" t="str">
            <v>Krantz, David</v>
          </cell>
        </row>
        <row r="22987">
          <cell r="B22987" t="str">
            <v>Krantz, David (Davkra)</v>
          </cell>
        </row>
        <row r="22988">
          <cell r="B22988" t="str">
            <v>Krantz, Elias</v>
          </cell>
        </row>
        <row r="22989">
          <cell r="B22989" t="str">
            <v>Krantz, Elias (Eliaskra)</v>
          </cell>
        </row>
        <row r="22990">
          <cell r="B22990" t="str">
            <v>Krantz, Evelina</v>
          </cell>
        </row>
        <row r="22991">
          <cell r="B22991" t="str">
            <v>Krantz, Juno</v>
          </cell>
        </row>
        <row r="22992">
          <cell r="B22992" t="str">
            <v>Krantz, Tobias</v>
          </cell>
        </row>
        <row r="22993">
          <cell r="B22993" t="str">
            <v>Krantz, Tobias (Tkrantz)</v>
          </cell>
        </row>
        <row r="22994">
          <cell r="B22994" t="str">
            <v>Kranz, Valdemar</v>
          </cell>
        </row>
        <row r="22995">
          <cell r="B22995" t="str">
            <v>Krappedal, Sebastian</v>
          </cell>
        </row>
        <row r="22996">
          <cell r="B22996" t="str">
            <v>Kraska, Tim</v>
          </cell>
        </row>
        <row r="22997">
          <cell r="B22997" t="str">
            <v>Krasovsky, Igor (Igorkra)</v>
          </cell>
        </row>
        <row r="22998">
          <cell r="B22998" t="str">
            <v>Krasse, Robin</v>
          </cell>
        </row>
        <row r="22999">
          <cell r="B22999" t="str">
            <v>Krastel, Carina</v>
          </cell>
        </row>
        <row r="23000">
          <cell r="B23000" t="str">
            <v>Krastel, Carina Margaretha Elisabetha</v>
          </cell>
        </row>
        <row r="23001">
          <cell r="B23001" t="str">
            <v>Krastev, Georgi</v>
          </cell>
        </row>
        <row r="23002">
          <cell r="B23002" t="str">
            <v>Krasteva, Monika</v>
          </cell>
        </row>
        <row r="23003">
          <cell r="B23003" t="str">
            <v>Krattenthaler, Christian</v>
          </cell>
        </row>
        <row r="23004">
          <cell r="B23004" t="str">
            <v>Kratz, Astrid</v>
          </cell>
        </row>
        <row r="23005">
          <cell r="B23005" t="str">
            <v>Kratz, Astrid (Astridkr)</v>
          </cell>
        </row>
        <row r="23006">
          <cell r="B23006" t="str">
            <v>Kraus, Ewa</v>
          </cell>
        </row>
        <row r="23007">
          <cell r="B23007" t="str">
            <v>Kraus, Katerina (Krausova)</v>
          </cell>
        </row>
        <row r="23008">
          <cell r="B23008" t="str">
            <v>Kraus, Per</v>
          </cell>
        </row>
        <row r="23009">
          <cell r="B23009" t="str">
            <v>Kraus, Sven</v>
          </cell>
        </row>
        <row r="23010">
          <cell r="B23010" t="str">
            <v>Krauß, Torsten (Tkraus)</v>
          </cell>
        </row>
        <row r="23011">
          <cell r="B23011" t="str">
            <v>Kraus, Virginia Byers</v>
          </cell>
        </row>
        <row r="23012">
          <cell r="B23012" t="str">
            <v>Krause, Frank-Lothar</v>
          </cell>
        </row>
        <row r="23013">
          <cell r="B23013" t="str">
            <v>Krauss, Stefan</v>
          </cell>
        </row>
        <row r="23014">
          <cell r="B23014" t="str">
            <v>Krausz, Ferenc</v>
          </cell>
        </row>
        <row r="23015">
          <cell r="B23015" t="str">
            <v>Kravberg, Alexander</v>
          </cell>
        </row>
        <row r="23016">
          <cell r="B23016" t="str">
            <v>Kravchenko, Evgenija</v>
          </cell>
        </row>
        <row r="23017">
          <cell r="B23017" t="str">
            <v>Kravchuk, Oleg</v>
          </cell>
        </row>
        <row r="23018">
          <cell r="B23018" t="str">
            <v xml:space="preserve">Kravchuk, Oleg	</v>
          </cell>
        </row>
        <row r="23019">
          <cell r="B23019" t="str">
            <v>Kravets, Anatolii</v>
          </cell>
        </row>
        <row r="23020">
          <cell r="B23020" t="str">
            <v>Kravets, Anatolii (Anatolii)</v>
          </cell>
        </row>
        <row r="23021">
          <cell r="B23021" t="str">
            <v>Krawczryk, Hugo Mario</v>
          </cell>
        </row>
        <row r="23022">
          <cell r="B23022" t="str">
            <v>Kreamer-Tonin, Katlin</v>
          </cell>
        </row>
        <row r="23023">
          <cell r="B23023" t="str">
            <v>Kreamer-Tonin, Katlin</v>
          </cell>
        </row>
        <row r="23024">
          <cell r="B23024" t="str">
            <v>Krebber, Stephanie</v>
          </cell>
        </row>
        <row r="23025">
          <cell r="B23025" t="str">
            <v>Krehl, Valentin</v>
          </cell>
        </row>
        <row r="23026">
          <cell r="B23026" t="str">
            <v>Kreicbergs, Anton</v>
          </cell>
        </row>
        <row r="23027">
          <cell r="B23027" t="str">
            <v>Kreiner, Dylan Horn (Kreiner)</v>
          </cell>
        </row>
        <row r="23028">
          <cell r="B23028" t="str">
            <v>Kreiser, Simon</v>
          </cell>
        </row>
        <row r="23029">
          <cell r="B23029" t="str">
            <v>Kreiss Amberg, Mårten</v>
          </cell>
        </row>
        <row r="23030">
          <cell r="B23030" t="str">
            <v>Kreiss, Gunilla</v>
          </cell>
        </row>
        <row r="23031">
          <cell r="B23031" t="str">
            <v>Krejci, Matyas Einar (Krejci)</v>
          </cell>
        </row>
        <row r="23032">
          <cell r="B23032" t="str">
            <v>Krenk, Steen</v>
          </cell>
        </row>
        <row r="23033">
          <cell r="B23033" t="str">
            <v>Krensler, Martin</v>
          </cell>
        </row>
        <row r="23034">
          <cell r="B23034" t="str">
            <v>Kres, Elina</v>
          </cell>
        </row>
        <row r="23035">
          <cell r="B23035" t="str">
            <v>Kress Gazit, Hadas</v>
          </cell>
        </row>
        <row r="23036">
          <cell r="B23036" t="str">
            <v>Kressner, Daniel</v>
          </cell>
        </row>
        <row r="23037">
          <cell r="B23037" t="str">
            <v>Kretzberg, Jutta</v>
          </cell>
        </row>
        <row r="23038">
          <cell r="B23038" t="str">
            <v>Kreuger, Johan</v>
          </cell>
        </row>
        <row r="23039">
          <cell r="B23039" t="str">
            <v>Krewer, Ulrike</v>
          </cell>
        </row>
        <row r="23040">
          <cell r="B23040" t="str">
            <v>Krick, Teresa</v>
          </cell>
        </row>
        <row r="23041">
          <cell r="B23041" t="str">
            <v>Krieg, Julia</v>
          </cell>
        </row>
        <row r="23042">
          <cell r="B23042" t="str">
            <v>Krikun, Alexander</v>
          </cell>
        </row>
        <row r="23043">
          <cell r="B23043" t="str">
            <v>Krikun, Alexander</v>
          </cell>
        </row>
        <row r="23044">
          <cell r="B23044" t="str">
            <v>Krimer, Alexandra (Krimer)</v>
          </cell>
        </row>
        <row r="23045">
          <cell r="B23045" t="str">
            <v>Krinaki, Maria</v>
          </cell>
        </row>
        <row r="23046">
          <cell r="B23046" t="str">
            <v>Kringberg, Fredrika</v>
          </cell>
        </row>
        <row r="23047">
          <cell r="B23047" t="str">
            <v>Kringos, Nicole</v>
          </cell>
        </row>
        <row r="23048">
          <cell r="B23048" t="str">
            <v>Kringos, Nicole</v>
          </cell>
        </row>
        <row r="23049">
          <cell r="B23049" t="str">
            <v>Kringos, Nicole (Kringos)</v>
          </cell>
        </row>
        <row r="23050">
          <cell r="B23050" t="str">
            <v>Krische, Ronja</v>
          </cell>
        </row>
        <row r="23051">
          <cell r="B23051" t="str">
            <v>Krishna, Anand</v>
          </cell>
        </row>
        <row r="23052">
          <cell r="B23052" t="str">
            <v>Krishna, Govind</v>
          </cell>
        </row>
        <row r="23053">
          <cell r="B23053" t="str">
            <v>Krishna, Govind (Govindk)</v>
          </cell>
        </row>
        <row r="23054">
          <cell r="B23054" t="str">
            <v>Krishna, Harsha</v>
          </cell>
        </row>
        <row r="23055">
          <cell r="B23055" t="str">
            <v>Krishna, Harsha (Harshak)</v>
          </cell>
        </row>
        <row r="23056">
          <cell r="B23056" t="str">
            <v>Krishna Kashyap, Pradyumna</v>
          </cell>
        </row>
        <row r="23057">
          <cell r="B23057" t="str">
            <v>Krishna, Kopperla Vamsi</v>
          </cell>
        </row>
        <row r="23058">
          <cell r="B23058" t="str">
            <v>Krishna Murthy, Hithiksha</v>
          </cell>
        </row>
        <row r="23059">
          <cell r="B23059" t="str">
            <v>Krishna Murthy, Hithiksha</v>
          </cell>
        </row>
        <row r="23060">
          <cell r="B23060" t="str">
            <v>Krishna, Pasam Naga Sai Vamsi</v>
          </cell>
        </row>
        <row r="23061">
          <cell r="B23061" t="str">
            <v>Krishna, Rishi</v>
          </cell>
        </row>
        <row r="23062">
          <cell r="B23062" t="str">
            <v>Krishna, Sanjay</v>
          </cell>
        </row>
        <row r="23063">
          <cell r="B23063" t="str">
            <v>Krishna Swamy, Siddharth</v>
          </cell>
        </row>
        <row r="23064">
          <cell r="B23064" t="str">
            <v>Krishna, Visakh</v>
          </cell>
        </row>
        <row r="23065">
          <cell r="B23065" t="str">
            <v>Krishnakumar, Karishma</v>
          </cell>
        </row>
        <row r="23066">
          <cell r="B23066" t="str">
            <v>Krishnakumar Sindhu, Harikrishnan</v>
          </cell>
        </row>
        <row r="23067">
          <cell r="B23067" t="str">
            <v>Krishnakumar Sindhu, Harikrishnan</v>
          </cell>
        </row>
        <row r="23068">
          <cell r="B23068" t="str">
            <v>Krishnakumari, Pournami Krishnan</v>
          </cell>
        </row>
        <row r="23069">
          <cell r="B23069" t="str">
            <v>Krishnakumari, Pournami Krishnan</v>
          </cell>
        </row>
        <row r="23070">
          <cell r="B23070" t="str">
            <v>Krishnamani, Venkatramanan</v>
          </cell>
        </row>
        <row r="23071">
          <cell r="B23071" t="str">
            <v>Krishnamoorthy, Dinesh</v>
          </cell>
        </row>
        <row r="23072">
          <cell r="B23072" t="str">
            <v>Krishnamurthy, Deepa</v>
          </cell>
        </row>
        <row r="23073">
          <cell r="B23073" t="str">
            <v>Krishnamurthy, Deepa</v>
          </cell>
        </row>
        <row r="23074">
          <cell r="B23074" t="str">
            <v xml:space="preserve">Krishnamurthy, Sriram	</v>
          </cell>
        </row>
        <row r="23075">
          <cell r="B23075" t="str">
            <v>Krishnamurthy, Vikram</v>
          </cell>
        </row>
        <row r="23076">
          <cell r="B23076" t="str">
            <v>Krishnan K, Panchamy</v>
          </cell>
        </row>
        <row r="23077">
          <cell r="B23077" t="str">
            <v>Krishnasamy, Ezhilmathi</v>
          </cell>
        </row>
        <row r="23078">
          <cell r="B23078" t="str">
            <v>Krishnaswami Sreedhar, Bharathwaj</v>
          </cell>
        </row>
        <row r="23079">
          <cell r="B23079" t="str">
            <v>Krishnaswami Sreedhar, Bharathwaj</v>
          </cell>
        </row>
        <row r="23080">
          <cell r="B23080" t="str">
            <v>Krisp, Antonia (Krisp)</v>
          </cell>
        </row>
        <row r="23081">
          <cell r="B23081" t="str">
            <v>Kristensen, Emil</v>
          </cell>
        </row>
        <row r="23082">
          <cell r="B23082" t="str">
            <v>Kristensen, Emil (Emilksen)</v>
          </cell>
        </row>
        <row r="23083">
          <cell r="B23083" t="str">
            <v>Kristensen, Johan</v>
          </cell>
        </row>
        <row r="23084">
          <cell r="B23084" t="str">
            <v>Kristensen, Tove</v>
          </cell>
        </row>
        <row r="23085">
          <cell r="B23085" t="str">
            <v>Kristenson, Hjördis</v>
          </cell>
        </row>
        <row r="23086">
          <cell r="B23086" t="str">
            <v>Kristensson, Klas (Klaskri)</v>
          </cell>
        </row>
        <row r="23087">
          <cell r="B23087" t="str">
            <v>Kristensson, Millis</v>
          </cell>
        </row>
        <row r="23088">
          <cell r="B23088" t="str">
            <v>Kristensson, Per Ola</v>
          </cell>
        </row>
        <row r="23089">
          <cell r="B23089" t="str">
            <v>Kristensson Uggla, Bengt</v>
          </cell>
        </row>
        <row r="23090">
          <cell r="B23090" t="str">
            <v>Kristfeldt, Amanda (Amakri)</v>
          </cell>
        </row>
        <row r="23091">
          <cell r="B23091" t="str">
            <v>Kristiansen Strand, Hildegunn</v>
          </cell>
        </row>
        <row r="23092">
          <cell r="B23092" t="str">
            <v>Kristiansen, Susann</v>
          </cell>
        </row>
        <row r="23093">
          <cell r="B23093" t="str">
            <v>Kristiansson, Elias</v>
          </cell>
        </row>
        <row r="23094">
          <cell r="B23094" t="str">
            <v>Kristiansson, Elias (Eliaskri)</v>
          </cell>
        </row>
        <row r="23095">
          <cell r="B23095" t="str">
            <v>Kristiansson, Marcus</v>
          </cell>
        </row>
        <row r="23096">
          <cell r="B23096" t="str">
            <v>Kristiansson Schoug, Lukas</v>
          </cell>
        </row>
        <row r="23097">
          <cell r="B23097" t="str">
            <v>Kristiansson Schoug, Lukas (Lschoug)</v>
          </cell>
        </row>
        <row r="23098">
          <cell r="B23098" t="str">
            <v>Kristiansson, Thérèse (Tskr)</v>
          </cell>
        </row>
        <row r="23099">
          <cell r="B23099" t="str">
            <v>Kristin, Falk (Ej Ug)</v>
          </cell>
        </row>
        <row r="23100">
          <cell r="B23100" t="str">
            <v>Kristin Hilde, Holmøy (Ej Ug)</v>
          </cell>
        </row>
        <row r="23101">
          <cell r="B23101" t="str">
            <v>Kristin, Jensen (Ej Ug)</v>
          </cell>
        </row>
        <row r="23102">
          <cell r="B23102" t="str">
            <v>Kristina, Andersen (Kan3)</v>
          </cell>
        </row>
        <row r="23103">
          <cell r="B23103" t="str">
            <v>Kristina, Oksman (Koksman)</v>
          </cell>
        </row>
        <row r="23104">
          <cell r="B23104" t="str">
            <v>Kristinsdottir, Elisa Katrin</v>
          </cell>
        </row>
        <row r="23105">
          <cell r="B23105" t="str">
            <v>Kristinsdottir, Liney Halla</v>
          </cell>
        </row>
        <row r="23106">
          <cell r="B23106" t="str">
            <v>Kristjansen, Charlotte</v>
          </cell>
        </row>
        <row r="23107">
          <cell r="B23107" t="str">
            <v>Kristjánsson, Kristján Rúnar</v>
          </cell>
        </row>
        <row r="23108">
          <cell r="B23108" t="str">
            <v>Kristofer, Bengtsson (Ej Ug)</v>
          </cell>
        </row>
        <row r="23109">
          <cell r="B23109" t="str">
            <v>Kristofer, Lindensjö (Ej Ug)</v>
          </cell>
        </row>
        <row r="23110">
          <cell r="B23110" t="str">
            <v>Kristofersson, Hannes</v>
          </cell>
        </row>
        <row r="23111">
          <cell r="B23111" t="str">
            <v>Kristofersson, Hannes (Hanneskr)</v>
          </cell>
        </row>
        <row r="23112">
          <cell r="B23112" t="str">
            <v>Kristoffers, Fredrik</v>
          </cell>
        </row>
        <row r="23113">
          <cell r="B23113" t="str">
            <v>Kristoffersson, Eva</v>
          </cell>
        </row>
        <row r="23114">
          <cell r="B23114" t="str">
            <v>Kristoffersson, Ida</v>
          </cell>
        </row>
        <row r="23115">
          <cell r="B23115" t="str">
            <v>Kristoffersson, Johan</v>
          </cell>
        </row>
        <row r="23116">
          <cell r="B23116" t="str">
            <v>Kristoffersson, Johan</v>
          </cell>
        </row>
        <row r="23117">
          <cell r="B23117" t="str">
            <v>Kristoffersson, Johan (Jkristo)</v>
          </cell>
        </row>
        <row r="23118">
          <cell r="B23118" t="str">
            <v>Kristoffersson, Martin</v>
          </cell>
        </row>
        <row r="23119">
          <cell r="B23119" t="str">
            <v>Krisztina, Biró (Ej Ug)</v>
          </cell>
        </row>
        <row r="23120">
          <cell r="B23120" t="str">
            <v>Kritikos, Nikolaos Alexandros</v>
          </cell>
        </row>
        <row r="23121">
          <cell r="B23121" t="str">
            <v>Kritikos, Nikolaos-Alexandros</v>
          </cell>
        </row>
        <row r="23122">
          <cell r="B23122" t="str">
            <v>Kritsuk, Alexei</v>
          </cell>
        </row>
        <row r="23123">
          <cell r="B23123" t="str">
            <v>Kriukelyte, Erika</v>
          </cell>
        </row>
        <row r="23124">
          <cell r="B23124" t="str">
            <v>Krivánková, Nikola</v>
          </cell>
        </row>
        <row r="23125">
          <cell r="B23125" t="str">
            <v>Krivánková, Nikola (Nikolakr)</v>
          </cell>
        </row>
        <row r="23126">
          <cell r="B23126" t="str">
            <v>Krivoj, Armand</v>
          </cell>
        </row>
        <row r="23127">
          <cell r="B23127" t="str">
            <v>Krivovitca, Aleksandr</v>
          </cell>
        </row>
        <row r="23128">
          <cell r="B23128" t="str">
            <v>Kriz, Willy</v>
          </cell>
        </row>
        <row r="23129">
          <cell r="B23129" t="str">
            <v>Kroes, Petrus Antonius</v>
          </cell>
        </row>
        <row r="23130">
          <cell r="B23130" t="str">
            <v>Krogstad, Per-Åge</v>
          </cell>
        </row>
        <row r="23131">
          <cell r="B23131" t="str">
            <v>Krogstie, John</v>
          </cell>
        </row>
        <row r="23132">
          <cell r="B23132" t="str">
            <v>Krohn, Amanda</v>
          </cell>
        </row>
        <row r="23133">
          <cell r="B23133" t="str">
            <v>Krokos, Evangelos</v>
          </cell>
        </row>
        <row r="23134">
          <cell r="B23134" t="str">
            <v>Kroksmark, Tomas</v>
          </cell>
        </row>
        <row r="23135">
          <cell r="B23135" t="str">
            <v>Kromer, Heiko</v>
          </cell>
        </row>
        <row r="23136">
          <cell r="B23136" t="str">
            <v>Kron, Andrea</v>
          </cell>
        </row>
        <row r="23137">
          <cell r="B23137" t="str">
            <v>Kron, Andrea (Ankron)</v>
          </cell>
        </row>
        <row r="23138">
          <cell r="B23138" t="str">
            <v>Kron Kylefors, Jenny</v>
          </cell>
        </row>
        <row r="23139">
          <cell r="B23139" t="str">
            <v>Kronberg, Karin (Karinkr)</v>
          </cell>
        </row>
        <row r="23140">
          <cell r="B23140" t="str">
            <v>Kronborg, Joel</v>
          </cell>
        </row>
        <row r="23141">
          <cell r="B23141" t="str">
            <v>Kronborg, Joel (Joelkro)</v>
          </cell>
        </row>
        <row r="23142">
          <cell r="B23142" t="str">
            <v>Kronborg, Mats</v>
          </cell>
        </row>
        <row r="23143">
          <cell r="B23143" t="str">
            <v>Krondahl, Lisa</v>
          </cell>
        </row>
        <row r="23144">
          <cell r="B23144" t="str">
            <v>Kroné Karlsson, Sofia</v>
          </cell>
        </row>
        <row r="23145">
          <cell r="B23145" t="str">
            <v>Kronér, Amalia</v>
          </cell>
        </row>
        <row r="23146">
          <cell r="B23146" t="str">
            <v>Kronk, James Ryan</v>
          </cell>
        </row>
        <row r="23147">
          <cell r="B23147" t="str">
            <v>Kronke, Erik (Ekronke)</v>
          </cell>
        </row>
        <row r="23148">
          <cell r="B23148" t="str">
            <v>Kronlund Rimfors, Otto</v>
          </cell>
        </row>
        <row r="23149">
          <cell r="B23149" t="str">
            <v>Kronqvist, Jan</v>
          </cell>
        </row>
        <row r="23150">
          <cell r="B23150" t="str">
            <v>Kronqvist, Jan (Jankr)</v>
          </cell>
        </row>
        <row r="23151">
          <cell r="B23151" t="str">
            <v>Kronsell, Susanna</v>
          </cell>
        </row>
        <row r="23152">
          <cell r="B23152" t="str">
            <v>Krook, Elias</v>
          </cell>
        </row>
        <row r="23153">
          <cell r="B23153" t="str">
            <v>Krook, Elias (Eliaskr)</v>
          </cell>
        </row>
        <row r="23154">
          <cell r="B23154" t="str">
            <v>Krook, Jonathan</v>
          </cell>
        </row>
        <row r="23155">
          <cell r="B23155" t="str">
            <v>Krook, Jonathan (Jkroo)</v>
          </cell>
        </row>
        <row r="23156">
          <cell r="B23156" t="str">
            <v>Krook, Katarina</v>
          </cell>
        </row>
        <row r="23157">
          <cell r="B23157" t="str">
            <v>Kroon, Emma</v>
          </cell>
        </row>
        <row r="23158">
          <cell r="B23158" t="str">
            <v>Kroon, Karin</v>
          </cell>
        </row>
        <row r="23159">
          <cell r="B23159" t="str">
            <v>Kroon, Ulrika</v>
          </cell>
        </row>
        <row r="23160">
          <cell r="B23160" t="str">
            <v>Kroona, Isa</v>
          </cell>
        </row>
        <row r="23161">
          <cell r="B23161" t="str">
            <v>Kropa, Sandra</v>
          </cell>
        </row>
        <row r="23162">
          <cell r="B23162" t="str">
            <v>Kropp, Wolfgang</v>
          </cell>
        </row>
        <row r="23163">
          <cell r="B23163" t="str">
            <v>Kroy, Klaus</v>
          </cell>
        </row>
        <row r="23164">
          <cell r="B23164" t="str">
            <v>Kroyan, Yuri</v>
          </cell>
        </row>
        <row r="23165">
          <cell r="B23165" t="str">
            <v>Krsic, Ivan</v>
          </cell>
        </row>
        <row r="23166">
          <cell r="B23166" t="str">
            <v>Krstev, Mile</v>
          </cell>
        </row>
        <row r="23167">
          <cell r="B23167" t="str">
            <v>Krstev, Mile</v>
          </cell>
        </row>
        <row r="23168">
          <cell r="B23168" t="str">
            <v>Krstev, Mile (Krstev)</v>
          </cell>
        </row>
        <row r="23169">
          <cell r="B23169" t="str">
            <v>Kruczek, Daniel</v>
          </cell>
        </row>
        <row r="23170">
          <cell r="B23170" t="str">
            <v>Krug, Joachim</v>
          </cell>
        </row>
        <row r="23171">
          <cell r="B23171" t="str">
            <v>Krug, Robert</v>
          </cell>
        </row>
        <row r="23172">
          <cell r="B23172" t="str">
            <v>Kruger, Kago Terrence (Ktkruger)</v>
          </cell>
        </row>
        <row r="23173">
          <cell r="B23173" t="str">
            <v>Krull, Hjördis</v>
          </cell>
        </row>
        <row r="23174">
          <cell r="B23174" t="str">
            <v>Krumhansl, Carol Lynne</v>
          </cell>
        </row>
        <row r="23175">
          <cell r="B23175" t="str">
            <v>Krumlinde Lundvall, Daniel</v>
          </cell>
        </row>
        <row r="23176">
          <cell r="B23176" t="str">
            <v>Krupa, Pawel</v>
          </cell>
        </row>
        <row r="23177">
          <cell r="B23177" t="str">
            <v>Krupinska, Katarina</v>
          </cell>
        </row>
        <row r="23178">
          <cell r="B23178" t="str">
            <v>Krupinska, Katarina (Kateri)</v>
          </cell>
        </row>
        <row r="23179">
          <cell r="B23179" t="str">
            <v>Krupinski, Konrad</v>
          </cell>
        </row>
        <row r="23180">
          <cell r="B23180" t="str">
            <v>Krupinski, Konrad (Konradk)</v>
          </cell>
        </row>
        <row r="23181">
          <cell r="B23181" t="str">
            <v>Krus, Petter</v>
          </cell>
        </row>
        <row r="23182">
          <cell r="B23182" t="str">
            <v>Kruse, Josefin</v>
          </cell>
        </row>
        <row r="23183">
          <cell r="B23183" t="str">
            <v>Kruse, Maria</v>
          </cell>
        </row>
        <row r="23184">
          <cell r="B23184" t="str">
            <v>Kruse, Ossian (Ossiank)</v>
          </cell>
        </row>
        <row r="23185">
          <cell r="B23185" t="str">
            <v>Krusell, Ellen</v>
          </cell>
        </row>
        <row r="23186">
          <cell r="B23186" t="str">
            <v>Krusell, Ellen (Ekrusell)</v>
          </cell>
        </row>
        <row r="23187">
          <cell r="B23187" t="str">
            <v>Kruusmaa, Maarja</v>
          </cell>
        </row>
        <row r="23188">
          <cell r="B23188" t="str">
            <v>Krüger, Alina Maria (Amkruger)</v>
          </cell>
        </row>
        <row r="23189">
          <cell r="B23189" t="str">
            <v>Krüger, Andries</v>
          </cell>
        </row>
        <row r="23190">
          <cell r="B23190" t="str">
            <v>Krüger, Tim</v>
          </cell>
        </row>
        <row r="23191">
          <cell r="B23191" t="str">
            <v>Krüger, Volker</v>
          </cell>
        </row>
        <row r="23192">
          <cell r="B23192" t="str">
            <v>Krylander, Hans</v>
          </cell>
        </row>
        <row r="23193">
          <cell r="B23193" t="str">
            <v>Krylov, Anna</v>
          </cell>
        </row>
        <row r="23194">
          <cell r="B23194" t="str">
            <v>Krylova, Sofia</v>
          </cell>
        </row>
        <row r="23195">
          <cell r="B23195" t="str">
            <v>Krylstedt, Johan</v>
          </cell>
        </row>
        <row r="23196">
          <cell r="B23196" t="str">
            <v>Krymarys, Ewa (Krymarys)</v>
          </cell>
        </row>
        <row r="23197">
          <cell r="B23197" t="str">
            <v>Kryou, Melissa (Mkryou)</v>
          </cell>
        </row>
        <row r="23198">
          <cell r="B23198" t="str">
            <v>Krzakala, Florent</v>
          </cell>
        </row>
        <row r="23199">
          <cell r="B23199" t="str">
            <v>Krödel, Petra</v>
          </cell>
        </row>
        <row r="23200">
          <cell r="B23200" t="str">
            <v>Krödel, Petra (Pkrodel)</v>
          </cell>
        </row>
        <row r="23201">
          <cell r="B23201" t="str">
            <v>Kröll, Richard Stefan</v>
          </cell>
        </row>
        <row r="23202">
          <cell r="B23202" t="str">
            <v>Kröncke, Klaus</v>
          </cell>
        </row>
        <row r="23203">
          <cell r="B23203" t="str">
            <v>Kröncke, Klaus (Kroncke)</v>
          </cell>
        </row>
        <row r="23204">
          <cell r="B23204" t="str">
            <v>Ksenofontova, Ekaterina</v>
          </cell>
        </row>
        <row r="23205">
          <cell r="B23205" t="str">
            <v>Kuang, Bowen</v>
          </cell>
        </row>
        <row r="23206">
          <cell r="B23206" t="str">
            <v>Kuang, Guanglin</v>
          </cell>
        </row>
        <row r="23207">
          <cell r="B23207" t="str">
            <v>Kuang, Qie</v>
          </cell>
        </row>
        <row r="23208">
          <cell r="B23208" t="str">
            <v>Kuang, Yi</v>
          </cell>
        </row>
        <row r="23209">
          <cell r="B23209" t="str">
            <v>Kubarev, Andrei</v>
          </cell>
        </row>
        <row r="23210">
          <cell r="B23210" t="str">
            <v>Kubashova, Dinara</v>
          </cell>
        </row>
        <row r="23211">
          <cell r="B23211" t="str">
            <v>Kubashova, Dinara</v>
          </cell>
        </row>
        <row r="23212">
          <cell r="B23212" t="str">
            <v>Kuber, Shruti</v>
          </cell>
        </row>
        <row r="23213">
          <cell r="B23213" t="str">
            <v>Kuber, Shruti</v>
          </cell>
        </row>
        <row r="23214">
          <cell r="B23214" t="str">
            <v>Kubik, Joanna</v>
          </cell>
        </row>
        <row r="23215">
          <cell r="B23215" t="str">
            <v>Kubik, Joanna (Jkubik)</v>
          </cell>
        </row>
        <row r="23216">
          <cell r="B23216" t="str">
            <v>Kubilay, Atasu (Ej Ug)</v>
          </cell>
        </row>
        <row r="23217">
          <cell r="B23217" t="str">
            <v>Kubjas, Kaie</v>
          </cell>
        </row>
        <row r="23218">
          <cell r="B23218" t="str">
            <v>Kubokawa, Rumi</v>
          </cell>
        </row>
        <row r="23219">
          <cell r="B23219" t="str">
            <v>Kubokawa, Rumi (Kubokawa)</v>
          </cell>
        </row>
        <row r="23220">
          <cell r="B23220" t="str">
            <v>Kubyshkina, Elena</v>
          </cell>
        </row>
        <row r="23221">
          <cell r="B23221" t="str">
            <v>Kuchcinski, Krysztof</v>
          </cell>
        </row>
        <row r="23222">
          <cell r="B23222" t="str">
            <v>Kucherenko, Taras-Svitozar</v>
          </cell>
        </row>
        <row r="23223">
          <cell r="B23223" t="str">
            <v>Kuchmina, Aleksandra</v>
          </cell>
        </row>
        <row r="23224">
          <cell r="B23224" t="str">
            <v>Kuchta, Kerstin</v>
          </cell>
        </row>
        <row r="23225">
          <cell r="B23225" t="str">
            <v>Kudinov, Pavel</v>
          </cell>
        </row>
        <row r="23226">
          <cell r="B23226" t="str">
            <v>Kudinov, Pavel (Pkudinov)</v>
          </cell>
        </row>
        <row r="23227">
          <cell r="B23227" t="str">
            <v>Kudinova, Anna</v>
          </cell>
        </row>
        <row r="23228">
          <cell r="B23228" t="str">
            <v>Kudva, Renuka</v>
          </cell>
        </row>
        <row r="23229">
          <cell r="B23229" t="str">
            <v>Kudva, Renuka (Renuka)</v>
          </cell>
        </row>
        <row r="23230">
          <cell r="B23230" t="str">
            <v>Kufmann, Emilie</v>
          </cell>
        </row>
        <row r="23231">
          <cell r="B23231" t="str">
            <v>Kugler, Daniela (Dkugler)</v>
          </cell>
        </row>
        <row r="23232">
          <cell r="B23232" t="str">
            <v>Kuhl, Ellen</v>
          </cell>
        </row>
        <row r="23233">
          <cell r="B23233" t="str">
            <v>Kuhlefelt, Anna</v>
          </cell>
        </row>
        <row r="23234">
          <cell r="B23234" t="str">
            <v>Kuhn Bueno, Daniela</v>
          </cell>
        </row>
        <row r="23235">
          <cell r="B23235" t="str">
            <v>Kuhn Bueno, Daniela (Dkb)</v>
          </cell>
        </row>
        <row r="23236">
          <cell r="B23236" t="str">
            <v>Kuhn, Nikolas</v>
          </cell>
        </row>
        <row r="23237">
          <cell r="B23237" t="str">
            <v>Kuhn, Nora (Nckuhn)</v>
          </cell>
        </row>
        <row r="23238">
          <cell r="B23238" t="str">
            <v>Kuijper, Margreta</v>
          </cell>
        </row>
        <row r="23239">
          <cell r="B23239" t="str">
            <v>Kuil, Teun</v>
          </cell>
        </row>
        <row r="23240">
          <cell r="B23240" t="str">
            <v>Kuil, Teun (Teun)</v>
          </cell>
        </row>
        <row r="23241">
          <cell r="B23241" t="str">
            <v>Kuipers, Benjamin Jack</v>
          </cell>
        </row>
        <row r="23242">
          <cell r="B23242" t="str">
            <v>Kujala, Pentti</v>
          </cell>
        </row>
        <row r="23243">
          <cell r="B23243" t="str">
            <v>Kujala, Sari</v>
          </cell>
        </row>
        <row r="23244">
          <cell r="B23244" t="str">
            <v>Kukhalashvili, Marine</v>
          </cell>
        </row>
        <row r="23245">
          <cell r="B23245" t="str">
            <v>Kukkera Vittala, Vishal Somanna</v>
          </cell>
        </row>
        <row r="23246">
          <cell r="B23246" t="str">
            <v>Kuksova, Aleksandra</v>
          </cell>
        </row>
        <row r="23247">
          <cell r="B23247" t="str">
            <v>Kuksova, Aleksandra</v>
          </cell>
        </row>
        <row r="23248">
          <cell r="B23248" t="str">
            <v>Kuksova, Aleksandra (Kuksova)</v>
          </cell>
        </row>
        <row r="23249">
          <cell r="B23249" t="str">
            <v>Kukulski, Zofia</v>
          </cell>
        </row>
        <row r="23250">
          <cell r="B23250" t="str">
            <v>Kukuruzovic, Naida</v>
          </cell>
        </row>
        <row r="23251">
          <cell r="B23251" t="str">
            <v>Kulachenko, Artem</v>
          </cell>
        </row>
        <row r="23252">
          <cell r="B23252" t="str">
            <v>Kulachenko, Artem (Artem)</v>
          </cell>
        </row>
        <row r="23253">
          <cell r="B23253" t="str">
            <v>Kulachenko, Sofia</v>
          </cell>
        </row>
        <row r="23254">
          <cell r="B23254" t="str">
            <v>Kulakova, Iuliana</v>
          </cell>
        </row>
        <row r="23255">
          <cell r="B23255" t="str">
            <v>Kulatilake, Pinnaduwa</v>
          </cell>
        </row>
        <row r="23256">
          <cell r="B23256" t="str">
            <v>Kulatska, Iryna</v>
          </cell>
        </row>
        <row r="23257">
          <cell r="B23257" t="str">
            <v>Kulaxizi, Manuela</v>
          </cell>
        </row>
        <row r="23258">
          <cell r="B23258" t="str">
            <v>Kulbay, Esra (Ekulbay)</v>
          </cell>
        </row>
        <row r="23259">
          <cell r="B23259" t="str">
            <v>Kulczak, Alana-Alice (Kulczak)</v>
          </cell>
        </row>
        <row r="23260">
          <cell r="B23260" t="str">
            <v>Kulesza, Fredrik (Fkulesza)</v>
          </cell>
        </row>
        <row r="23261">
          <cell r="B23261" t="str">
            <v>Kulicek, Denis</v>
          </cell>
        </row>
        <row r="23262">
          <cell r="B23262" t="str">
            <v>Kulicek, Denis</v>
          </cell>
        </row>
        <row r="23263">
          <cell r="B23263" t="str">
            <v>Kulik, Marta</v>
          </cell>
        </row>
        <row r="23264">
          <cell r="B23264" t="str">
            <v>Kulin, Anna</v>
          </cell>
        </row>
        <row r="23265">
          <cell r="B23265" t="str">
            <v>Kulisic, Boris</v>
          </cell>
        </row>
        <row r="23266">
          <cell r="B23266" t="str">
            <v>Kulkarni, Abhilash</v>
          </cell>
        </row>
        <row r="23267">
          <cell r="B23267" t="str">
            <v>Kulkarni, Abhilash (Apku)</v>
          </cell>
        </row>
        <row r="23268">
          <cell r="B23268" t="str">
            <v>Kulkarni, Anirudh Narasimha</v>
          </cell>
        </row>
        <row r="23269">
          <cell r="B23269" t="str">
            <v>Kulkarni, Anirudh Narasimha</v>
          </cell>
        </row>
        <row r="23270">
          <cell r="B23270" t="str">
            <v>Kulkarni, Atharva Suyog</v>
          </cell>
        </row>
        <row r="23271">
          <cell r="B23271" t="str">
            <v>Kulkarni, Atharva Suyog</v>
          </cell>
        </row>
        <row r="23272">
          <cell r="B23272" t="str">
            <v>Kulkarni, Indraneel</v>
          </cell>
        </row>
        <row r="23273">
          <cell r="B23273" t="str">
            <v>Kulkarni, Indraneel</v>
          </cell>
        </row>
        <row r="23274">
          <cell r="B23274" t="str">
            <v>Kulkarni, Indraneel (Iku)</v>
          </cell>
        </row>
        <row r="23275">
          <cell r="B23275" t="str">
            <v>Kulkarni, Nitin</v>
          </cell>
        </row>
        <row r="23276">
          <cell r="B23276" t="str">
            <v>Kulkarni, Rohan</v>
          </cell>
        </row>
        <row r="23277">
          <cell r="B23277" t="str">
            <v>Kulkarni, Rohan</v>
          </cell>
        </row>
        <row r="23278">
          <cell r="B23278" t="str">
            <v>Kulkarni, Rohan</v>
          </cell>
        </row>
        <row r="23279">
          <cell r="B23279" t="str">
            <v>Kulkarni, Rohan Ajit</v>
          </cell>
        </row>
        <row r="23280">
          <cell r="B23280" t="str">
            <v>Kulkarni, Salil Prasanna</v>
          </cell>
        </row>
        <row r="23281">
          <cell r="B23281" t="str">
            <v>Kulkarni, Sanket</v>
          </cell>
        </row>
        <row r="23282">
          <cell r="B23282" t="str">
            <v>Kulkarni, Vaibhav</v>
          </cell>
        </row>
        <row r="23283">
          <cell r="B23283" t="str">
            <v>Kulkarni, Vedant (Vedantk)</v>
          </cell>
        </row>
        <row r="23284">
          <cell r="B23284" t="str">
            <v>Kull, Felix</v>
          </cell>
        </row>
        <row r="23285">
          <cell r="B23285" t="str">
            <v>Kull, Åsa</v>
          </cell>
        </row>
        <row r="23286">
          <cell r="B23286" t="str">
            <v>Kull, Åsa (Asakull)</v>
          </cell>
        </row>
        <row r="23287">
          <cell r="B23287" t="str">
            <v>Kullab, Alaa</v>
          </cell>
        </row>
        <row r="23288">
          <cell r="B23288" t="str">
            <v>Kullander, Sven</v>
          </cell>
        </row>
        <row r="23289">
          <cell r="B23289" t="str">
            <v>Kullen, Anita</v>
          </cell>
        </row>
        <row r="23290">
          <cell r="B23290" t="str">
            <v>Kullen, Anita (Kullen)</v>
          </cell>
        </row>
        <row r="23291">
          <cell r="B23291" t="str">
            <v>Kullenberg, Viktor</v>
          </cell>
        </row>
        <row r="23292">
          <cell r="B23292" t="str">
            <v>Kullgren, Kevin</v>
          </cell>
        </row>
        <row r="23293">
          <cell r="B23293" t="str">
            <v>Kullgren, Sarah</v>
          </cell>
        </row>
        <row r="23294">
          <cell r="B23294" t="str">
            <v>Kullgren, Sarah (Sarahku)</v>
          </cell>
        </row>
        <row r="23295">
          <cell r="B23295" t="str">
            <v>Kullgren, Tore</v>
          </cell>
        </row>
        <row r="23296">
          <cell r="B23296" t="str">
            <v>Kullman, Alexander</v>
          </cell>
        </row>
        <row r="23297">
          <cell r="B23297" t="str">
            <v>Kullman, Dennis</v>
          </cell>
        </row>
        <row r="23298">
          <cell r="B23298" t="str">
            <v>Kullman, Dennis (Dennisku)</v>
          </cell>
        </row>
        <row r="23299">
          <cell r="B23299" t="str">
            <v>Kullman, Lovisa</v>
          </cell>
        </row>
        <row r="23300">
          <cell r="B23300" t="str">
            <v>Kullmann, Emelie</v>
          </cell>
        </row>
        <row r="23301">
          <cell r="B23301" t="str">
            <v>Kullström, Mikael</v>
          </cell>
        </row>
        <row r="23302">
          <cell r="B23302" t="str">
            <v>Kullström, Mikael (Mikaelku)</v>
          </cell>
        </row>
        <row r="23303">
          <cell r="B23303" t="str">
            <v>Kullström, Sara</v>
          </cell>
        </row>
        <row r="23304">
          <cell r="B23304" t="str">
            <v>Kullvén, Håkan</v>
          </cell>
        </row>
        <row r="23305">
          <cell r="B23305" t="str">
            <v>Kulomaa, Markku Sakari</v>
          </cell>
        </row>
        <row r="23306">
          <cell r="B23306" t="str">
            <v>Kuma Jote, Yohanes</v>
          </cell>
        </row>
        <row r="23307">
          <cell r="B23307" t="str">
            <v>Kumar, Arvind</v>
          </cell>
        </row>
        <row r="23308">
          <cell r="B23308" t="str">
            <v>Kumar, Arvind (Arvindku)</v>
          </cell>
        </row>
        <row r="23309">
          <cell r="B23309" t="str">
            <v>Kumar, Arvinder</v>
          </cell>
        </row>
        <row r="23310">
          <cell r="B23310" t="str">
            <v>Kumar, Atul</v>
          </cell>
        </row>
        <row r="23311">
          <cell r="B23311" t="str">
            <v>Kumar, Avinash</v>
          </cell>
        </row>
        <row r="23312">
          <cell r="B23312" t="str">
            <v>Kumar, Avinash</v>
          </cell>
        </row>
        <row r="23313">
          <cell r="B23313" t="str">
            <v>Kumar Babu, Surreddi (Surreddi)</v>
          </cell>
        </row>
        <row r="23314">
          <cell r="B23314" t="str">
            <v>Kumar, Balaji Nagaraj</v>
          </cell>
        </row>
        <row r="23315">
          <cell r="B23315" t="str">
            <v>Kumar, Bhargav</v>
          </cell>
        </row>
        <row r="23316">
          <cell r="B23316" t="str">
            <v>Kumar, Bhavesh</v>
          </cell>
        </row>
        <row r="23317">
          <cell r="B23317" t="str">
            <v>Kumar, Bhavesh</v>
          </cell>
        </row>
        <row r="23318">
          <cell r="B23318" t="str">
            <v>Kumar, Deepak Kumar</v>
          </cell>
        </row>
        <row r="23319">
          <cell r="B23319" t="str">
            <v>Kumar, Hara</v>
          </cell>
        </row>
        <row r="23320">
          <cell r="B23320" t="str">
            <v>Kumar, Kishore</v>
          </cell>
        </row>
        <row r="23321">
          <cell r="B23321" t="str">
            <v>Kumar, Mayank</v>
          </cell>
        </row>
        <row r="23322">
          <cell r="B23322" t="str">
            <v>Kumar, Mukesh</v>
          </cell>
        </row>
        <row r="23323">
          <cell r="B23323" t="str">
            <v>Kumar, Muthukumar</v>
          </cell>
        </row>
        <row r="23324">
          <cell r="B23324" t="str">
            <v>Kumar, Prashant</v>
          </cell>
        </row>
        <row r="23325">
          <cell r="B23325" t="str">
            <v>Kumar, Prateek</v>
          </cell>
        </row>
        <row r="23326">
          <cell r="B23326" t="str">
            <v>Kumar, Rajender</v>
          </cell>
        </row>
        <row r="23327">
          <cell r="B23327" t="str">
            <v>Kumar, Rajesh (Rajeshk)</v>
          </cell>
        </row>
        <row r="23328">
          <cell r="B23328" t="str">
            <v>Kumar Raju P B L, Kishor</v>
          </cell>
        </row>
        <row r="23329">
          <cell r="B23329" t="str">
            <v>Kumar, Ranjan</v>
          </cell>
        </row>
        <row r="23330">
          <cell r="B23330" t="str">
            <v>Kumar, Ravi</v>
          </cell>
        </row>
        <row r="23331">
          <cell r="B23331" t="str">
            <v>Kumar, Sanjiv</v>
          </cell>
        </row>
        <row r="23332">
          <cell r="B23332" t="str">
            <v>Kumar, Sharmishtaa</v>
          </cell>
        </row>
        <row r="23333">
          <cell r="B23333" t="str">
            <v>Kumar, Sharmishtaa</v>
          </cell>
        </row>
        <row r="23334">
          <cell r="B23334" t="str">
            <v>Kumar, Shikhar</v>
          </cell>
        </row>
        <row r="23335">
          <cell r="B23335" t="str">
            <v>Kumar, Shirish</v>
          </cell>
        </row>
        <row r="23336">
          <cell r="B23336" t="str">
            <v>Kumar, Sumeet</v>
          </cell>
        </row>
        <row r="23337">
          <cell r="B23337" t="str">
            <v>Kumar, Suthesh</v>
          </cell>
        </row>
        <row r="23338">
          <cell r="B23338" t="str">
            <v>Kumar, Swapna</v>
          </cell>
        </row>
        <row r="23339">
          <cell r="B23339" t="str">
            <v>Kumar, Tharagan</v>
          </cell>
        </row>
        <row r="23340">
          <cell r="B23340" t="str">
            <v>Kumar, Tharagan</v>
          </cell>
        </row>
        <row r="23341">
          <cell r="B23341" t="str">
            <v>Kumar V B, Sandheep</v>
          </cell>
        </row>
        <row r="23342">
          <cell r="B23342" t="str">
            <v>Kumara, Jayamaha</v>
          </cell>
        </row>
        <row r="23343">
          <cell r="B23343" t="str">
            <v>Kumaran, Monish</v>
          </cell>
        </row>
        <row r="23344">
          <cell r="B23344" t="str">
            <v>Kumaran, Monish (Monish)</v>
          </cell>
        </row>
        <row r="23345">
          <cell r="B23345" t="str">
            <v>Kumarasamy, Gobi</v>
          </cell>
        </row>
        <row r="23346">
          <cell r="B23346" t="str">
            <v>Kumaraswamy, Aniroodh</v>
          </cell>
        </row>
        <row r="23347">
          <cell r="B23347" t="str">
            <v>Kumaraswamy, Madhurya</v>
          </cell>
        </row>
        <row r="23348">
          <cell r="B23348" t="str">
            <v>Kumaravalasu Thirunavukkarasu, Nithin</v>
          </cell>
        </row>
        <row r="23349">
          <cell r="B23349" t="str">
            <v>Kumari, Neha</v>
          </cell>
        </row>
        <row r="23350">
          <cell r="B23350" t="str">
            <v>Kumari, Neha</v>
          </cell>
        </row>
        <row r="23351">
          <cell r="B23351" t="str">
            <v>Kumari, Neha</v>
          </cell>
        </row>
        <row r="23352">
          <cell r="B23352" t="str">
            <v>Kumavat, Parth</v>
          </cell>
        </row>
        <row r="23353">
          <cell r="B23353" t="str">
            <v>Kumavat, Parth (Kumavat)</v>
          </cell>
        </row>
        <row r="23354">
          <cell r="B23354" t="str">
            <v>Kumbhar, Vinay</v>
          </cell>
        </row>
        <row r="23355">
          <cell r="B23355" t="str">
            <v>Kumlu, Armagan</v>
          </cell>
        </row>
        <row r="23356">
          <cell r="B23356" t="str">
            <v>Kumlu, Armagan</v>
          </cell>
        </row>
        <row r="23357">
          <cell r="B23357" t="str">
            <v>Kummamuru Venkata, Bharadwaj</v>
          </cell>
        </row>
        <row r="23358">
          <cell r="B23358" t="str">
            <v>Kummamuru Venkata, Bharadwaj</v>
          </cell>
        </row>
        <row r="23359">
          <cell r="B23359" t="str">
            <v>Kummelbäck, Emelie (Ekum)</v>
          </cell>
        </row>
        <row r="23360">
          <cell r="B23360" t="str">
            <v>Kumpati, Joshva</v>
          </cell>
        </row>
        <row r="23361">
          <cell r="B23361" t="str">
            <v>Kumpati, Joshva</v>
          </cell>
        </row>
        <row r="23362">
          <cell r="B23362" t="str">
            <v>Kumphun, Panithan (Panithan)</v>
          </cell>
        </row>
        <row r="23363">
          <cell r="B23363" t="str">
            <v>Kun, Li</v>
          </cell>
        </row>
        <row r="23364">
          <cell r="B23364" t="str">
            <v>Kunc, Simon</v>
          </cell>
        </row>
        <row r="23365">
          <cell r="B23365" t="str">
            <v>Kunchi Kannan, Parvathy</v>
          </cell>
        </row>
        <row r="23366">
          <cell r="B23366" t="str">
            <v>Kunchi Kannan, Parvathy (Pakk)</v>
          </cell>
        </row>
        <row r="23367">
          <cell r="B23367" t="str">
            <v>Kunda, Saketh Ram</v>
          </cell>
        </row>
        <row r="23368">
          <cell r="B23368" t="str">
            <v>Kundaeli, Herald</v>
          </cell>
        </row>
        <row r="23369">
          <cell r="B23369" t="str">
            <v>Kundgol, Chirag Bipinchandra</v>
          </cell>
        </row>
        <row r="23370">
          <cell r="B23370" t="str">
            <v>Kundrotas, Petras</v>
          </cell>
        </row>
        <row r="23371">
          <cell r="B23371" t="str">
            <v>Kuniholm, Fredrik</v>
          </cell>
        </row>
        <row r="23372">
          <cell r="B23372" t="str">
            <v>Kuniholm, Victor</v>
          </cell>
        </row>
        <row r="23373">
          <cell r="B23373" t="str">
            <v>Kunkel, Susanne</v>
          </cell>
        </row>
        <row r="23374">
          <cell r="B23374" t="str">
            <v>Kunkolol, Niraj</v>
          </cell>
        </row>
        <row r="23375">
          <cell r="B23375" t="str">
            <v>Kunkulol, Niraj Ravindra</v>
          </cell>
        </row>
        <row r="23376">
          <cell r="B23376" t="str">
            <v>Kunstman, Zachary</v>
          </cell>
        </row>
        <row r="23377">
          <cell r="B23377" t="str">
            <v>Kunte, Deepti</v>
          </cell>
        </row>
        <row r="23378">
          <cell r="B23378" t="str">
            <v>Kunte, Deepti Shriram</v>
          </cell>
        </row>
        <row r="23379">
          <cell r="B23379" t="str">
            <v>Kunth, Daniel</v>
          </cell>
        </row>
        <row r="23380">
          <cell r="B23380" t="str">
            <v>Kuntz, Daniel</v>
          </cell>
        </row>
        <row r="23381">
          <cell r="B23381" t="str">
            <v>Kunwar, Utkarsh</v>
          </cell>
        </row>
        <row r="23382">
          <cell r="B23382" t="str">
            <v>Kunytsia, Maksym</v>
          </cell>
        </row>
        <row r="23383">
          <cell r="B23383" t="str">
            <v>Kunytsia, Maksym</v>
          </cell>
        </row>
        <row r="23384">
          <cell r="B23384" t="str">
            <v>Kunz, Wolfgang</v>
          </cell>
        </row>
        <row r="23385">
          <cell r="B23385" t="str">
            <v>Kunzmann, Klaus R</v>
          </cell>
        </row>
        <row r="23386">
          <cell r="B23386" t="str">
            <v>Kunzweiler, Jane</v>
          </cell>
        </row>
        <row r="23387">
          <cell r="B23387" t="str">
            <v>Kuo, Josephine</v>
          </cell>
        </row>
        <row r="23388">
          <cell r="B23388" t="str">
            <v>Kuo, Josephine (Jkuo)</v>
          </cell>
        </row>
        <row r="23389">
          <cell r="B23389" t="str">
            <v>Kuoppamäki, Sanna</v>
          </cell>
        </row>
        <row r="23390">
          <cell r="B23390" t="str">
            <v>Kuoppamäki, Sanna (Sannaku)</v>
          </cell>
        </row>
        <row r="23391">
          <cell r="B23391" t="str">
            <v>Kupersmidt, Judith</v>
          </cell>
        </row>
        <row r="23392">
          <cell r="B23392" t="str">
            <v>Kupiainen, Antti-Jukka</v>
          </cell>
        </row>
        <row r="23393">
          <cell r="B23393" t="str">
            <v>Kupsc, Pawel</v>
          </cell>
        </row>
        <row r="23394">
          <cell r="B23394" t="str">
            <v>Kurant, Maciej</v>
          </cell>
        </row>
        <row r="23395">
          <cell r="B23395" t="str">
            <v>Kurasov, Pavel</v>
          </cell>
        </row>
        <row r="23396">
          <cell r="B23396" t="str">
            <v>Kuratomi, Alejandro</v>
          </cell>
        </row>
        <row r="23397">
          <cell r="B23397" t="str">
            <v>Kuratomi Hernandez, Alejandro</v>
          </cell>
        </row>
        <row r="23398">
          <cell r="B23398" t="str">
            <v>Kurda, Lava</v>
          </cell>
        </row>
        <row r="23399">
          <cell r="B23399" t="str">
            <v>Kurdari, Lindmara</v>
          </cell>
        </row>
        <row r="23400">
          <cell r="B23400" t="str">
            <v>Kurdari, Mimika (Mimika)</v>
          </cell>
        </row>
        <row r="23401">
          <cell r="B23401" t="str">
            <v>Kurdve, Martin</v>
          </cell>
        </row>
        <row r="23402">
          <cell r="B23402" t="str">
            <v>Kurian, Akshay</v>
          </cell>
        </row>
        <row r="23403">
          <cell r="B23403" t="str">
            <v>Kurisumootil Jose, Sharath</v>
          </cell>
        </row>
        <row r="23404">
          <cell r="B23404" t="str">
            <v>Kuritzén, Linnea</v>
          </cell>
        </row>
        <row r="23405">
          <cell r="B23405" t="str">
            <v>Kurlberg, Pär</v>
          </cell>
        </row>
        <row r="23406">
          <cell r="B23406" t="str">
            <v>Kurlberg, Pär (Kurlberg)</v>
          </cell>
        </row>
        <row r="23407">
          <cell r="B23407" t="str">
            <v>Kurmanbay, Alisher</v>
          </cell>
        </row>
        <row r="23408">
          <cell r="B23408" t="str">
            <v>Kurmanbay, Alisher (Alisherk)</v>
          </cell>
        </row>
        <row r="23409">
          <cell r="B23409" t="str">
            <v>Kurnitski, Jarek</v>
          </cell>
        </row>
        <row r="23410">
          <cell r="B23410" t="str">
            <v>Kurt, Gabriel</v>
          </cell>
        </row>
        <row r="23411">
          <cell r="B23411" t="str">
            <v>Kurt, Onat</v>
          </cell>
        </row>
        <row r="23412">
          <cell r="B23412" t="str">
            <v>Kurt, Robert (Rkurt)</v>
          </cell>
        </row>
        <row r="23413">
          <cell r="B23413" t="str">
            <v>Kurt, Semih</v>
          </cell>
        </row>
        <row r="23414">
          <cell r="B23414" t="str">
            <v>Kurt, Semih (Ksemih)</v>
          </cell>
        </row>
        <row r="23415">
          <cell r="B23415" t="str">
            <v>Kurtulus, Berkin</v>
          </cell>
        </row>
        <row r="23416">
          <cell r="B23416" t="str">
            <v>Kurui, Daniel</v>
          </cell>
        </row>
        <row r="23417">
          <cell r="B23417" t="str">
            <v>Kurzawski, Maximilian Georg</v>
          </cell>
        </row>
        <row r="23418">
          <cell r="B23418" t="str">
            <v>Kurzer, Karl</v>
          </cell>
        </row>
        <row r="23419">
          <cell r="B23419" t="str">
            <v>Kus, Marek</v>
          </cell>
        </row>
        <row r="23420">
          <cell r="B23420" t="str">
            <v>Kus, Yasemin</v>
          </cell>
        </row>
        <row r="23421">
          <cell r="B23421" t="str">
            <v>Kusalik, Peter</v>
          </cell>
        </row>
        <row r="23422">
          <cell r="B23422" t="str">
            <v>Kusar, Henrik</v>
          </cell>
        </row>
        <row r="23423">
          <cell r="B23423" t="str">
            <v>Kusar, Henrik (Hkusar)</v>
          </cell>
        </row>
        <row r="23424">
          <cell r="B23424" t="str">
            <v>Kusch, Lucas (Lmpkusch)</v>
          </cell>
        </row>
        <row r="23425">
          <cell r="B23425" t="str">
            <v>Kusek, Patrik</v>
          </cell>
        </row>
        <row r="23426">
          <cell r="B23426" t="str">
            <v>Kushwah, Rakhee</v>
          </cell>
        </row>
        <row r="23427">
          <cell r="B23427" t="str">
            <v>Kusterle, Wolfgang</v>
          </cell>
        </row>
        <row r="23428">
          <cell r="B23428" t="str">
            <v>Kusturic, Radovan</v>
          </cell>
        </row>
        <row r="23429">
          <cell r="B23429" t="str">
            <v>Kusturic, Radovan (Kusturic)</v>
          </cell>
        </row>
        <row r="23430">
          <cell r="B23430" t="str">
            <v>Kusuma, Danny</v>
          </cell>
        </row>
        <row r="23431">
          <cell r="B23431" t="str">
            <v xml:space="preserve">Kusumawardani, Heny	</v>
          </cell>
        </row>
        <row r="23432">
          <cell r="B23432" t="str">
            <v>Kuthe, Sudhanshu</v>
          </cell>
        </row>
        <row r="23433">
          <cell r="B23433" t="str">
            <v>Kuthe, Sudhanshu</v>
          </cell>
        </row>
        <row r="23434">
          <cell r="B23434" t="str">
            <v>Kuthe, Sudhanshu (Kuthe)</v>
          </cell>
        </row>
        <row r="23435">
          <cell r="B23435" t="str">
            <v>Kuti, Julius</v>
          </cell>
        </row>
        <row r="23436">
          <cell r="B23436" t="str">
            <v>Kutlesovski, Daniel</v>
          </cell>
        </row>
        <row r="23437">
          <cell r="B23437" t="str">
            <v>Kuttenkeuler, Jakob</v>
          </cell>
        </row>
        <row r="23438">
          <cell r="B23438" t="str">
            <v>Kuttenkeuler, Jakob (Jakob)</v>
          </cell>
        </row>
        <row r="23439">
          <cell r="B23439" t="str">
            <v>Kutter, Jörg</v>
          </cell>
        </row>
        <row r="23440">
          <cell r="B23440" t="str">
            <v>Kuttuva Rajarao, Gunaratna</v>
          </cell>
        </row>
        <row r="23441">
          <cell r="B23441" t="str">
            <v>Kuttuva Rajarao, Gunaratna (Gkr)</v>
          </cell>
        </row>
        <row r="23442">
          <cell r="B23442" t="str">
            <v>Kutvonen, Lea</v>
          </cell>
        </row>
        <row r="23443">
          <cell r="B23443" t="str">
            <v>Kuusela, Hanna (Hkuusela)</v>
          </cell>
        </row>
        <row r="23444">
          <cell r="B23444" t="str">
            <v>Kuusniemi, Heidi Camilla</v>
          </cell>
        </row>
        <row r="23445">
          <cell r="B23445" t="str">
            <v>Kuutma, Teet</v>
          </cell>
        </row>
        <row r="23446">
          <cell r="B23446" t="str">
            <v>Kux Ljösne, Elisabeth</v>
          </cell>
        </row>
        <row r="23447">
          <cell r="B23447" t="str">
            <v>Kuylenstierna, Dan</v>
          </cell>
        </row>
        <row r="23448">
          <cell r="B23448" t="str">
            <v>Kuylenstierna, Julia</v>
          </cell>
        </row>
        <row r="23449">
          <cell r="B23449" t="str">
            <v>Kuyumcuoglu, Gabriel Florian</v>
          </cell>
        </row>
        <row r="23450">
          <cell r="B23450" t="str">
            <v>Kuzanyan, Kirill</v>
          </cell>
        </row>
        <row r="23451">
          <cell r="B23451" t="str">
            <v>Kuzenko, Sergei</v>
          </cell>
        </row>
        <row r="23452">
          <cell r="B23452" t="str">
            <v>Kuzeva, Denitsa</v>
          </cell>
        </row>
        <row r="23453">
          <cell r="B23453" t="str">
            <v>Kuzjatkin, Juri</v>
          </cell>
        </row>
        <row r="23454">
          <cell r="B23454" t="str">
            <v>Kuzmanovic, Aleksandar</v>
          </cell>
        </row>
        <row r="23455">
          <cell r="B23455" t="str">
            <v>Kuzmenko, Ivan</v>
          </cell>
        </row>
        <row r="23456">
          <cell r="B23456" t="str">
            <v>Kuzmin, Julius</v>
          </cell>
        </row>
        <row r="23457">
          <cell r="B23457" t="str">
            <v>Kuzmin, Julius (Kuzmin)</v>
          </cell>
        </row>
        <row r="23458">
          <cell r="B23458" t="str">
            <v>Kuznecovs, Martins</v>
          </cell>
        </row>
        <row r="23459">
          <cell r="B23459" t="str">
            <v>Kuznetcova, Anna</v>
          </cell>
        </row>
        <row r="23460">
          <cell r="B23460" t="str">
            <v>Kuznetcova, Anna (Annakuz)</v>
          </cell>
        </row>
        <row r="23461">
          <cell r="B23461" t="str">
            <v>Kuznetsov, Victor</v>
          </cell>
        </row>
        <row r="23462">
          <cell r="B23462" t="str">
            <v>Kuznetsova, Daria</v>
          </cell>
        </row>
        <row r="23463">
          <cell r="B23463" t="str">
            <v>Kuznetsova, Daria (Daryak)</v>
          </cell>
        </row>
        <row r="23464">
          <cell r="B23464" t="str">
            <v>Kvamme, Nathalie</v>
          </cell>
        </row>
        <row r="23465">
          <cell r="B23465" t="str">
            <v>Kvamme, Nathalie (Nkvamme)</v>
          </cell>
        </row>
        <row r="23466">
          <cell r="B23466" t="str">
            <v>Kvamme, Simon</v>
          </cell>
        </row>
        <row r="23467">
          <cell r="B23467" t="str">
            <v>Kvammen, Alma</v>
          </cell>
        </row>
        <row r="23468">
          <cell r="B23468" t="str">
            <v>Kvande, Elin</v>
          </cell>
        </row>
        <row r="23469">
          <cell r="B23469" t="str">
            <v>Kvarén, Niklas</v>
          </cell>
        </row>
        <row r="23470">
          <cell r="B23470" t="str">
            <v>Kvarfordt, Lukas</v>
          </cell>
        </row>
        <row r="23471">
          <cell r="B23471" t="str">
            <v>Kvarforth, Louise</v>
          </cell>
        </row>
        <row r="23472">
          <cell r="B23472" t="str">
            <v>Kvarnberg, Josephine</v>
          </cell>
        </row>
        <row r="23473">
          <cell r="B23473" t="str">
            <v>Kvarnefalk, Albin</v>
          </cell>
        </row>
        <row r="23474">
          <cell r="B23474" t="str">
            <v>Kvarnefalk, John</v>
          </cell>
        </row>
        <row r="23475">
          <cell r="B23475" t="str">
            <v>Kvarnfors, Karl</v>
          </cell>
        </row>
        <row r="23476">
          <cell r="B23476" t="str">
            <v>Kvarngren, Irene (Irenekv)</v>
          </cell>
        </row>
        <row r="23477">
          <cell r="B23477" t="str">
            <v>Kvarngren, Sven</v>
          </cell>
        </row>
        <row r="23478">
          <cell r="B23478" t="str">
            <v>Kvarngren, Sven (Svenkv)</v>
          </cell>
        </row>
        <row r="23479">
          <cell r="B23479" t="str">
            <v>Kvarnhamn, Maria</v>
          </cell>
        </row>
        <row r="23480">
          <cell r="B23480" t="str">
            <v>Kvarnmalm Kjellberg, Tove</v>
          </cell>
        </row>
        <row r="23481">
          <cell r="B23481" t="str">
            <v>Kvarnstrand, Laura (Laurakv)</v>
          </cell>
        </row>
        <row r="23482">
          <cell r="B23482" t="str">
            <v>Kvarnström, Carita</v>
          </cell>
        </row>
        <row r="23483">
          <cell r="B23483" t="str">
            <v>Kvarnström, Jens</v>
          </cell>
        </row>
        <row r="23484">
          <cell r="B23484" t="str">
            <v>Kvarnström, Magnus</v>
          </cell>
        </row>
        <row r="23485">
          <cell r="B23485" t="str">
            <v>Kvarnström, Magnus (Magkva)</v>
          </cell>
        </row>
        <row r="23486">
          <cell r="B23486" t="str">
            <v>Kvasov, Maxim</v>
          </cell>
        </row>
        <row r="23487">
          <cell r="B23487" t="str">
            <v>Kvasov, Maxim (Kvasov)</v>
          </cell>
        </row>
        <row r="23488">
          <cell r="B23488" t="str">
            <v>Kvastad, Johan</v>
          </cell>
        </row>
        <row r="23489">
          <cell r="B23489" t="str">
            <v>Kvastad, Linda</v>
          </cell>
        </row>
        <row r="23490">
          <cell r="B23490" t="str">
            <v>Kvastad, Linda (Kvastad)</v>
          </cell>
        </row>
        <row r="23491">
          <cell r="B23491" t="str">
            <v>Kveker, Manfred</v>
          </cell>
        </row>
        <row r="23492">
          <cell r="B23492" t="str">
            <v>Kvellestad, Anders</v>
          </cell>
        </row>
        <row r="23493">
          <cell r="B23493" t="str">
            <v>Kviberg, Anton</v>
          </cell>
        </row>
        <row r="23494">
          <cell r="B23494" t="str">
            <v>Kvick, Mathias</v>
          </cell>
        </row>
        <row r="23495">
          <cell r="B23495" t="str">
            <v>Kviman, Oskar</v>
          </cell>
        </row>
        <row r="23496">
          <cell r="B23496" t="str">
            <v>Kviman, Oskar (Okviman)</v>
          </cell>
        </row>
        <row r="23497">
          <cell r="B23497" t="str">
            <v>Kvist, Anders</v>
          </cell>
        </row>
        <row r="23498">
          <cell r="B23498" t="str">
            <v>Kvist, Elin</v>
          </cell>
        </row>
        <row r="23499">
          <cell r="B23499" t="str">
            <v>Kvist, Moa</v>
          </cell>
        </row>
        <row r="23500">
          <cell r="B23500" t="str">
            <v>Kwak, Dong Hoon (Kwak)</v>
          </cell>
        </row>
        <row r="23501">
          <cell r="B23501" t="str">
            <v>Kwan, Isabella</v>
          </cell>
        </row>
        <row r="23502">
          <cell r="B23502" t="str">
            <v>Kwang, Edwin Ho-Yan</v>
          </cell>
        </row>
        <row r="23503">
          <cell r="B23503" t="str">
            <v>Kwang, Edwin Ho-Yan</v>
          </cell>
        </row>
        <row r="23504">
          <cell r="B23504" t="str">
            <v>Kwasniewski, Konrad</v>
          </cell>
        </row>
        <row r="23505">
          <cell r="B23505" t="str">
            <v>Kwasniewski, Konrad (Konradkw)</v>
          </cell>
        </row>
        <row r="23506">
          <cell r="B23506" t="str">
            <v>Kwasniok, Frank</v>
          </cell>
        </row>
        <row r="23507">
          <cell r="B23507" t="str">
            <v>Kweyu, Paul Ngula (Kweyu)</v>
          </cell>
        </row>
        <row r="23508">
          <cell r="B23508" t="str">
            <v>Kwiatkowska, Marta Zofia</v>
          </cell>
        </row>
        <row r="23509">
          <cell r="B23509" t="str">
            <v>Kwiatkowski, Damian</v>
          </cell>
        </row>
        <row r="23510">
          <cell r="B23510" t="str">
            <v>Kwingso, Choi (Ej Ug)</v>
          </cell>
        </row>
        <row r="23511">
          <cell r="B23511" t="str">
            <v>Kwon, Jihee</v>
          </cell>
        </row>
        <row r="23512">
          <cell r="B23512" t="str">
            <v>Kyalo, Betty</v>
          </cell>
        </row>
        <row r="23513">
          <cell r="B23513" t="str">
            <v>Kyander, Max</v>
          </cell>
        </row>
        <row r="23514">
          <cell r="B23514" t="str">
            <v>Kübar, Agnes</v>
          </cell>
        </row>
        <row r="23515">
          <cell r="B23515" t="str">
            <v>Kücükgöl, Engin</v>
          </cell>
        </row>
        <row r="23516">
          <cell r="B23516" t="str">
            <v>Kücükgöl, Engin (Enginku)</v>
          </cell>
        </row>
        <row r="23517">
          <cell r="B23517" t="str">
            <v>Kücükgöl, Gülsün</v>
          </cell>
        </row>
        <row r="23518">
          <cell r="B23518" t="str">
            <v>Kücükler, Mehmet</v>
          </cell>
        </row>
        <row r="23519">
          <cell r="B23519" t="str">
            <v>Kyeong, Taihyun</v>
          </cell>
        </row>
        <row r="23520">
          <cell r="B23520" t="str">
            <v>Küffmeier, Michael</v>
          </cell>
        </row>
        <row r="23521">
          <cell r="B23521" t="str">
            <v>Kühn, Hannah</v>
          </cell>
        </row>
        <row r="23522">
          <cell r="B23522" t="str">
            <v>Kühn, Hannah (Hkuhn)</v>
          </cell>
        </row>
        <row r="23523">
          <cell r="B23523" t="str">
            <v>Küker, Manfred</v>
          </cell>
        </row>
        <row r="23524">
          <cell r="B23524" t="str">
            <v>Kyle, Smith</v>
          </cell>
        </row>
        <row r="23525">
          <cell r="B23525" t="str">
            <v>Kylhammar, Hanna (Hannaky)</v>
          </cell>
        </row>
        <row r="23526">
          <cell r="B23526" t="str">
            <v>Kylington, Stephanie</v>
          </cell>
        </row>
        <row r="23527">
          <cell r="B23527" t="str">
            <v>Külish, Petr</v>
          </cell>
        </row>
        <row r="23528">
          <cell r="B23528" t="str">
            <v>Kyllmar, Johan</v>
          </cell>
        </row>
        <row r="23529">
          <cell r="B23529" t="str">
            <v>Kyllönen, Daniella (Kyllonen)</v>
          </cell>
        </row>
        <row r="23530">
          <cell r="B23530" t="str">
            <v>Kylström, Sanna</v>
          </cell>
        </row>
        <row r="23531">
          <cell r="B23531" t="str">
            <v>Kyläkorpi, Joel</v>
          </cell>
        </row>
        <row r="23532">
          <cell r="B23532" t="str">
            <v>Künsch, Hans Rudolf</v>
          </cell>
        </row>
        <row r="23533">
          <cell r="B23533" t="str">
            <v>Kyriakidis, Avraam</v>
          </cell>
        </row>
        <row r="23534">
          <cell r="B23534" t="str">
            <v>Kyriakidou, Foteini</v>
          </cell>
        </row>
        <row r="23535">
          <cell r="B23535" t="str">
            <v>Kyriakidou, Foteini (Foteini)</v>
          </cell>
        </row>
        <row r="23536">
          <cell r="B23536" t="str">
            <v>Kyriienko, Oleksandr</v>
          </cell>
        </row>
        <row r="23537">
          <cell r="B23537" t="str">
            <v>Kyrk, Oscar (Okyrk)</v>
          </cell>
        </row>
        <row r="23538">
          <cell r="B23538" t="str">
            <v>Kyrkander, Sara</v>
          </cell>
        </row>
        <row r="23539">
          <cell r="B23539" t="str">
            <v>Kyrki, Ville</v>
          </cell>
        </row>
        <row r="23540">
          <cell r="B23540" t="str">
            <v>Kyrki-Rajamäki, Riitta</v>
          </cell>
        </row>
        <row r="23541">
          <cell r="B23541" t="str">
            <v>Kyrklund, Mårten Adrian</v>
          </cell>
        </row>
        <row r="23542">
          <cell r="B23542" t="str">
            <v>Kytölä, Kalle</v>
          </cell>
        </row>
        <row r="23543">
          <cell r="B23543" t="str">
            <v>Kåberg, Helena</v>
          </cell>
        </row>
        <row r="23544">
          <cell r="B23544" t="str">
            <v>Kåge, Mille</v>
          </cell>
        </row>
        <row r="23545">
          <cell r="B23545" t="str">
            <v>Kågström, Sophia</v>
          </cell>
        </row>
        <row r="23546">
          <cell r="B23546" t="str">
            <v>Kågström, Sophia (Sophiaka)</v>
          </cell>
        </row>
        <row r="23547">
          <cell r="B23547" t="str">
            <v>Kåhre, Filippa</v>
          </cell>
        </row>
        <row r="23548">
          <cell r="B23548" t="str">
            <v>Kåhre, Filippa (Fkahre)</v>
          </cell>
        </row>
        <row r="23549">
          <cell r="B23549" t="str">
            <v>Kåhre, Sandra</v>
          </cell>
        </row>
        <row r="23550">
          <cell r="B23550" t="str">
            <v>Kåhre, Sandra (Skahre)</v>
          </cell>
        </row>
        <row r="23551">
          <cell r="B23551" t="str">
            <v>Kåhre, William (Wkahre)</v>
          </cell>
        </row>
        <row r="23552">
          <cell r="B23552" t="str">
            <v>Kållberg, Fredrik</v>
          </cell>
        </row>
        <row r="23553">
          <cell r="B23553" t="str">
            <v>Kåre, Synnes (Synnes)</v>
          </cell>
        </row>
        <row r="23554">
          <cell r="B23554" t="str">
            <v>Kårefjärd, Viktor</v>
          </cell>
        </row>
        <row r="23555">
          <cell r="B23555" t="str">
            <v>Kåregren, Emil</v>
          </cell>
        </row>
        <row r="23556">
          <cell r="B23556" t="str">
            <v>Kåregren, Emil (Emilkare)</v>
          </cell>
        </row>
        <row r="23557">
          <cell r="B23557" t="str">
            <v>Kåregård, Agnes</v>
          </cell>
        </row>
        <row r="23558">
          <cell r="B23558" t="str">
            <v>Kåresdotter, Elisie</v>
          </cell>
        </row>
        <row r="23559">
          <cell r="B23559" t="str">
            <v>Kåresdotter, Elisie (Elisie)</v>
          </cell>
        </row>
        <row r="23560">
          <cell r="B23560" t="str">
            <v>Kåvik, Andreas</v>
          </cell>
        </row>
        <row r="23561">
          <cell r="B23561" t="str">
            <v>Käck, Christian</v>
          </cell>
        </row>
        <row r="23562">
          <cell r="B23562" t="str">
            <v>Käck, Hanna</v>
          </cell>
        </row>
        <row r="23563">
          <cell r="B23563" t="str">
            <v>Käck, Joakim</v>
          </cell>
        </row>
        <row r="23564">
          <cell r="B23564" t="str">
            <v>Käenmäki, Antti</v>
          </cell>
        </row>
        <row r="23565">
          <cell r="B23565" t="str">
            <v>Kälin, Gregor</v>
          </cell>
        </row>
        <row r="23566">
          <cell r="B23566" t="str">
            <v>Käll, Fanny (Fannykal)</v>
          </cell>
        </row>
        <row r="23567">
          <cell r="B23567" t="str">
            <v>Käll, Lukas</v>
          </cell>
        </row>
        <row r="23568">
          <cell r="B23568" t="str">
            <v>Käll, Lukas (Lukask)</v>
          </cell>
        </row>
        <row r="23569">
          <cell r="B23569" t="str">
            <v>Käll, Marguerite (Margkall)</v>
          </cell>
        </row>
        <row r="23570">
          <cell r="B23570" t="str">
            <v>Käll, Niklas</v>
          </cell>
        </row>
        <row r="23571">
          <cell r="B23571" t="str">
            <v>Käll, Niklas (Nkall)</v>
          </cell>
        </row>
        <row r="23572">
          <cell r="B23572" t="str">
            <v>Käll, Per Mikael</v>
          </cell>
        </row>
        <row r="23573">
          <cell r="B23573" t="str">
            <v>Käll, Viktor</v>
          </cell>
        </row>
        <row r="23574">
          <cell r="B23574" t="str">
            <v>Källander Laitamaa, Camilla</v>
          </cell>
        </row>
        <row r="23575">
          <cell r="B23575" t="str">
            <v>Källander, Lars</v>
          </cell>
        </row>
        <row r="23576">
          <cell r="B23576" t="str">
            <v>Källback, Elsa (Elsakal)</v>
          </cell>
        </row>
        <row r="23577">
          <cell r="B23577" t="str">
            <v>Källback, Joakim</v>
          </cell>
        </row>
        <row r="23578">
          <cell r="B23578" t="str">
            <v>Källback Winter, William</v>
          </cell>
        </row>
        <row r="23579">
          <cell r="B23579" t="str">
            <v>Källback Winter, William (Wkw)</v>
          </cell>
        </row>
        <row r="23580">
          <cell r="B23580" t="str">
            <v>Källberg, Harriet (Harrietk)</v>
          </cell>
        </row>
        <row r="23581">
          <cell r="B23581" t="str">
            <v>Källberg, Tuva</v>
          </cell>
        </row>
        <row r="23582">
          <cell r="B23582" t="str">
            <v>Källberg, Tuva (Tuvaka)</v>
          </cell>
        </row>
        <row r="23583">
          <cell r="B23583" t="str">
            <v>Källblad, Emma</v>
          </cell>
        </row>
        <row r="23584">
          <cell r="B23584" t="str">
            <v>Källblad Nordin, Sigrid</v>
          </cell>
        </row>
        <row r="23585">
          <cell r="B23585" t="str">
            <v>Källblad Nordin, Sigrid (Sigridkn)</v>
          </cell>
        </row>
        <row r="23586">
          <cell r="B23586" t="str">
            <v>Källbom, Susanna</v>
          </cell>
        </row>
        <row r="23587">
          <cell r="B23587" t="str">
            <v>Källbom, Susanna (Kallbom)</v>
          </cell>
        </row>
        <row r="23588">
          <cell r="B23588" t="str">
            <v>Källbrink, Marcus</v>
          </cell>
        </row>
        <row r="23589">
          <cell r="B23589" t="str">
            <v>Källén, Alexandra</v>
          </cell>
        </row>
        <row r="23590">
          <cell r="B23590" t="str">
            <v>Källén, Erland</v>
          </cell>
        </row>
        <row r="23591">
          <cell r="B23591" t="str">
            <v>Käller Lundberg, Emma</v>
          </cell>
        </row>
        <row r="23592">
          <cell r="B23592" t="str">
            <v>Käller Lundberg, Emma (Emmalu)</v>
          </cell>
        </row>
        <row r="23593">
          <cell r="B23593" t="str">
            <v>Käller, Max</v>
          </cell>
        </row>
        <row r="23594">
          <cell r="B23594" t="str">
            <v>Källerfelt Korall, Simon</v>
          </cell>
        </row>
        <row r="23595">
          <cell r="B23595" t="str">
            <v>Källerfors, Riitta</v>
          </cell>
        </row>
        <row r="23596">
          <cell r="B23596" t="str">
            <v>Källerfors, Riitta (Rkalle)</v>
          </cell>
        </row>
        <row r="23597">
          <cell r="B23597" t="str">
            <v>Källgren, Göran</v>
          </cell>
        </row>
        <row r="23598">
          <cell r="B23598" t="str">
            <v>Källmark, Eva</v>
          </cell>
        </row>
        <row r="23599">
          <cell r="B23599" t="str">
            <v>Källmark, Eva (Evakall)</v>
          </cell>
        </row>
        <row r="23600">
          <cell r="B23600" t="str">
            <v>Källsner, Per Oskar (Pokal)</v>
          </cell>
        </row>
        <row r="23601">
          <cell r="B23601" t="str">
            <v>Källström, Fabian</v>
          </cell>
        </row>
        <row r="23602">
          <cell r="B23602" t="str">
            <v>Källström, Ivar</v>
          </cell>
        </row>
        <row r="23603">
          <cell r="B23603" t="str">
            <v>Källström, Lisa</v>
          </cell>
        </row>
        <row r="23604">
          <cell r="B23604" t="str">
            <v>Källström, Lisa (Elikal)</v>
          </cell>
        </row>
        <row r="23605">
          <cell r="B23605" t="str">
            <v>Kämpe, Kärsti</v>
          </cell>
        </row>
        <row r="23606">
          <cell r="B23606" t="str">
            <v>Kämpeskog, Helene</v>
          </cell>
        </row>
        <row r="23607">
          <cell r="B23607" t="str">
            <v>Kändler, Tiit</v>
          </cell>
        </row>
        <row r="23608">
          <cell r="B23608" t="str">
            <v>Käpylä, Petri</v>
          </cell>
        </row>
        <row r="23609">
          <cell r="B23609" t="str">
            <v>Kärkäs, Markus</v>
          </cell>
        </row>
        <row r="23610">
          <cell r="B23610" t="str">
            <v>Kärkäs, Markus (Karkas)</v>
          </cell>
        </row>
        <row r="23611">
          <cell r="B23611" t="str">
            <v>Kärnekull, Cornelia</v>
          </cell>
        </row>
        <row r="23612">
          <cell r="B23612" t="str">
            <v>Kärnekull, Cornelia (Corkar)</v>
          </cell>
        </row>
        <row r="23613">
          <cell r="B23613" t="str">
            <v>Kärnä, Kaisa-Marie</v>
          </cell>
        </row>
        <row r="23614">
          <cell r="B23614" t="str">
            <v>Kärnä, Kaisa-Marie (Kmkarna)</v>
          </cell>
        </row>
        <row r="23615">
          <cell r="B23615" t="str">
            <v>Kärras, Rebecka (Rkarras)</v>
          </cell>
        </row>
        <row r="23616">
          <cell r="B23616" t="str">
            <v>Kärrbrant, Rikard</v>
          </cell>
        </row>
        <row r="23617">
          <cell r="B23617" t="str">
            <v>Kärrholm, Axel (Axelkarr)</v>
          </cell>
        </row>
        <row r="23618">
          <cell r="B23618" t="str">
            <v>Kärrholm, Josefin</v>
          </cell>
        </row>
        <row r="23619">
          <cell r="B23619" t="str">
            <v>Kärrholm, Mattias</v>
          </cell>
        </row>
        <row r="23620">
          <cell r="B23620" t="str">
            <v>Kärrholm, Mattias (Karr)</v>
          </cell>
        </row>
        <row r="23621">
          <cell r="B23621" t="str">
            <v>Kässi, Jonna</v>
          </cell>
        </row>
        <row r="23622">
          <cell r="B23622" t="str">
            <v>Kästner, Karl</v>
          </cell>
        </row>
        <row r="23623">
          <cell r="B23623" t="str">
            <v>Kästner, Karl</v>
          </cell>
        </row>
        <row r="23624">
          <cell r="B23624" t="str">
            <v>Kästner, Karl</v>
          </cell>
        </row>
        <row r="23625">
          <cell r="B23625" t="str">
            <v>Käär, Elena</v>
          </cell>
        </row>
        <row r="23626">
          <cell r="B23626" t="str">
            <v>Käär, Elena (Kaar)</v>
          </cell>
        </row>
        <row r="23627">
          <cell r="B23627" t="str">
            <v>Kääriä, Samuel Tuomas</v>
          </cell>
        </row>
        <row r="23628">
          <cell r="B23628" t="str">
            <v>Köck, Philip</v>
          </cell>
        </row>
        <row r="23629">
          <cell r="B23629" t="str">
            <v>Köck, Philip (Koeck)</v>
          </cell>
        </row>
        <row r="23630">
          <cell r="B23630" t="str">
            <v>Köhler, Claudia (Ej Ug)</v>
          </cell>
        </row>
        <row r="23631">
          <cell r="B23631" t="str">
            <v>Köhler, Daniel (Dkoh)</v>
          </cell>
        </row>
        <row r="23632">
          <cell r="B23632" t="str">
            <v>Köhler, Jennifer</v>
          </cell>
        </row>
        <row r="23633">
          <cell r="B23633" t="str">
            <v>Kölegård, Roger</v>
          </cell>
        </row>
        <row r="23634">
          <cell r="B23634" t="str">
            <v>Kölegård, Roger (Kolegard)</v>
          </cell>
        </row>
        <row r="23635">
          <cell r="B23635" t="str">
            <v>Köling, Ann</v>
          </cell>
        </row>
        <row r="23636">
          <cell r="B23636" t="str">
            <v>König, Hans-Henrik</v>
          </cell>
        </row>
        <row r="23637">
          <cell r="B23637" t="str">
            <v>König, Hans-Henrik (Hhkonig)</v>
          </cell>
        </row>
        <row r="23638">
          <cell r="B23638" t="str">
            <v>König Walles, Hans</v>
          </cell>
        </row>
        <row r="23639">
          <cell r="B23639" t="str">
            <v>König, Wolfgang</v>
          </cell>
        </row>
        <row r="23640">
          <cell r="B23640" t="str">
            <v>Köpp, Wiebke</v>
          </cell>
        </row>
        <row r="23641">
          <cell r="B23641" t="str">
            <v>Köpsen, Christina</v>
          </cell>
        </row>
        <row r="23642">
          <cell r="B23642" t="str">
            <v>Köpsén, Mari</v>
          </cell>
        </row>
        <row r="23643">
          <cell r="B23643" t="str">
            <v>Körberg Turhagen, Frida</v>
          </cell>
        </row>
        <row r="23644">
          <cell r="B23644" t="str">
            <v>Kördel, Mikael</v>
          </cell>
        </row>
        <row r="23645">
          <cell r="B23645" t="str">
            <v>Körner, Erik</v>
          </cell>
        </row>
        <row r="23646">
          <cell r="B23646" t="str">
            <v>Körner, Markus</v>
          </cell>
        </row>
        <row r="23647">
          <cell r="B23647" t="str">
            <v>Köroglu, Mehmet Alpaslan</v>
          </cell>
        </row>
        <row r="23648">
          <cell r="B23648" t="str">
            <v>Körvits, Jonathan</v>
          </cell>
        </row>
        <row r="23649">
          <cell r="B23649" t="str">
            <v>Körvits, Jonathan (Korvits)</v>
          </cell>
        </row>
        <row r="23650">
          <cell r="B23650" t="str">
            <v>Köseci, Firat Can</v>
          </cell>
        </row>
        <row r="23651">
          <cell r="B23651" t="str">
            <v>Köseci, Firat Can</v>
          </cell>
        </row>
        <row r="23652">
          <cell r="B23652" t="str">
            <v>Köstler, Harald Ernst Ludwig</v>
          </cell>
        </row>
        <row r="23653">
          <cell r="B23653" t="str">
            <v>Köylüoglu, Dilara (Dilarak)</v>
          </cell>
        </row>
        <row r="23654">
          <cell r="B23654" t="str">
            <v>Köylüoglu, Emre Sevket</v>
          </cell>
        </row>
        <row r="23655">
          <cell r="B23655" t="str">
            <v>Köylüoglu, Teoman</v>
          </cell>
        </row>
        <row r="23656">
          <cell r="B23656" t="str">
            <v>Köylüoglu, Teoman (Teoman)</v>
          </cell>
        </row>
        <row r="23657">
          <cell r="B23657" t="str">
            <v>Kööp, Kaspar</v>
          </cell>
        </row>
        <row r="23658">
          <cell r="B23658" t="str">
            <v>La Delfa, Joseph</v>
          </cell>
        </row>
        <row r="23659">
          <cell r="B23659" t="str">
            <v>La Delfa, Joseph (Josephld)</v>
          </cell>
        </row>
        <row r="23660">
          <cell r="B23660" t="str">
            <v>La Torre Rapp, Viktor</v>
          </cell>
        </row>
        <row r="23661">
          <cell r="B23661" t="str">
            <v>La Torre Rapp, Viktor (Vrapp)</v>
          </cell>
        </row>
        <row r="23662">
          <cell r="B23662" t="str">
            <v>La Trecchia, Patrizia</v>
          </cell>
        </row>
        <row r="23663">
          <cell r="B23663" t="str">
            <v>La Trecchia, Patrizia (Plt)</v>
          </cell>
        </row>
        <row r="23664">
          <cell r="B23664" t="str">
            <v>Laab, William</v>
          </cell>
        </row>
        <row r="23665">
          <cell r="B23665" t="str">
            <v>Laaksolahti, Jarmo</v>
          </cell>
        </row>
        <row r="23666">
          <cell r="B23666" t="str">
            <v>Laaksolahti, Jarmo (Jarmola)</v>
          </cell>
        </row>
        <row r="23667">
          <cell r="B23667" t="str">
            <v>Laaksonen, Aatto</v>
          </cell>
        </row>
        <row r="23668">
          <cell r="B23668" t="str">
            <v>Laamanen, Jari</v>
          </cell>
        </row>
        <row r="23669">
          <cell r="B23669" t="str">
            <v>Laban, Danilo</v>
          </cell>
        </row>
        <row r="23670">
          <cell r="B23670" t="str">
            <v>Labbe, Clément</v>
          </cell>
        </row>
        <row r="23671">
          <cell r="B23671" t="str">
            <v>Labor, Wilma</v>
          </cell>
        </row>
        <row r="23672">
          <cell r="B23672" t="str">
            <v>Labraaten, Mattias</v>
          </cell>
        </row>
        <row r="23673">
          <cell r="B23673" t="str">
            <v>Labroski, Aleksandar</v>
          </cell>
        </row>
        <row r="23674">
          <cell r="B23674" t="str">
            <v>Lachanas, Dimitrios</v>
          </cell>
        </row>
        <row r="23675">
          <cell r="B23675" t="str">
            <v>Lachenal, Dominique</v>
          </cell>
        </row>
        <row r="23676">
          <cell r="B23676" t="str">
            <v>Lachmann, Stefan</v>
          </cell>
        </row>
        <row r="23677">
          <cell r="B23677" t="str">
            <v>Lachmann, Tim</v>
          </cell>
        </row>
        <row r="23678">
          <cell r="B23678" t="str">
            <v xml:space="preserve">Laciga, Rudolf	</v>
          </cell>
        </row>
        <row r="23679">
          <cell r="B23679" t="str">
            <v>Lacis, Ugis</v>
          </cell>
        </row>
        <row r="23680">
          <cell r="B23680" t="str">
            <v>Lacková, Martina</v>
          </cell>
        </row>
        <row r="23681">
          <cell r="B23681" t="str">
            <v>Lacombe, Bastien</v>
          </cell>
        </row>
        <row r="23682">
          <cell r="B23682" t="str">
            <v>Lacour, Stephanie</v>
          </cell>
        </row>
        <row r="23683">
          <cell r="B23683" t="str">
            <v>Lacroix, Thomas</v>
          </cell>
        </row>
        <row r="23684">
          <cell r="B23684" t="str">
            <v>Ladd, Brian</v>
          </cell>
        </row>
        <row r="23685">
          <cell r="B23685" t="str">
            <v>Ladd, Brian (Ladd)</v>
          </cell>
        </row>
        <row r="23686">
          <cell r="B23686" t="str">
            <v>Ladd Parada, Marjorie</v>
          </cell>
        </row>
        <row r="23687">
          <cell r="B23687" t="str">
            <v>Ladd Parada, Marjorie (Marlp)</v>
          </cell>
        </row>
        <row r="23688">
          <cell r="B23688" t="str">
            <v>Laddusinghe Badu, Hasini Thilanka Thilakasiri</v>
          </cell>
        </row>
        <row r="23689">
          <cell r="B23689" t="str">
            <v>Laddusinghe Badu, Hasini Thilanka Thilakasiri (Httlb)</v>
          </cell>
        </row>
        <row r="23690">
          <cell r="B23690" t="str">
            <v>Ladhani, Laila</v>
          </cell>
        </row>
        <row r="23691">
          <cell r="B23691" t="str">
            <v>Ladi, Johanna</v>
          </cell>
        </row>
        <row r="23692">
          <cell r="B23692" t="str">
            <v>Laestander, Herman</v>
          </cell>
        </row>
        <row r="23693">
          <cell r="B23693" t="str">
            <v>Laestander, Hjalmar (Hlae)</v>
          </cell>
        </row>
        <row r="23694">
          <cell r="B23694" t="str">
            <v>Lafay, Arnaud</v>
          </cell>
        </row>
        <row r="23695">
          <cell r="B23695" t="str">
            <v>Lafay, Arnaud (Lafay)</v>
          </cell>
        </row>
        <row r="23696">
          <cell r="B23696" t="str">
            <v>Laflamme, Raymond</v>
          </cell>
        </row>
        <row r="23697">
          <cell r="B23697" t="str">
            <v>Lafond Saunier, Arnold</v>
          </cell>
        </row>
        <row r="23698">
          <cell r="B23698" t="str">
            <v>Lafveskans Edström, Hanna</v>
          </cell>
        </row>
        <row r="23699">
          <cell r="B23699" t="str">
            <v>Lagache, Zoé</v>
          </cell>
        </row>
        <row r="23700">
          <cell r="B23700" t="str">
            <v>Lagaillarde, Mathieu</v>
          </cell>
        </row>
        <row r="23701">
          <cell r="B23701" t="str">
            <v>Lagarde, Guillaume</v>
          </cell>
        </row>
        <row r="23702">
          <cell r="B23702" t="str">
            <v>Lage Castellanos, Alejandro</v>
          </cell>
        </row>
        <row r="23703">
          <cell r="B23703" t="str">
            <v>Lagebro, Vilma</v>
          </cell>
        </row>
        <row r="23704">
          <cell r="B23704" t="str">
            <v>Lagerberg, Annelie</v>
          </cell>
        </row>
        <row r="23705">
          <cell r="B23705" t="str">
            <v>Lagerberg, Annelie (Lagerbe)</v>
          </cell>
        </row>
        <row r="23706">
          <cell r="B23706" t="str">
            <v>Lagerbäck, Anton</v>
          </cell>
        </row>
        <row r="23707">
          <cell r="B23707" t="str">
            <v>Lagercrantz, Anna</v>
          </cell>
        </row>
        <row r="23708">
          <cell r="B23708" t="str">
            <v>Lagercrantz, Karin</v>
          </cell>
        </row>
        <row r="23709">
          <cell r="B23709" t="str">
            <v>Lagergren, Carina</v>
          </cell>
        </row>
        <row r="23710">
          <cell r="B23710" t="str">
            <v>Lagergren, Carina (Carinal)</v>
          </cell>
        </row>
        <row r="23711">
          <cell r="B23711" t="str">
            <v>Lagergren, Fredrik</v>
          </cell>
        </row>
        <row r="23712">
          <cell r="B23712" t="str">
            <v>Lagergren, Jens</v>
          </cell>
        </row>
        <row r="23713">
          <cell r="B23713" t="str">
            <v>Lagergren, Jens (Jensl)</v>
          </cell>
        </row>
        <row r="23714">
          <cell r="B23714" t="str">
            <v>Lagergren, Sofi</v>
          </cell>
        </row>
        <row r="23715">
          <cell r="B23715" t="str">
            <v>Lagergren, Titti (Tittil)</v>
          </cell>
        </row>
        <row r="23716">
          <cell r="B23716" t="str">
            <v>Lagerholm, David</v>
          </cell>
        </row>
        <row r="23717">
          <cell r="B23717" t="str">
            <v>Lagerholm, Malin</v>
          </cell>
        </row>
        <row r="23718">
          <cell r="B23718" t="str">
            <v>Lagerkvist, Amanda</v>
          </cell>
        </row>
        <row r="23719">
          <cell r="B23719" t="str">
            <v>Lagerman, Marcus</v>
          </cell>
        </row>
        <row r="23720">
          <cell r="B23720" t="str">
            <v>Lagerqvist, Andreas</v>
          </cell>
        </row>
        <row r="23721">
          <cell r="B23721" t="str">
            <v>Lagerqvist, Arvid</v>
          </cell>
        </row>
        <row r="23722">
          <cell r="B23722" t="str">
            <v>Lagerqvist, Peter</v>
          </cell>
        </row>
        <row r="23723">
          <cell r="B23723" t="str">
            <v>Lagerqvist, Sofia</v>
          </cell>
        </row>
        <row r="23724">
          <cell r="B23724" t="str">
            <v>Lagerros, Baltzar</v>
          </cell>
        </row>
        <row r="23725">
          <cell r="B23725" t="str">
            <v>Lagerros, Baltzar (Baltzarl)</v>
          </cell>
        </row>
        <row r="23726">
          <cell r="B23726" t="str">
            <v>Lagerros, Vincent</v>
          </cell>
        </row>
        <row r="23727">
          <cell r="B23727" t="str">
            <v>Lagerros, Vincent (Vinlag)</v>
          </cell>
        </row>
        <row r="23728">
          <cell r="B23728" t="str">
            <v>Lagerros, Wendela (Wenlag)</v>
          </cell>
        </row>
        <row r="23729">
          <cell r="B23729" t="str">
            <v>Lagerstam, Catharina</v>
          </cell>
        </row>
        <row r="23730">
          <cell r="B23730" t="str">
            <v>Lagerstedt, Kerstin</v>
          </cell>
        </row>
        <row r="23731">
          <cell r="B23731" t="str">
            <v>Lagerstedt, Kerstin (Kerlag)</v>
          </cell>
        </row>
        <row r="23732">
          <cell r="B23732" t="str">
            <v>Lagerström, Eeva</v>
          </cell>
        </row>
        <row r="23733">
          <cell r="B23733" t="str">
            <v>Lagerström, Eeva (Elagerst)</v>
          </cell>
        </row>
        <row r="23734">
          <cell r="B23734" t="str">
            <v>Lagerström, Robert</v>
          </cell>
        </row>
        <row r="23735">
          <cell r="B23735" t="str">
            <v>Lagerström, Simon</v>
          </cell>
        </row>
        <row r="23736">
          <cell r="B23736" t="str">
            <v>Lagerström, Simon (Slagers)</v>
          </cell>
        </row>
        <row r="23737">
          <cell r="B23737" t="str">
            <v>Lagervall, Sofia</v>
          </cell>
        </row>
        <row r="23738">
          <cell r="B23738" t="str">
            <v>Lagervall, Sofia (Lagerva)</v>
          </cell>
        </row>
        <row r="23739">
          <cell r="B23739" t="str">
            <v>Lagervall, Stefan</v>
          </cell>
        </row>
        <row r="23740">
          <cell r="B23740" t="str">
            <v>Lagervall, Stefan (Stelag)</v>
          </cell>
        </row>
        <row r="23741">
          <cell r="B23741" t="str">
            <v>Lagevik, Adam</v>
          </cell>
        </row>
        <row r="23742">
          <cell r="B23742" t="str">
            <v>Lagnefeldt, Johan</v>
          </cell>
        </row>
        <row r="23743">
          <cell r="B23743" t="str">
            <v>Lago, Patricia</v>
          </cell>
        </row>
        <row r="23744">
          <cell r="B23744" t="str">
            <v>Lago Solas, Carlos</v>
          </cell>
        </row>
        <row r="23745">
          <cell r="B23745" t="str">
            <v>Lagopoulos, Nikolaos</v>
          </cell>
        </row>
        <row r="23746">
          <cell r="B23746" t="str">
            <v>Lagos Sallhed, Amanda</v>
          </cell>
        </row>
        <row r="23747">
          <cell r="B23747" t="str">
            <v>Lagrelius, Karin</v>
          </cell>
        </row>
        <row r="23748">
          <cell r="B23748" t="str">
            <v>Lagrell, Cecilia (Lagrell)</v>
          </cell>
        </row>
        <row r="23749">
          <cell r="B23749" t="str">
            <v>Laguna Gomez, Alejandro</v>
          </cell>
        </row>
        <row r="23750">
          <cell r="B23750" t="str">
            <v>Lahav, Meir</v>
          </cell>
        </row>
        <row r="23751">
          <cell r="B23751" t="str">
            <v>Lahdo, Sandy</v>
          </cell>
        </row>
        <row r="23752">
          <cell r="B23752" t="str">
            <v>Lahlou, Amal (Lahlou)</v>
          </cell>
        </row>
        <row r="23753">
          <cell r="B23753" t="str">
            <v>Lahlou, Amal Mohammed</v>
          </cell>
        </row>
        <row r="23754">
          <cell r="B23754" t="str">
            <v>Lahlou, Saadi</v>
          </cell>
        </row>
        <row r="23755">
          <cell r="B23755" t="str">
            <v>Lahmann, Martina</v>
          </cell>
        </row>
        <row r="23756">
          <cell r="B23756" t="str">
            <v>Lahmann, Martina (Lahmann)</v>
          </cell>
        </row>
        <row r="23757">
          <cell r="B23757" t="str">
            <v>Lahmar Boström, Isa</v>
          </cell>
        </row>
        <row r="23758">
          <cell r="B23758" t="str">
            <v>Lahmar Boström, Isa (Isalb)</v>
          </cell>
        </row>
        <row r="23759">
          <cell r="B23759" t="str">
            <v>Lahti, Pekka</v>
          </cell>
        </row>
        <row r="23760">
          <cell r="B23760" t="str">
            <v>Lahti, Rebecka</v>
          </cell>
        </row>
        <row r="23761">
          <cell r="B23761" t="str">
            <v>Lahti, Roland</v>
          </cell>
        </row>
        <row r="23762">
          <cell r="B23762" t="str">
            <v>Lahti, Roland (Rollah)</v>
          </cell>
        </row>
        <row r="23763">
          <cell r="B23763" t="str">
            <v>Lahti, Ronny</v>
          </cell>
        </row>
        <row r="23764">
          <cell r="B23764" t="str">
            <v>Lahtinen, Ville</v>
          </cell>
        </row>
        <row r="23765">
          <cell r="B23765" t="str">
            <v>Lahtinen, Ville</v>
          </cell>
        </row>
        <row r="23766">
          <cell r="B23766" t="str">
            <v>Lai Chong, Law (Ej Ug)</v>
          </cell>
        </row>
        <row r="23767">
          <cell r="B23767" t="str">
            <v>Lai, Grace</v>
          </cell>
        </row>
        <row r="23768">
          <cell r="B23768" t="str">
            <v>Lai, Kexin</v>
          </cell>
        </row>
        <row r="23769">
          <cell r="B23769" t="str">
            <v>Lai, Lee-Lun</v>
          </cell>
        </row>
        <row r="23770">
          <cell r="B23770" t="str">
            <v>Lai, Lee-Lun</v>
          </cell>
        </row>
        <row r="23771">
          <cell r="B23771" t="str">
            <v>Lai, Lee-Lun (Lllai)</v>
          </cell>
        </row>
        <row r="23772">
          <cell r="B23772" t="str">
            <v>Lai, Libang</v>
          </cell>
        </row>
        <row r="23773">
          <cell r="B23773" t="str">
            <v>Lai, Songyan (Songyanl)</v>
          </cell>
        </row>
        <row r="23774">
          <cell r="B23774" t="str">
            <v>Lai, Yat Yin</v>
          </cell>
        </row>
        <row r="23775">
          <cell r="B23775" t="str">
            <v>Lai, Yat Yin (Yylai)</v>
          </cell>
        </row>
        <row r="23776">
          <cell r="B23776" t="str">
            <v>Laijawala, Vipasha</v>
          </cell>
        </row>
        <row r="23777">
          <cell r="B23777" t="str">
            <v>Laila, Hübbert (Hubbert)</v>
          </cell>
        </row>
        <row r="23778">
          <cell r="B23778" t="str">
            <v>Laine, Mikaela (Mlaine)</v>
          </cell>
        </row>
        <row r="23779">
          <cell r="B23779" t="str">
            <v>Laine, Zofia</v>
          </cell>
        </row>
        <row r="23780">
          <cell r="B23780" t="str">
            <v>Laíño, Martin</v>
          </cell>
        </row>
        <row r="23781">
          <cell r="B23781" t="str">
            <v>Laippala, Maria Veronika (Ej Ug)</v>
          </cell>
        </row>
        <row r="23782">
          <cell r="B23782" t="str">
            <v>Laitamaa, Edde</v>
          </cell>
        </row>
        <row r="23783">
          <cell r="B23783" t="str">
            <v>Laitamaa, Linna</v>
          </cell>
        </row>
        <row r="23784">
          <cell r="B23784" t="str">
            <v>Laius Lundgren, William</v>
          </cell>
        </row>
        <row r="23785">
          <cell r="B23785" t="str">
            <v>Laizet, Sylvain</v>
          </cell>
        </row>
        <row r="23786">
          <cell r="B23786" t="str">
            <v>Lakatos, Péter</v>
          </cell>
        </row>
        <row r="23787">
          <cell r="B23787" t="str">
            <v>Lake, Ann</v>
          </cell>
        </row>
        <row r="23788">
          <cell r="B23788" t="str">
            <v>Lakshmanan, Anbharasi</v>
          </cell>
        </row>
        <row r="23789">
          <cell r="B23789" t="str">
            <v>Lakshmanan, Ramnath</v>
          </cell>
        </row>
        <row r="23790">
          <cell r="B23790" t="str">
            <v>Lakshmanan, Tiruvarur</v>
          </cell>
        </row>
        <row r="23791">
          <cell r="B23791" t="str">
            <v>Lakshmi, Murthy (Ej Ug)</v>
          </cell>
        </row>
        <row r="23792">
          <cell r="B23792" t="str">
            <v>Lakshminarayanan, Braghadeesh</v>
          </cell>
        </row>
        <row r="23793">
          <cell r="B23793" t="str">
            <v>Lakshminarayanan, Braghadeesh (Blak)</v>
          </cell>
        </row>
        <row r="23794">
          <cell r="B23794" t="str">
            <v>Lakshmipuram Govindaraj, Abhiram</v>
          </cell>
        </row>
        <row r="23795">
          <cell r="B23795" t="str">
            <v>Lal, Shailesh</v>
          </cell>
        </row>
        <row r="23796">
          <cell r="B23796" t="str">
            <v>Lalander, Christine</v>
          </cell>
        </row>
        <row r="23797">
          <cell r="B23797" t="str">
            <v>Lalander, Christine (Lalan)</v>
          </cell>
        </row>
        <row r="23798">
          <cell r="B23798" t="str">
            <v>Lalangas, Nektaria</v>
          </cell>
        </row>
        <row r="23799">
          <cell r="B23799" t="str">
            <v>Lalitendu, Tripathy</v>
          </cell>
        </row>
        <row r="23800">
          <cell r="B23800" t="str">
            <v>Lam, Johan</v>
          </cell>
        </row>
        <row r="23801">
          <cell r="B23801" t="str">
            <v>Lam, Kevin</v>
          </cell>
        </row>
        <row r="23802">
          <cell r="B23802" t="str">
            <v>Lam, Kevin (Kevinlam)</v>
          </cell>
        </row>
        <row r="23803">
          <cell r="B23803" t="str">
            <v>Lam, Pang Kit Jerry</v>
          </cell>
        </row>
        <row r="23804">
          <cell r="B23804" t="str">
            <v>Lama, Lara</v>
          </cell>
        </row>
        <row r="23805">
          <cell r="B23805" t="str">
            <v>Lama, Lisa</v>
          </cell>
        </row>
        <row r="23806">
          <cell r="B23806" t="str">
            <v>Lamarche, Anick</v>
          </cell>
        </row>
        <row r="23807">
          <cell r="B23807" t="str">
            <v>Lamarche, Louis</v>
          </cell>
        </row>
        <row r="23808">
          <cell r="B23808" t="str">
            <v>Lambelius, Klara</v>
          </cell>
        </row>
        <row r="23809">
          <cell r="B23809" t="str">
            <v>Lambert, Andreas</v>
          </cell>
        </row>
        <row r="23810">
          <cell r="B23810" t="str">
            <v>Lambert, Gaultier</v>
          </cell>
        </row>
        <row r="23811">
          <cell r="B23811" t="str">
            <v>Lambert, Gaultier (Glambert)</v>
          </cell>
        </row>
        <row r="23812">
          <cell r="B23812" t="str">
            <v>Lambert, Linnéa (Llambert)</v>
          </cell>
        </row>
        <row r="23813">
          <cell r="B23813" t="str">
            <v>Lambert, Neil</v>
          </cell>
        </row>
        <row r="23814">
          <cell r="B23814" t="str">
            <v>Lambiotte, Renaud</v>
          </cell>
        </row>
        <row r="23815">
          <cell r="B23815" t="str">
            <v>Lambiotte, Renaud</v>
          </cell>
        </row>
        <row r="23816">
          <cell r="B23816" t="str">
            <v>Lamelas Cubero, Victor</v>
          </cell>
        </row>
        <row r="23817">
          <cell r="B23817" t="str">
            <v>Lameris, Harm</v>
          </cell>
        </row>
        <row r="23818">
          <cell r="B23818" t="str">
            <v>Lameris, Harm (Lameris)</v>
          </cell>
        </row>
        <row r="23819">
          <cell r="B23819" t="str">
            <v>Lamming, Mikael</v>
          </cell>
        </row>
        <row r="23820">
          <cell r="B23820" t="str">
            <v>Lamming, Mikael (Lamming)</v>
          </cell>
        </row>
        <row r="23821">
          <cell r="B23821" t="str">
            <v>Lampén, Elisabet Marie</v>
          </cell>
        </row>
        <row r="23822">
          <cell r="B23822" t="str">
            <v>Lamperud, Bodil</v>
          </cell>
        </row>
        <row r="23823">
          <cell r="B23823" t="str">
            <v>Lamperud, Filip</v>
          </cell>
        </row>
        <row r="23824">
          <cell r="B23824" t="str">
            <v>Lampinen, Airi</v>
          </cell>
        </row>
        <row r="23825">
          <cell r="B23825" t="str">
            <v>Lampinen, Pasi</v>
          </cell>
        </row>
        <row r="23826">
          <cell r="B23826" t="str">
            <v>Lamprecht, Gregor</v>
          </cell>
        </row>
        <row r="23827">
          <cell r="B23827" t="str">
            <v>Lan, Dapeng</v>
          </cell>
        </row>
        <row r="23828">
          <cell r="B23828" t="str">
            <v>Lan, Jiayi</v>
          </cell>
        </row>
        <row r="23829">
          <cell r="B23829" t="str">
            <v>Lan Lindgren, Anne Lingling</v>
          </cell>
        </row>
        <row r="23830">
          <cell r="B23830" t="str">
            <v>Lan, Wang</v>
          </cell>
        </row>
        <row r="23831">
          <cell r="B23831" t="str">
            <v>Lan, Yueheng</v>
          </cell>
        </row>
        <row r="23832">
          <cell r="B23832" t="str">
            <v>Lancaster, James (Jameslan)</v>
          </cell>
        </row>
        <row r="23833">
          <cell r="B23833" t="str">
            <v>Lancella, Luca</v>
          </cell>
        </row>
        <row r="23834">
          <cell r="B23834" t="str">
            <v>Lancelot, Carl-Magnus</v>
          </cell>
        </row>
        <row r="23835">
          <cell r="B23835" t="str">
            <v>Lanchester, Betty</v>
          </cell>
        </row>
        <row r="23836">
          <cell r="B23836" t="str">
            <v>Lanciai, Bianca</v>
          </cell>
        </row>
        <row r="23837">
          <cell r="B23837" t="str">
            <v>Lanciai, Bianca (Biancal)</v>
          </cell>
        </row>
        <row r="23838">
          <cell r="B23838" t="str">
            <v>Lanciano, Tommaso</v>
          </cell>
        </row>
        <row r="23839">
          <cell r="B23839" t="str">
            <v>Lancichinetti, Andrea</v>
          </cell>
        </row>
        <row r="23840">
          <cell r="B23840" t="str">
            <v>Land, Anna</v>
          </cell>
        </row>
        <row r="23841">
          <cell r="B23841" t="str">
            <v>Land, Anna (Anland)</v>
          </cell>
        </row>
        <row r="23842">
          <cell r="B23842" t="str">
            <v>Landa Torrejon, Diego Alonso</v>
          </cell>
        </row>
        <row r="23843">
          <cell r="B23843" t="str">
            <v>Landahl, Clara</v>
          </cell>
        </row>
        <row r="23844">
          <cell r="B23844" t="str">
            <v>Landberg, Cecilia</v>
          </cell>
        </row>
        <row r="23845">
          <cell r="B23845" t="str">
            <v>Landberg, Elsa</v>
          </cell>
        </row>
        <row r="23846">
          <cell r="B23846" t="str">
            <v>Landberg, Erik</v>
          </cell>
        </row>
        <row r="23847">
          <cell r="B23847" t="str">
            <v>Landberg, Hanna (Hlandb)</v>
          </cell>
        </row>
        <row r="23848">
          <cell r="B23848" t="str">
            <v>Landberg, Isabelle</v>
          </cell>
        </row>
        <row r="23849">
          <cell r="B23849" t="str">
            <v>Lande Lundqvist, Amandus</v>
          </cell>
        </row>
        <row r="23850">
          <cell r="B23850" t="str">
            <v>Lande Lundqvist, Amandus (Amll)</v>
          </cell>
        </row>
        <row r="23851">
          <cell r="B23851" t="str">
            <v>Landeby, Johanna</v>
          </cell>
        </row>
        <row r="23852">
          <cell r="B23852" t="str">
            <v>Landeby, Johanna (Landeby)</v>
          </cell>
        </row>
        <row r="23853">
          <cell r="B23853" t="str">
            <v>Landegren, Linnea</v>
          </cell>
        </row>
        <row r="23854">
          <cell r="B23854" t="str">
            <v>Landegren, Linnea (Landegre)</v>
          </cell>
        </row>
        <row r="23855">
          <cell r="B23855" t="str">
            <v>Landegren, Ulf</v>
          </cell>
        </row>
        <row r="23856">
          <cell r="B23856" t="str">
            <v>Landeholt, John</v>
          </cell>
        </row>
        <row r="23857">
          <cell r="B23857" t="str">
            <v>Landell, Ella (Ellalan)</v>
          </cell>
        </row>
        <row r="23858">
          <cell r="B23858" t="str">
            <v>Landeman, Marc</v>
          </cell>
        </row>
        <row r="23859">
          <cell r="B23859" t="str">
            <v>Landemoo, Viktor</v>
          </cell>
        </row>
        <row r="23860">
          <cell r="B23860" t="str">
            <v>Landemoo, Vincent (Vinlan)</v>
          </cell>
        </row>
        <row r="23861">
          <cell r="B23861" t="str">
            <v>Landen, Ulf Lennart</v>
          </cell>
        </row>
        <row r="23862">
          <cell r="B23862" t="str">
            <v>Landerholm, Nina</v>
          </cell>
        </row>
        <row r="23863">
          <cell r="B23863" t="str">
            <v>Landes, Åsa (Alandes)</v>
          </cell>
        </row>
        <row r="23864">
          <cell r="B23864" t="str">
            <v>Landgren, Elsa</v>
          </cell>
        </row>
        <row r="23865">
          <cell r="B23865" t="str">
            <v>Landgren, Gunnar</v>
          </cell>
        </row>
        <row r="23866">
          <cell r="B23866" t="str">
            <v>Landgren, Hampus</v>
          </cell>
        </row>
        <row r="23867">
          <cell r="B23867" t="str">
            <v>Landgren, Hampus (Hamlan)</v>
          </cell>
        </row>
        <row r="23868">
          <cell r="B23868" t="str">
            <v>Landgren, Johan</v>
          </cell>
        </row>
        <row r="23869">
          <cell r="B23869" t="str">
            <v>Landgärds, Karolina</v>
          </cell>
        </row>
        <row r="23870">
          <cell r="B23870" t="str">
            <v>Landin, Anne</v>
          </cell>
        </row>
        <row r="23871">
          <cell r="B23871" t="str">
            <v>Landin, Olof</v>
          </cell>
        </row>
        <row r="23872">
          <cell r="B23872" t="str">
            <v>Landin, Olof (Olandin)</v>
          </cell>
        </row>
        <row r="23873">
          <cell r="B23873" t="str">
            <v>Landis, Tim</v>
          </cell>
        </row>
        <row r="23874">
          <cell r="B23874" t="str">
            <v>Landmark, David</v>
          </cell>
        </row>
        <row r="23875">
          <cell r="B23875" t="str">
            <v>Landolfi, David</v>
          </cell>
        </row>
        <row r="23876">
          <cell r="B23876" t="str">
            <v>Landqvist, Anders</v>
          </cell>
        </row>
        <row r="23877">
          <cell r="B23877" t="str">
            <v>Landsberg, Greg</v>
          </cell>
        </row>
        <row r="23878">
          <cell r="B23878" t="str">
            <v>Landsmanis, Eva</v>
          </cell>
        </row>
        <row r="23879">
          <cell r="B23879" t="str">
            <v>Landsmanis, Eva (Evalands)</v>
          </cell>
        </row>
        <row r="23880">
          <cell r="B23880" t="str">
            <v>Landstedt, Erik</v>
          </cell>
        </row>
        <row r="23881">
          <cell r="B23881" t="str">
            <v>Landstedt, Erik (Landste)</v>
          </cell>
        </row>
        <row r="23882">
          <cell r="B23882" t="str">
            <v>Landström, Adina</v>
          </cell>
        </row>
        <row r="23883">
          <cell r="B23883" t="str">
            <v>Landström, Adina (Adinal)</v>
          </cell>
        </row>
        <row r="23884">
          <cell r="B23884" t="str">
            <v>Landström, Catharina</v>
          </cell>
        </row>
        <row r="23885">
          <cell r="B23885" t="str">
            <v>Landström, Daniel</v>
          </cell>
        </row>
        <row r="23886">
          <cell r="B23886" t="str">
            <v>Landström, Erik</v>
          </cell>
        </row>
        <row r="23887">
          <cell r="B23887" t="str">
            <v>Landström, Erik (Elandst)</v>
          </cell>
        </row>
        <row r="23888">
          <cell r="B23888" t="str">
            <v>Landström, Hans</v>
          </cell>
        </row>
        <row r="23889">
          <cell r="B23889" t="str">
            <v>Landström, Isabella</v>
          </cell>
        </row>
        <row r="23890">
          <cell r="B23890" t="str">
            <v>Landström, Jan</v>
          </cell>
        </row>
        <row r="23891">
          <cell r="B23891" t="str">
            <v>Landström, Matilda</v>
          </cell>
        </row>
        <row r="23892">
          <cell r="B23892" t="str">
            <v>Lane, Jonathan</v>
          </cell>
        </row>
        <row r="23893">
          <cell r="B23893" t="str">
            <v>Lang, Alex (Alexlang)</v>
          </cell>
        </row>
        <row r="23894">
          <cell r="B23894" t="str">
            <v>Lang, Jia</v>
          </cell>
        </row>
        <row r="23895">
          <cell r="B23895" t="str">
            <v>Lang, Peter</v>
          </cell>
        </row>
        <row r="23896">
          <cell r="B23896" t="str">
            <v>Lang, Renfei</v>
          </cell>
        </row>
        <row r="23897">
          <cell r="B23897" t="str">
            <v>Lang, Shuai</v>
          </cell>
        </row>
        <row r="23898">
          <cell r="B23898" t="str">
            <v>Lang, Shuai (Shuaila)</v>
          </cell>
        </row>
        <row r="23899">
          <cell r="B23899" t="str">
            <v>Langa, Domingos</v>
          </cell>
        </row>
        <row r="23900">
          <cell r="B23900" t="str">
            <v>Langa, Domingos (Dlanga)</v>
          </cell>
        </row>
        <row r="23901">
          <cell r="B23901" t="str">
            <v>Langaard, Anna</v>
          </cell>
        </row>
        <row r="23902">
          <cell r="B23902" t="str">
            <v>Langacker, Paul</v>
          </cell>
        </row>
        <row r="23903">
          <cell r="B23903" t="str">
            <v>Langborg, Ida</v>
          </cell>
        </row>
        <row r="23904">
          <cell r="B23904" t="str">
            <v>Langde, Sarthak</v>
          </cell>
        </row>
        <row r="23905">
          <cell r="B23905" t="str">
            <v>Lange, Mark</v>
          </cell>
        </row>
        <row r="23906">
          <cell r="B23906" t="str">
            <v>Lange, Mark (Mlange)</v>
          </cell>
        </row>
        <row r="23907">
          <cell r="B23907" t="str">
            <v>Lange, Sara</v>
          </cell>
        </row>
        <row r="23908">
          <cell r="B23908" t="str">
            <v>Lange, Tanja</v>
          </cell>
        </row>
        <row r="23909">
          <cell r="B23909" t="str">
            <v>Langels, Tova</v>
          </cell>
        </row>
        <row r="23910">
          <cell r="B23910" t="str">
            <v>Langen, Carolyn</v>
          </cell>
        </row>
        <row r="23911">
          <cell r="B23911" t="str">
            <v>Langen, Carolyn</v>
          </cell>
        </row>
        <row r="23912">
          <cell r="B23912" t="str">
            <v>Langen, Hanno</v>
          </cell>
        </row>
        <row r="23913">
          <cell r="B23913" t="str">
            <v>Langer, Krzysztof</v>
          </cell>
        </row>
        <row r="23914">
          <cell r="B23914" t="str">
            <v>Langerak Tottie, Benjamin</v>
          </cell>
        </row>
        <row r="23915">
          <cell r="B23915" t="str">
            <v>Langheinrich, Marc</v>
          </cell>
        </row>
        <row r="23916">
          <cell r="B23916" t="str">
            <v>Langit, Satucahaya</v>
          </cell>
        </row>
        <row r="23917">
          <cell r="B23917" t="str">
            <v>Langit, Satucahaya</v>
          </cell>
        </row>
        <row r="23918">
          <cell r="B23918" t="str">
            <v>Langlais-Roy, Tomas</v>
          </cell>
        </row>
        <row r="23919">
          <cell r="B23919" t="str">
            <v>Langlet, Jonatan</v>
          </cell>
        </row>
        <row r="23920">
          <cell r="B23920" t="str">
            <v>Langlet, Jonatan (Jlanglet)</v>
          </cell>
        </row>
        <row r="23921">
          <cell r="B23921" t="str">
            <v>Langlin, Cui</v>
          </cell>
        </row>
        <row r="23922">
          <cell r="B23922" t="str">
            <v>Langmann, Edwin</v>
          </cell>
        </row>
        <row r="23923">
          <cell r="B23923" t="str">
            <v>Langmann, Edwin (Langmann)</v>
          </cell>
        </row>
        <row r="23924">
          <cell r="B23924" t="str">
            <v>Languric, Milan</v>
          </cell>
        </row>
        <row r="23925">
          <cell r="B23925" t="str">
            <v>Lanillos Manchon, Javier</v>
          </cell>
        </row>
        <row r="23926">
          <cell r="B23926" t="str">
            <v>Lannebjer, Roger</v>
          </cell>
        </row>
        <row r="23927">
          <cell r="B23927" t="str">
            <v>Lannefors, Lisa</v>
          </cell>
        </row>
        <row r="23928">
          <cell r="B23928" t="str">
            <v>Lannerö, Pär</v>
          </cell>
        </row>
        <row r="23929">
          <cell r="B23929" t="str">
            <v>Lannestedt Edén, Sofia</v>
          </cell>
        </row>
        <row r="23930">
          <cell r="B23930" t="str">
            <v>Lannfeldt, Lars</v>
          </cell>
        </row>
        <row r="23931">
          <cell r="B23931" t="str">
            <v>Lannfeldt, Lars (Larslann)</v>
          </cell>
        </row>
        <row r="23932">
          <cell r="B23932" t="str">
            <v>Lannfelt, Klas</v>
          </cell>
        </row>
        <row r="23933">
          <cell r="B23933" t="str">
            <v>Lannhard, William</v>
          </cell>
        </row>
        <row r="23934">
          <cell r="B23934" t="str">
            <v>Lanni, Luigia</v>
          </cell>
        </row>
        <row r="23935">
          <cell r="B23935" t="str">
            <v>Lanotte, Allessandra</v>
          </cell>
        </row>
        <row r="23936">
          <cell r="B23936" t="str">
            <v>Lans, Nicklas</v>
          </cell>
        </row>
        <row r="23937">
          <cell r="B23937" t="str">
            <v>Lans, Patrik</v>
          </cell>
        </row>
        <row r="23938">
          <cell r="B23938" t="str">
            <v>Lans, Pontus</v>
          </cell>
        </row>
        <row r="23939">
          <cell r="B23939" t="str">
            <v>Lanshammer, Håkan</v>
          </cell>
        </row>
        <row r="23940">
          <cell r="B23940" t="str">
            <v>Lansing, Eric</v>
          </cell>
        </row>
        <row r="23941">
          <cell r="B23941" t="str">
            <v>Lansner, Anders</v>
          </cell>
        </row>
        <row r="23942">
          <cell r="B23942" t="str">
            <v>Lansner, Anders (Ala)</v>
          </cell>
        </row>
        <row r="23943">
          <cell r="B23943" t="str">
            <v>Lanthier, Eloïse (Lanthier)</v>
          </cell>
        </row>
        <row r="23944">
          <cell r="B23944" t="str">
            <v>Lantto, Elin</v>
          </cell>
        </row>
        <row r="23945">
          <cell r="B23945" t="str">
            <v>Lantto, Jonas</v>
          </cell>
        </row>
        <row r="23946">
          <cell r="B23946" t="str">
            <v>Lantz, Ann</v>
          </cell>
        </row>
        <row r="23947">
          <cell r="B23947" t="str">
            <v>Lantz, Ann (Alz)</v>
          </cell>
        </row>
        <row r="23948">
          <cell r="B23948" t="str">
            <v>Lantz Bergkvist, Frida</v>
          </cell>
        </row>
        <row r="23949">
          <cell r="B23949" t="str">
            <v>Lantz, Josephine</v>
          </cell>
        </row>
        <row r="23950">
          <cell r="B23950" t="str">
            <v>Lantz, Kenneth</v>
          </cell>
        </row>
        <row r="23951">
          <cell r="B23951" t="str">
            <v>Lantz, Lars</v>
          </cell>
        </row>
        <row r="23952">
          <cell r="B23952" t="str">
            <v>Lantz, Lena</v>
          </cell>
        </row>
        <row r="23953">
          <cell r="B23953" t="str">
            <v>Lantz, Lena (Lenapet)</v>
          </cell>
        </row>
        <row r="23954">
          <cell r="B23954" t="str">
            <v>Lantz, Michael</v>
          </cell>
        </row>
        <row r="23955">
          <cell r="B23955" t="str">
            <v>Lantz, Michael (Misun)</v>
          </cell>
        </row>
        <row r="23956">
          <cell r="B23956" t="str">
            <v>Lantz, Viking</v>
          </cell>
        </row>
        <row r="23957">
          <cell r="B23957" t="str">
            <v>Lanz, Arved</v>
          </cell>
        </row>
        <row r="23958">
          <cell r="B23958" t="str">
            <v>Lanz, Minna</v>
          </cell>
        </row>
        <row r="23959">
          <cell r="B23959" t="str">
            <v>Lanza, Gisela</v>
          </cell>
        </row>
        <row r="23960">
          <cell r="B23960" t="str">
            <v>Lanzinger, Leonardo</v>
          </cell>
        </row>
        <row r="23961">
          <cell r="B23961" t="str">
            <v>Lanzino, Romeo (Lanzino)</v>
          </cell>
        </row>
        <row r="23962">
          <cell r="B23962" t="str">
            <v>Laochaiyapruek, Pruek</v>
          </cell>
        </row>
        <row r="23963">
          <cell r="B23963" t="str">
            <v>Lapandic, Dzenan</v>
          </cell>
        </row>
        <row r="23964">
          <cell r="B23964" t="str">
            <v>Lapins, Noa</v>
          </cell>
        </row>
        <row r="23965">
          <cell r="B23965" t="str">
            <v>Lapins, Noa (Noal)</v>
          </cell>
        </row>
        <row r="23966">
          <cell r="B23966" t="str">
            <v>Lapinska, Gabriela</v>
          </cell>
        </row>
        <row r="23967">
          <cell r="B23967" t="str">
            <v>Lapinska, Gabriela (Lapinska)</v>
          </cell>
        </row>
        <row r="23968">
          <cell r="B23968" t="str">
            <v>Lapinski, Min</v>
          </cell>
        </row>
        <row r="23969">
          <cell r="B23969" t="str">
            <v>Lapintie, Kimmo Kristian</v>
          </cell>
        </row>
        <row r="23970">
          <cell r="B23970" t="str">
            <v>Lapique, Francois Marcel</v>
          </cell>
        </row>
        <row r="23971">
          <cell r="B23971" t="str">
            <v>Lappa, Marcello</v>
          </cell>
        </row>
        <row r="23972">
          <cell r="B23972" t="str">
            <v>Lappalainen, Tuuli</v>
          </cell>
        </row>
        <row r="23973">
          <cell r="B23973" t="str">
            <v>Lappalainen, Tuuli (Tuulil)</v>
          </cell>
        </row>
        <row r="23974">
          <cell r="B23974" t="str">
            <v>Lappas, Vaios</v>
          </cell>
        </row>
        <row r="23975">
          <cell r="B23975" t="str">
            <v>Laptev, Ari</v>
          </cell>
        </row>
        <row r="23976">
          <cell r="B23976" t="str">
            <v>Lara Ann, Pearson (Ej Ug)</v>
          </cell>
        </row>
        <row r="23977">
          <cell r="B23977" t="str">
            <v>Lara Prado, Ronald</v>
          </cell>
        </row>
        <row r="23978">
          <cell r="B23978" t="str">
            <v>Lara Prado, Ronald (Ronaldlp)</v>
          </cell>
        </row>
        <row r="23979">
          <cell r="B23979" t="str">
            <v>Larchet Alonso, Kevin</v>
          </cell>
        </row>
        <row r="23980">
          <cell r="B23980" t="str">
            <v>Larchet Alonso, Kevin</v>
          </cell>
        </row>
        <row r="23981">
          <cell r="B23981" t="str">
            <v>Larfors, Magdalena</v>
          </cell>
        </row>
        <row r="23982">
          <cell r="B23982" t="str">
            <v>Laribi, Thinhinane</v>
          </cell>
        </row>
        <row r="23983">
          <cell r="B23983" t="str">
            <v>Larmi, Martti Juhani</v>
          </cell>
        </row>
        <row r="23984">
          <cell r="B23984" t="str">
            <v>Larosa, Francesca</v>
          </cell>
        </row>
        <row r="23985">
          <cell r="B23985" t="str">
            <v>Larosa, Francesca (Larosa)</v>
          </cell>
        </row>
        <row r="23986">
          <cell r="B23986" t="str">
            <v>Larrat, Guillaume</v>
          </cell>
        </row>
        <row r="23987">
          <cell r="B23987" t="str">
            <v>Larrat, Guillaume (Larrat)</v>
          </cell>
        </row>
        <row r="23988">
          <cell r="B23988" t="str">
            <v>Larriba Martinez, Tomas</v>
          </cell>
        </row>
        <row r="23989">
          <cell r="B23989" t="str">
            <v>Lars, Arvestad (Arve)</v>
          </cell>
        </row>
        <row r="23990">
          <cell r="B23990" t="str">
            <v>Lars Erik, Holmqvist (Lehol)</v>
          </cell>
        </row>
        <row r="23991">
          <cell r="B23991" t="str">
            <v>Lars, Feuk (Larsfeuk)</v>
          </cell>
        </row>
        <row r="23992">
          <cell r="B23992" t="str">
            <v>Lars, Grundemar (Ej Ug)</v>
          </cell>
        </row>
        <row r="23993">
          <cell r="B23993" t="str">
            <v>Lars, Hagman (Lhagman)</v>
          </cell>
        </row>
        <row r="23994">
          <cell r="B23994" t="str">
            <v>Lars Jörgen, Kajberg (Lkajberg)</v>
          </cell>
        </row>
        <row r="23995">
          <cell r="B23995" t="str">
            <v>Lars, Kunze (Ej Ug)</v>
          </cell>
        </row>
        <row r="23996">
          <cell r="B23996" t="str">
            <v>Lars, Lindemann (Llindem)</v>
          </cell>
        </row>
        <row r="23997">
          <cell r="B23997" t="str">
            <v>Lars, Nilsson (Ej Ug)</v>
          </cell>
        </row>
        <row r="23998">
          <cell r="B23998" t="str">
            <v>Lars, Silver (Lsilver)</v>
          </cell>
        </row>
        <row r="23999">
          <cell r="B23999" t="str">
            <v>Lars, Tingelstad (Ej Ug)</v>
          </cell>
        </row>
        <row r="24000">
          <cell r="B24000" t="str">
            <v>Lars, Wallentin (Larswal)</v>
          </cell>
        </row>
        <row r="24001">
          <cell r="B24001" t="str">
            <v>Larsdotter, Karin</v>
          </cell>
        </row>
        <row r="24002">
          <cell r="B24002" t="str">
            <v>Larsdotter, Karin (Karinlar)</v>
          </cell>
        </row>
        <row r="24003">
          <cell r="B24003" t="str">
            <v>Larsell Ayesa, Mikaela</v>
          </cell>
        </row>
        <row r="24004">
          <cell r="B24004" t="str">
            <v>Larsen, Elin</v>
          </cell>
        </row>
        <row r="24005">
          <cell r="B24005" t="str">
            <v>Larsen, Emma</v>
          </cell>
        </row>
        <row r="24006">
          <cell r="B24006" t="str">
            <v>Larsen, Finn</v>
          </cell>
        </row>
        <row r="24007">
          <cell r="B24007" t="str">
            <v>Larsen, Helle Juul</v>
          </cell>
        </row>
        <row r="24008">
          <cell r="B24008" t="str">
            <v>Larsen, Jan</v>
          </cell>
        </row>
        <row r="24009">
          <cell r="B24009" t="str">
            <v>Larsen, Jesper</v>
          </cell>
        </row>
        <row r="24010">
          <cell r="B24010" t="str">
            <v>Larsen, Kasper</v>
          </cell>
        </row>
        <row r="24011">
          <cell r="B24011" t="str">
            <v>Larsen, Katarina</v>
          </cell>
        </row>
        <row r="24012">
          <cell r="B24012" t="str">
            <v>Larsen, Katarina (Larsen)</v>
          </cell>
        </row>
        <row r="24013">
          <cell r="B24013" t="str">
            <v>Larsen, Liv</v>
          </cell>
        </row>
        <row r="24014">
          <cell r="B24014" t="str">
            <v>Larsén, Lukas</v>
          </cell>
        </row>
        <row r="24015">
          <cell r="B24015" t="str">
            <v>Larsen, Olga Popovic</v>
          </cell>
        </row>
        <row r="24016">
          <cell r="B24016" t="str">
            <v>Larsen, Oscar</v>
          </cell>
        </row>
        <row r="24017">
          <cell r="B24017" t="str">
            <v>Larsen, Peter</v>
          </cell>
        </row>
        <row r="24018">
          <cell r="B24018" t="str">
            <v>Larsen, Pär</v>
          </cell>
        </row>
        <row r="24019">
          <cell r="B24019" t="str">
            <v>Larsen, Pär (Pala2)</v>
          </cell>
        </row>
        <row r="24020">
          <cell r="B24020" t="str">
            <v>Larsén, Simon</v>
          </cell>
        </row>
        <row r="24021">
          <cell r="B24021" t="str">
            <v>Lars-Erik, Lindgren (Larlin)</v>
          </cell>
        </row>
        <row r="24022">
          <cell r="B24022" t="str">
            <v>Larson, Dina</v>
          </cell>
        </row>
        <row r="24023">
          <cell r="B24023" t="str">
            <v>Larson, Dina (Dinal)</v>
          </cell>
        </row>
        <row r="24024">
          <cell r="B24024" t="str">
            <v>Larson, Filip (Flarson)</v>
          </cell>
        </row>
        <row r="24025">
          <cell r="B24025" t="str">
            <v>Larson, Jonas</v>
          </cell>
        </row>
        <row r="24026">
          <cell r="B24026" t="str">
            <v>Larson Lindal, Johan</v>
          </cell>
        </row>
        <row r="24027">
          <cell r="B24027" t="str">
            <v>Larson, Margareata</v>
          </cell>
        </row>
        <row r="24028">
          <cell r="B24028" t="str">
            <v>Larson, Margareta (Malarso)</v>
          </cell>
        </row>
        <row r="24029">
          <cell r="B24029" t="str">
            <v>Larson, Marie (Mala)</v>
          </cell>
        </row>
        <row r="24030">
          <cell r="B24030" t="str">
            <v>Larson, Matilda</v>
          </cell>
        </row>
        <row r="24031">
          <cell r="B24031" t="str">
            <v>Larson, Mats Gunnar</v>
          </cell>
        </row>
        <row r="24032">
          <cell r="B24032" t="str">
            <v>Larson, Simon</v>
          </cell>
        </row>
        <row r="24033">
          <cell r="B24033" t="str">
            <v>Lars-Ove, Jönsson (Ej Ug)</v>
          </cell>
        </row>
        <row r="24034">
          <cell r="B24034" t="str">
            <v>Larspers Qvist, Simon</v>
          </cell>
        </row>
        <row r="24035">
          <cell r="B24035" t="str">
            <v>Larssamils, Anna</v>
          </cell>
        </row>
        <row r="24036">
          <cell r="B24036" t="str">
            <v>Larssamils, Anna (Larssami)</v>
          </cell>
        </row>
        <row r="24037">
          <cell r="B24037" t="str">
            <v>Larssen, Björn</v>
          </cell>
        </row>
        <row r="24038">
          <cell r="B24038" t="str">
            <v>Larssen, Björn (Blarssen)</v>
          </cell>
        </row>
        <row r="24039">
          <cell r="B24039" t="str">
            <v>Larssen, Frej</v>
          </cell>
        </row>
        <row r="24040">
          <cell r="B24040" t="str">
            <v>Larssen, Frej (Flarssen)</v>
          </cell>
        </row>
        <row r="24041">
          <cell r="B24041" t="str">
            <v>Larsson, Agne</v>
          </cell>
        </row>
        <row r="24042">
          <cell r="B24042" t="str">
            <v>Larsson, Agne (Agnel)</v>
          </cell>
        </row>
        <row r="24043">
          <cell r="B24043" t="str">
            <v>Larsson, Alexander</v>
          </cell>
        </row>
        <row r="24044">
          <cell r="B24044" t="str">
            <v>Larsson, Alexander</v>
          </cell>
        </row>
        <row r="24045">
          <cell r="B24045" t="str">
            <v>Larsson, Alexander (Alelar2)</v>
          </cell>
        </row>
        <row r="24046">
          <cell r="B24046" t="str">
            <v>Larsson, Anders</v>
          </cell>
        </row>
        <row r="24047">
          <cell r="B24047" t="str">
            <v>Larsson, Anette</v>
          </cell>
        </row>
        <row r="24048">
          <cell r="B24048" t="str">
            <v>Larsson, Anna</v>
          </cell>
        </row>
        <row r="24049">
          <cell r="B24049" t="str">
            <v>Larsson, Anna</v>
          </cell>
        </row>
        <row r="24050">
          <cell r="B24050" t="str">
            <v>Larsson, Anna</v>
          </cell>
        </row>
        <row r="24051">
          <cell r="B24051" t="str">
            <v>Larsson, Annika</v>
          </cell>
        </row>
        <row r="24052">
          <cell r="B24052" t="str">
            <v>Larsson, Annika (Annila)</v>
          </cell>
        </row>
        <row r="24053">
          <cell r="B24053" t="str">
            <v>Larsson, Ann-Louise</v>
          </cell>
        </row>
        <row r="24054">
          <cell r="B24054" t="str">
            <v>Larsson Arnström, Sophie</v>
          </cell>
        </row>
        <row r="24055">
          <cell r="B24055" t="str">
            <v>Larsson, Arvid</v>
          </cell>
        </row>
        <row r="24056">
          <cell r="B24056" t="str">
            <v>Larsson Berglöf, Amalia</v>
          </cell>
        </row>
        <row r="24057">
          <cell r="B24057" t="str">
            <v>Larsson, Björn</v>
          </cell>
        </row>
        <row r="24058">
          <cell r="B24058" t="str">
            <v>Larsson, Björn</v>
          </cell>
        </row>
        <row r="24059">
          <cell r="B24059" t="str">
            <v>Larsson, Björn (Bln)</v>
          </cell>
        </row>
        <row r="24060">
          <cell r="B24060" t="str">
            <v>Larsson, Bo</v>
          </cell>
        </row>
        <row r="24061">
          <cell r="B24061" t="str">
            <v>Larsson, Bodil</v>
          </cell>
        </row>
        <row r="24062">
          <cell r="B24062" t="str">
            <v>Larsson, Bodil (Bodillar)</v>
          </cell>
        </row>
        <row r="24063">
          <cell r="B24063" t="str">
            <v>Larsson, Carl</v>
          </cell>
        </row>
        <row r="24064">
          <cell r="B24064" t="str">
            <v>Larsson, Carl-Johan</v>
          </cell>
        </row>
        <row r="24065">
          <cell r="B24065" t="str">
            <v>Larsson, Catarina</v>
          </cell>
        </row>
        <row r="24066">
          <cell r="B24066" t="str">
            <v>Larsson, Cecilia (Celars)</v>
          </cell>
        </row>
        <row r="24067">
          <cell r="B24067" t="str">
            <v>Larsson, Christian</v>
          </cell>
        </row>
        <row r="24068">
          <cell r="B24068" t="str">
            <v>Larsson, Christoffer</v>
          </cell>
        </row>
        <row r="24069">
          <cell r="B24069" t="str">
            <v>Larsson, Daniel</v>
          </cell>
        </row>
        <row r="24070">
          <cell r="B24070" t="str">
            <v>Larsson Duvemark, Gun Birgitta</v>
          </cell>
        </row>
        <row r="24071">
          <cell r="B24071" t="str">
            <v>Larsson, Ebba (Ebbalar)</v>
          </cell>
        </row>
        <row r="24072">
          <cell r="B24072" t="str">
            <v>Larsson Edefors, Per</v>
          </cell>
        </row>
        <row r="24073">
          <cell r="B24073" t="str">
            <v>Larsson, Eira</v>
          </cell>
        </row>
        <row r="24074">
          <cell r="B24074" t="str">
            <v>Larsson, Eira (Eiral)</v>
          </cell>
        </row>
        <row r="24075">
          <cell r="B24075" t="str">
            <v>Larsson, Elaine</v>
          </cell>
        </row>
        <row r="24076">
          <cell r="B24076" t="str">
            <v>Larsson (Elilars), Elisabeth</v>
          </cell>
        </row>
        <row r="24077">
          <cell r="B24077" t="str">
            <v>Larsson, Elina</v>
          </cell>
        </row>
        <row r="24078">
          <cell r="B24078" t="str">
            <v>Larsson, Elisabet</v>
          </cell>
        </row>
        <row r="24079">
          <cell r="B24079" t="str">
            <v>Larsson, Elisabeth</v>
          </cell>
        </row>
        <row r="24080">
          <cell r="B24080" t="str">
            <v>Larsson, Ella (Ellalar)</v>
          </cell>
        </row>
        <row r="24081">
          <cell r="B24081" t="str">
            <v>Larsson, Emma</v>
          </cell>
        </row>
        <row r="24082">
          <cell r="B24082" t="str">
            <v>Larsson, Emma</v>
          </cell>
        </row>
        <row r="24083">
          <cell r="B24083" t="str">
            <v>Larsson, Emma</v>
          </cell>
        </row>
        <row r="24084">
          <cell r="B24084" t="str">
            <v>Larsson, Emma (Emmlars)</v>
          </cell>
        </row>
        <row r="24085">
          <cell r="B24085" t="str">
            <v>Larsson, Erik</v>
          </cell>
        </row>
        <row r="24086">
          <cell r="B24086" t="str">
            <v>Larsson, Erik</v>
          </cell>
        </row>
        <row r="24087">
          <cell r="B24087" t="str">
            <v>Larsson, Erik</v>
          </cell>
        </row>
        <row r="24088">
          <cell r="B24088" t="str">
            <v>Larsson, Erik</v>
          </cell>
        </row>
        <row r="24089">
          <cell r="B24089" t="str">
            <v>Larsson, Fanny</v>
          </cell>
        </row>
        <row r="24090">
          <cell r="B24090" t="str">
            <v>Larsson, Fanny (Falar)</v>
          </cell>
        </row>
        <row r="24091">
          <cell r="B24091" t="str">
            <v>Larsson, Felicia</v>
          </cell>
        </row>
        <row r="24092">
          <cell r="B24092" t="str">
            <v>Larsson, Felicia (Fela)</v>
          </cell>
        </row>
        <row r="24093">
          <cell r="B24093" t="str">
            <v>Larsson, Felix</v>
          </cell>
        </row>
        <row r="24094">
          <cell r="B24094" t="str">
            <v>Larsson, Felix (Felixlar)</v>
          </cell>
        </row>
        <row r="24095">
          <cell r="B24095" t="str">
            <v>Larsson Forsberg, Albin</v>
          </cell>
        </row>
        <row r="24096">
          <cell r="B24096" t="str">
            <v>Larsson, Fredrik</v>
          </cell>
        </row>
        <row r="24097">
          <cell r="B24097" t="str">
            <v>Larsson, Frida</v>
          </cell>
        </row>
        <row r="24098">
          <cell r="B24098" t="str">
            <v>Larsson, Gen</v>
          </cell>
        </row>
        <row r="24099">
          <cell r="B24099" t="str">
            <v>Larsson, Gerry</v>
          </cell>
        </row>
        <row r="24100">
          <cell r="B24100" t="str">
            <v>Larsson, Greta</v>
          </cell>
        </row>
        <row r="24101">
          <cell r="B24101" t="str">
            <v>Larsson, Greta (Gretala)</v>
          </cell>
        </row>
        <row r="24102">
          <cell r="B24102" t="str">
            <v>Larsson, Gunilla</v>
          </cell>
        </row>
        <row r="24103">
          <cell r="B24103" t="str">
            <v>Larsson, Gunnar</v>
          </cell>
        </row>
        <row r="24104">
          <cell r="B24104" t="str">
            <v>Larsson Hammarlöf, Disa</v>
          </cell>
        </row>
        <row r="24105">
          <cell r="B24105" t="str">
            <v>Larsson Hammarlöf, Disa (Disalh)</v>
          </cell>
        </row>
        <row r="24106">
          <cell r="B24106" t="str">
            <v>Larsson, Hans</v>
          </cell>
        </row>
        <row r="24107">
          <cell r="B24107" t="str">
            <v>Larsson Heidenblad, David</v>
          </cell>
        </row>
        <row r="24108">
          <cell r="B24108" t="str">
            <v>Larsson, Henrik</v>
          </cell>
        </row>
        <row r="24109">
          <cell r="B24109" t="str">
            <v>Larsson, Henrik</v>
          </cell>
        </row>
        <row r="24110">
          <cell r="B24110" t="str">
            <v>Larsson, Henrik (Hlarsso)</v>
          </cell>
        </row>
        <row r="24111">
          <cell r="B24111" t="str">
            <v>Larsson Holmgren, Nils David Teodor</v>
          </cell>
        </row>
        <row r="24112">
          <cell r="B24112" t="str">
            <v>Larsson Holmgren, Nils David Teodor (Ndtho)</v>
          </cell>
        </row>
        <row r="24113">
          <cell r="B24113" t="str">
            <v>Larsson, Ida</v>
          </cell>
        </row>
        <row r="24114">
          <cell r="B24114" t="str">
            <v>Larsson, Jacob</v>
          </cell>
        </row>
        <row r="24115">
          <cell r="B24115" t="str">
            <v>Larsson, Jakob</v>
          </cell>
        </row>
        <row r="24116">
          <cell r="B24116" t="str">
            <v>Larsson, Jan Åke Wilhelm (Jalars)</v>
          </cell>
        </row>
        <row r="24117">
          <cell r="B24117" t="str">
            <v>Larsson, Jan-Åke</v>
          </cell>
        </row>
        <row r="24118">
          <cell r="B24118" t="str">
            <v>Larsson, Jennica</v>
          </cell>
        </row>
        <row r="24119">
          <cell r="B24119" t="str">
            <v>Larsson, Jennica (Jennical)</v>
          </cell>
        </row>
        <row r="24120">
          <cell r="B24120" t="str">
            <v>Larsson, Jennifer</v>
          </cell>
        </row>
        <row r="24121">
          <cell r="B24121" t="str">
            <v>Larsson, Jenny</v>
          </cell>
        </row>
        <row r="24122">
          <cell r="B24122" t="str">
            <v>Larsson, Joachim</v>
          </cell>
        </row>
        <row r="24123">
          <cell r="B24123" t="str">
            <v>Larsson, Johan</v>
          </cell>
        </row>
        <row r="24124">
          <cell r="B24124" t="str">
            <v>Larsson, Johan</v>
          </cell>
        </row>
        <row r="24125">
          <cell r="B24125" t="str">
            <v>Larsson, Johan (Jlar6)</v>
          </cell>
        </row>
        <row r="24126">
          <cell r="B24126" t="str">
            <v>Larsson, Jonas</v>
          </cell>
        </row>
        <row r="24127">
          <cell r="B24127" t="str">
            <v>Larsson, Jonas</v>
          </cell>
        </row>
        <row r="24128">
          <cell r="B24128" t="str">
            <v>Larsson, Jonas</v>
          </cell>
        </row>
        <row r="24129">
          <cell r="B24129" t="str">
            <v>Larsson, Josefin</v>
          </cell>
        </row>
        <row r="24130">
          <cell r="B24130" t="str">
            <v>Larsson, Josefin</v>
          </cell>
        </row>
        <row r="24131">
          <cell r="B24131" t="str">
            <v>Larsson, Josefin (Josla)</v>
          </cell>
        </row>
        <row r="24132">
          <cell r="B24132" t="str">
            <v>Larsson, Julia</v>
          </cell>
        </row>
        <row r="24133">
          <cell r="B24133" t="str">
            <v>Larsson, Julius</v>
          </cell>
        </row>
        <row r="24134">
          <cell r="B24134" t="str">
            <v>Larsson, Julius (Jular)</v>
          </cell>
        </row>
        <row r="24135">
          <cell r="B24135" t="str">
            <v>Larsson, Jörgen</v>
          </cell>
        </row>
        <row r="24136">
          <cell r="B24136" t="str">
            <v>Larsson, Jörgen</v>
          </cell>
        </row>
        <row r="24137">
          <cell r="B24137" t="str">
            <v>Larsson, Kajsa</v>
          </cell>
        </row>
        <row r="24138">
          <cell r="B24138" t="str">
            <v>Larsson, Kajsa</v>
          </cell>
        </row>
        <row r="24139">
          <cell r="B24139" t="str">
            <v>Larsson, Karin</v>
          </cell>
        </row>
        <row r="24140">
          <cell r="B24140" t="str">
            <v>Larsson, Karin</v>
          </cell>
        </row>
        <row r="24141">
          <cell r="B24141" t="str">
            <v>Larsson, Karin</v>
          </cell>
        </row>
        <row r="24142">
          <cell r="B24142" t="str">
            <v>Larsson, Karin (Karinl3)</v>
          </cell>
        </row>
        <row r="24143">
          <cell r="B24143" t="str">
            <v>Larsson, Karl-Erik</v>
          </cell>
        </row>
        <row r="24144">
          <cell r="B24144" t="str">
            <v>Larsson, Karolina</v>
          </cell>
        </row>
        <row r="24145">
          <cell r="B24145" t="str">
            <v>Larsson, Kathrin</v>
          </cell>
        </row>
        <row r="24146">
          <cell r="B24146" t="str">
            <v>Larsson, Kenneth</v>
          </cell>
        </row>
        <row r="24147">
          <cell r="B24147" t="str">
            <v>Larsson, Klara</v>
          </cell>
        </row>
        <row r="24148">
          <cell r="B24148" t="str">
            <v>Larsson Kuhla, Max</v>
          </cell>
        </row>
        <row r="24149">
          <cell r="B24149" t="str">
            <v>Larsson, Lars</v>
          </cell>
        </row>
        <row r="24150">
          <cell r="B24150" t="str">
            <v>Larsson, Linda</v>
          </cell>
        </row>
        <row r="24151">
          <cell r="B24151" t="str">
            <v>Larsson, Linda (Lindlar)</v>
          </cell>
        </row>
        <row r="24152">
          <cell r="B24152" t="str">
            <v>Larsson Lindberg, Johannes (Johll)</v>
          </cell>
        </row>
        <row r="24153">
          <cell r="B24153" t="str">
            <v>Larsson, Linus (Linulars)</v>
          </cell>
        </row>
        <row r="24154">
          <cell r="B24154" t="str">
            <v>Larsson, Louise</v>
          </cell>
        </row>
        <row r="24155">
          <cell r="B24155" t="str">
            <v>Larsson, Louise</v>
          </cell>
        </row>
        <row r="24156">
          <cell r="B24156" t="str">
            <v>Larsson, Louise</v>
          </cell>
        </row>
        <row r="24157">
          <cell r="B24157" t="str">
            <v>Larsson, Lovisa</v>
          </cell>
        </row>
        <row r="24158">
          <cell r="B24158" t="str">
            <v>Larsson, Ludvig</v>
          </cell>
        </row>
        <row r="24159">
          <cell r="B24159" t="str">
            <v>Larsson, Ludvig</v>
          </cell>
        </row>
        <row r="24160">
          <cell r="B24160" t="str">
            <v>Larsson, Ludvig (Lular)</v>
          </cell>
        </row>
        <row r="24161">
          <cell r="B24161" t="str">
            <v>Larsson Lussi, Stefan</v>
          </cell>
        </row>
        <row r="24162">
          <cell r="B24162" t="str">
            <v>Larsson, Madelene</v>
          </cell>
        </row>
        <row r="24163">
          <cell r="B24163" t="str">
            <v>Larsson, Magnus</v>
          </cell>
        </row>
        <row r="24164">
          <cell r="B24164" t="str">
            <v>Larsson, Magnus</v>
          </cell>
        </row>
        <row r="24165">
          <cell r="B24165" t="str">
            <v>Larsson, Maja</v>
          </cell>
        </row>
        <row r="24166">
          <cell r="B24166" t="str">
            <v>Larsson, Maja</v>
          </cell>
        </row>
        <row r="24167">
          <cell r="B24167" t="str">
            <v>Larsson, Maja (Majlar)</v>
          </cell>
        </row>
        <row r="24168">
          <cell r="B24168" t="str">
            <v>Larsson, Malin</v>
          </cell>
        </row>
        <row r="24169">
          <cell r="B24169" t="str">
            <v>Larsson, Malin</v>
          </cell>
        </row>
        <row r="24170">
          <cell r="B24170" t="str">
            <v>Larsson, Manne</v>
          </cell>
        </row>
        <row r="24171">
          <cell r="B24171" t="str">
            <v>Larsson, Marcus</v>
          </cell>
        </row>
        <row r="24172">
          <cell r="B24172" t="str">
            <v>Larsson, Maria</v>
          </cell>
        </row>
        <row r="24173">
          <cell r="B24173" t="str">
            <v>Larsson, Maria (Lmsundin)</v>
          </cell>
        </row>
        <row r="24174">
          <cell r="B24174" t="str">
            <v>Larsson, Marie</v>
          </cell>
        </row>
        <row r="24175">
          <cell r="B24175" t="str">
            <v>Larsson, Marie</v>
          </cell>
        </row>
        <row r="24176">
          <cell r="B24176" t="str">
            <v>Larsson, Marie (Mlinden5)</v>
          </cell>
        </row>
        <row r="24177">
          <cell r="B24177" t="str">
            <v>Larsson, Markus</v>
          </cell>
        </row>
        <row r="24178">
          <cell r="B24178" t="str">
            <v>Larsson, Markus (Marklars)</v>
          </cell>
        </row>
        <row r="24179">
          <cell r="B24179" t="str">
            <v>Larsson, Martin</v>
          </cell>
        </row>
        <row r="24180">
          <cell r="B24180" t="str">
            <v>Larsson, Martin</v>
          </cell>
        </row>
        <row r="24181">
          <cell r="B24181" t="str">
            <v>Larsson, Mathilda (Mathilla)</v>
          </cell>
        </row>
        <row r="24182">
          <cell r="B24182" t="str">
            <v>Larsson, Matilda</v>
          </cell>
        </row>
        <row r="24183">
          <cell r="B24183" t="str">
            <v>Larsson, Matilda (Matil)</v>
          </cell>
        </row>
        <row r="24184">
          <cell r="B24184" t="str">
            <v>Larsson, Mats</v>
          </cell>
        </row>
        <row r="24185">
          <cell r="B24185" t="str">
            <v>Larsson, Mattias</v>
          </cell>
        </row>
        <row r="24186">
          <cell r="B24186" t="str">
            <v>Larsson, Max</v>
          </cell>
        </row>
        <row r="24187">
          <cell r="B24187" t="str">
            <v>Larsson, Max</v>
          </cell>
        </row>
        <row r="24188">
          <cell r="B24188" t="str">
            <v>Larsson, Milton</v>
          </cell>
        </row>
        <row r="24189">
          <cell r="B24189" t="str">
            <v>Larsson, Moa</v>
          </cell>
        </row>
        <row r="24190">
          <cell r="B24190" t="str">
            <v>Larsson, Nathalie</v>
          </cell>
        </row>
        <row r="24191">
          <cell r="B24191" t="str">
            <v>Larsson, Nathalie (Nalars)</v>
          </cell>
        </row>
        <row r="24192">
          <cell r="B24192" t="str">
            <v>Larsson, Niklas</v>
          </cell>
        </row>
        <row r="24193">
          <cell r="B24193" t="str">
            <v>Larsson, Noah</v>
          </cell>
        </row>
        <row r="24194">
          <cell r="B24194" t="str">
            <v>Larsson, Noah (Noahla)</v>
          </cell>
        </row>
        <row r="24195">
          <cell r="B24195" t="str">
            <v>Larsson Olsson, Christoffer</v>
          </cell>
        </row>
        <row r="24196">
          <cell r="B24196" t="str">
            <v>Larsson, Patrik</v>
          </cell>
        </row>
        <row r="24197">
          <cell r="B24197" t="str">
            <v>Larsson, Patrik</v>
          </cell>
        </row>
        <row r="24198">
          <cell r="B24198" t="str">
            <v>Larsson, Patrik (Patrila)</v>
          </cell>
        </row>
        <row r="24199">
          <cell r="B24199" t="str">
            <v>Larsson, Peder</v>
          </cell>
        </row>
        <row r="24200">
          <cell r="B24200" t="str">
            <v>Larsson, Peder (Pederla)</v>
          </cell>
        </row>
        <row r="24201">
          <cell r="B24201" t="str">
            <v>Larsson, Per</v>
          </cell>
        </row>
        <row r="24202">
          <cell r="B24202" t="str">
            <v>Larsson, Per (Perl5)</v>
          </cell>
        </row>
        <row r="24203">
          <cell r="B24203" t="str">
            <v>Larsson, Per-Lennart</v>
          </cell>
        </row>
        <row r="24204">
          <cell r="B24204" t="str">
            <v>Larsson, Per-Lennart (Plla)</v>
          </cell>
        </row>
        <row r="24205">
          <cell r="B24205" t="str">
            <v>Larsson, Peter</v>
          </cell>
        </row>
        <row r="24206">
          <cell r="B24206" t="str">
            <v>Larsson, Peter (Ypetla)</v>
          </cell>
        </row>
        <row r="24207">
          <cell r="B24207" t="str">
            <v>Larsson, Pia</v>
          </cell>
        </row>
        <row r="24208">
          <cell r="B24208" t="str">
            <v>Larsson, Pia (Piala)</v>
          </cell>
        </row>
        <row r="24209">
          <cell r="B24209" t="str">
            <v>Larsson Regnström, Ebba</v>
          </cell>
        </row>
        <row r="24210">
          <cell r="B24210" t="str">
            <v>Larsson, Roger</v>
          </cell>
        </row>
        <row r="24211">
          <cell r="B24211" t="str">
            <v>Larsson, Samuel</v>
          </cell>
        </row>
        <row r="24212">
          <cell r="B24212" t="str">
            <v>Larsson, Sandra</v>
          </cell>
        </row>
        <row r="24213">
          <cell r="B24213" t="str">
            <v>Larsson, Sandra</v>
          </cell>
        </row>
        <row r="24214">
          <cell r="B24214" t="str">
            <v>Larsson, Sandra (Salarsso)</v>
          </cell>
        </row>
        <row r="24215">
          <cell r="B24215" t="str">
            <v>Larsson, Sarah (Sarahlar)</v>
          </cell>
        </row>
        <row r="24216">
          <cell r="B24216" t="str">
            <v>Larsson, Sofia</v>
          </cell>
        </row>
        <row r="24217">
          <cell r="B24217" t="str">
            <v>Larsson, Sofia</v>
          </cell>
        </row>
        <row r="24218">
          <cell r="B24218" t="str">
            <v>Larsson, Sofia</v>
          </cell>
        </row>
        <row r="24219">
          <cell r="B24219" t="str">
            <v>Larsson, Staffan</v>
          </cell>
        </row>
        <row r="24220">
          <cell r="B24220" t="str">
            <v>Larsson, Stefan</v>
          </cell>
        </row>
        <row r="24221">
          <cell r="B24221" t="str">
            <v>Larsson, Stefan</v>
          </cell>
        </row>
        <row r="24222">
          <cell r="B24222" t="str">
            <v>Larsson, Stefan</v>
          </cell>
        </row>
        <row r="24223">
          <cell r="B24223" t="str">
            <v>Larsson, Stefan</v>
          </cell>
        </row>
        <row r="24224">
          <cell r="B24224" t="str">
            <v>Larsson, Stefan (Stelar)</v>
          </cell>
        </row>
        <row r="24225">
          <cell r="B24225" t="str">
            <v>Larsson, Stig</v>
          </cell>
        </row>
        <row r="24226">
          <cell r="B24226" t="str">
            <v>Larsson Svanberg, Barbro</v>
          </cell>
        </row>
        <row r="24227">
          <cell r="B24227" t="str">
            <v>Larsson Svanberg, Barbro (Barbls)</v>
          </cell>
        </row>
        <row r="24228">
          <cell r="B24228" t="str">
            <v>Larsson, Terese</v>
          </cell>
        </row>
        <row r="24229">
          <cell r="B24229" t="str">
            <v>Larsson, Tobias</v>
          </cell>
        </row>
        <row r="24230">
          <cell r="B24230" t="str">
            <v>Larsson, Tomas</v>
          </cell>
        </row>
        <row r="24231">
          <cell r="B24231" t="str">
            <v>Larsson, Tommy</v>
          </cell>
        </row>
        <row r="24232">
          <cell r="B24232" t="str">
            <v>Larsson, Tony</v>
          </cell>
        </row>
        <row r="24233">
          <cell r="B24233" t="str">
            <v>Larsson, Torbjörn</v>
          </cell>
        </row>
        <row r="24234">
          <cell r="B24234" t="str">
            <v>Larsson, Ulf</v>
          </cell>
        </row>
        <row r="24235">
          <cell r="B24235" t="str">
            <v>Larsson, Ulf (Ullars)</v>
          </cell>
        </row>
        <row r="24236">
          <cell r="B24236" t="str">
            <v>Larsson, Ulrika</v>
          </cell>
        </row>
        <row r="24237">
          <cell r="B24237" t="str">
            <v>Larsson, Ulrika (Ullis)</v>
          </cell>
        </row>
        <row r="24238">
          <cell r="B24238" t="str">
            <v>Larsson, Viktoria</v>
          </cell>
        </row>
        <row r="24239">
          <cell r="B24239" t="str">
            <v>Larsson Wilhelmsson, Hugo</v>
          </cell>
        </row>
        <row r="24240">
          <cell r="B24240" t="str">
            <v>Larsson Wilhelmsson, Hugo (Hugolw)</v>
          </cell>
        </row>
        <row r="24241">
          <cell r="B24241" t="str">
            <v>Larsson, William</v>
          </cell>
        </row>
        <row r="24242">
          <cell r="B24242" t="str">
            <v>Larsson, William (Willar)</v>
          </cell>
        </row>
        <row r="24243">
          <cell r="B24243" t="str">
            <v>Larsson, William (Wlarss)</v>
          </cell>
        </row>
        <row r="24244">
          <cell r="B24244" t="str">
            <v>Larsson, Åke</v>
          </cell>
        </row>
        <row r="24245">
          <cell r="B24245" t="str">
            <v>Larsson-Li, Ulf</v>
          </cell>
        </row>
        <row r="24246">
          <cell r="B24246" t="str">
            <v>Lars-Uve, Schrader (Ej Ug)</v>
          </cell>
        </row>
        <row r="24247">
          <cell r="B24247" t="str">
            <v>Lartén, Amelie</v>
          </cell>
        </row>
        <row r="24248">
          <cell r="B24248" t="str">
            <v>Laschke, Erikka</v>
          </cell>
        </row>
        <row r="24249">
          <cell r="B24249" t="str">
            <v>Lashgari, Venus</v>
          </cell>
        </row>
        <row r="24250">
          <cell r="B24250" t="str">
            <v>Lashkari, Sima</v>
          </cell>
        </row>
        <row r="24251">
          <cell r="B24251" t="str">
            <v>Lasia, Martha</v>
          </cell>
        </row>
        <row r="24252">
          <cell r="B24252" t="str">
            <v>Laso, Dumitru</v>
          </cell>
        </row>
        <row r="24253">
          <cell r="B24253" t="str">
            <v>Laspas, Theodoros</v>
          </cell>
        </row>
        <row r="24254">
          <cell r="B24254" t="str">
            <v>Lassander, Eva</v>
          </cell>
        </row>
        <row r="24255">
          <cell r="B24255" t="str">
            <v>Lassander, Eva (Evalas)</v>
          </cell>
        </row>
        <row r="24256">
          <cell r="B24256" t="str">
            <v>Lassarat, Como</v>
          </cell>
        </row>
        <row r="24257">
          <cell r="B24257" t="str">
            <v>Lassas, Matti Juhani</v>
          </cell>
        </row>
        <row r="24258">
          <cell r="B24258" t="str">
            <v>Lassen, Anna</v>
          </cell>
        </row>
        <row r="24259">
          <cell r="B24259" t="str">
            <v>Lasser, Caroline Else</v>
          </cell>
        </row>
        <row r="24260">
          <cell r="B24260" t="str">
            <v>Lassfolk, Filip</v>
          </cell>
        </row>
        <row r="24261">
          <cell r="B24261" t="str">
            <v>Last, Torben</v>
          </cell>
        </row>
        <row r="24262">
          <cell r="B24262" t="str">
            <v>Laszlo, Magda</v>
          </cell>
        </row>
        <row r="24263">
          <cell r="B24263" t="str">
            <v>Laszlo, Melinda</v>
          </cell>
        </row>
        <row r="24264">
          <cell r="B24264" t="str">
            <v>László, Tóth (Ej Ug)</v>
          </cell>
        </row>
        <row r="24265">
          <cell r="B24265" t="str">
            <v>Latha Karthikeyan, Tejas</v>
          </cell>
        </row>
        <row r="24266">
          <cell r="B24266" t="str">
            <v>Latham, Peter</v>
          </cell>
        </row>
        <row r="24267">
          <cell r="B24267" t="str">
            <v>Latif, Khalid</v>
          </cell>
        </row>
        <row r="24268">
          <cell r="B24268" t="str">
            <v>Latras, Athanasios</v>
          </cell>
        </row>
        <row r="24269">
          <cell r="B24269" t="str">
            <v>Latron, Emma</v>
          </cell>
        </row>
        <row r="24270">
          <cell r="B24270" t="str">
            <v>Latteman, Martina</v>
          </cell>
        </row>
        <row r="24271">
          <cell r="B24271" t="str">
            <v>Lattimer, James</v>
          </cell>
        </row>
        <row r="24272">
          <cell r="B24272" t="str">
            <v>Lattouf, Mouzeina</v>
          </cell>
        </row>
        <row r="24273">
          <cell r="B24273" t="str">
            <v>Latupeirissa, Adrian (Ablat)</v>
          </cell>
        </row>
        <row r="24274">
          <cell r="B24274" t="str">
            <v>Latupeirissa, Adrian Benigno</v>
          </cell>
        </row>
        <row r="24275">
          <cell r="B24275" t="str">
            <v>Latupeirissa, Adrian Benigno</v>
          </cell>
        </row>
        <row r="24276">
          <cell r="B24276" t="str">
            <v>Latva-Aho, Matti Sakari</v>
          </cell>
        </row>
        <row r="24277">
          <cell r="B24277" t="str">
            <v>Latvala, Anna-Stina (Aslat)</v>
          </cell>
        </row>
        <row r="24278">
          <cell r="B24278" t="str">
            <v>Latvala, Kirsti</v>
          </cell>
        </row>
        <row r="24279">
          <cell r="B24279" t="str">
            <v>Latvala, Kirsti (Latvala)</v>
          </cell>
        </row>
        <row r="24280">
          <cell r="B24280" t="str">
            <v>Latz, Meike</v>
          </cell>
        </row>
        <row r="24281">
          <cell r="B24281" t="str">
            <v>Lau, Albert</v>
          </cell>
        </row>
        <row r="24282">
          <cell r="B24282" t="str">
            <v>Lau, Kiu Wai</v>
          </cell>
        </row>
        <row r="24283">
          <cell r="B24283" t="str">
            <v>Lau, Kiu Wai</v>
          </cell>
        </row>
        <row r="24284">
          <cell r="B24284" t="str">
            <v>Laudato, Marco</v>
          </cell>
        </row>
        <row r="24285">
          <cell r="B24285" t="str">
            <v>Laudato, Marco (Laudato)</v>
          </cell>
        </row>
        <row r="24286">
          <cell r="B24286" t="str">
            <v>Laudon, Jan</v>
          </cell>
        </row>
        <row r="24287">
          <cell r="B24287" t="str">
            <v>Laudon, Jan (Jlaudon)</v>
          </cell>
        </row>
        <row r="24288">
          <cell r="B24288" t="str">
            <v>Laudon, Karin</v>
          </cell>
        </row>
        <row r="24289">
          <cell r="B24289" t="str">
            <v>Laudon, Karin (Klaudon)</v>
          </cell>
        </row>
        <row r="24290">
          <cell r="B24290" t="str">
            <v>Laudon, Siri</v>
          </cell>
        </row>
        <row r="24291">
          <cell r="B24291" t="str">
            <v>Laufer, Gil</v>
          </cell>
        </row>
        <row r="24292">
          <cell r="B24292" t="str">
            <v>Laugel, Marianne</v>
          </cell>
        </row>
        <row r="24293">
          <cell r="B24293" t="str">
            <v>Laugel, Marianne (Laugel)</v>
          </cell>
        </row>
        <row r="24294">
          <cell r="B24294" t="str">
            <v>Laumert, Björn</v>
          </cell>
        </row>
        <row r="24295">
          <cell r="B24295" t="str">
            <v>Laumert, Björn (Laumert)</v>
          </cell>
        </row>
        <row r="24296">
          <cell r="B24296" t="str">
            <v>Launay, Aurore</v>
          </cell>
        </row>
        <row r="24297">
          <cell r="B24297" t="str">
            <v>Launila, Olli</v>
          </cell>
        </row>
        <row r="24298">
          <cell r="B24298" t="str">
            <v>Laura, De Lorenzis (Ej Ug)</v>
          </cell>
        </row>
        <row r="24299">
          <cell r="B24299" t="str">
            <v>Lauraéus, Jenny</v>
          </cell>
        </row>
        <row r="24300">
          <cell r="B24300" t="str">
            <v>Laure, Denis</v>
          </cell>
        </row>
        <row r="24301">
          <cell r="B24301" t="str">
            <v>Laure, Erwin</v>
          </cell>
        </row>
        <row r="24302">
          <cell r="B24302" t="str">
            <v>Laurell, Christofer</v>
          </cell>
        </row>
        <row r="24303">
          <cell r="B24303" t="str">
            <v>Laurell, Fredrik</v>
          </cell>
        </row>
        <row r="24304">
          <cell r="B24304" t="str">
            <v>Laurell, Fredrik (Flaurell)</v>
          </cell>
        </row>
        <row r="24305">
          <cell r="B24305" t="str">
            <v>Laurell Lyne, Åsa</v>
          </cell>
        </row>
        <row r="24306">
          <cell r="B24306" t="str">
            <v>Laurell Lyne, Åsa (Alll)</v>
          </cell>
        </row>
        <row r="24307">
          <cell r="B24307" t="str">
            <v>Laurell, Monika</v>
          </cell>
        </row>
        <row r="24308">
          <cell r="B24308" t="str">
            <v>Laurell Nash, Anna</v>
          </cell>
        </row>
        <row r="24309">
          <cell r="B24309" t="str">
            <v>Laurell, Pontus</v>
          </cell>
        </row>
        <row r="24310">
          <cell r="B24310" t="str">
            <v>Laurell, Thomas</v>
          </cell>
        </row>
        <row r="24311">
          <cell r="B24311" t="str">
            <v>Laurell Thorslund, Minna</v>
          </cell>
        </row>
        <row r="24312">
          <cell r="B24312" t="str">
            <v>Laurell Thorslund, Minna (Minnalt)</v>
          </cell>
        </row>
        <row r="24313">
          <cell r="B24313" t="str">
            <v>Laurén, Erika</v>
          </cell>
        </row>
        <row r="24314">
          <cell r="B24314" t="str">
            <v>Laurén, Mikaela</v>
          </cell>
        </row>
        <row r="24315">
          <cell r="B24315" t="str">
            <v>Laurén, Philip (Plauren)</v>
          </cell>
        </row>
        <row r="24316">
          <cell r="B24316" t="str">
            <v>Laurenti, Rafael</v>
          </cell>
        </row>
        <row r="24317">
          <cell r="B24317" t="str">
            <v>Laurenti, Rafael</v>
          </cell>
        </row>
        <row r="24318">
          <cell r="B24318" t="str">
            <v>Laurentz, Sara</v>
          </cell>
        </row>
        <row r="24319">
          <cell r="B24319" t="str">
            <v>Lauri, Alexander</v>
          </cell>
        </row>
        <row r="24320">
          <cell r="B24320" t="str">
            <v>Lauri, Alexander (Alelau)</v>
          </cell>
        </row>
        <row r="24321">
          <cell r="B24321" t="str">
            <v>Lauri, Elin</v>
          </cell>
        </row>
        <row r="24322">
          <cell r="B24322" t="str">
            <v>Lauri Tapio, Parkkonen (Ej Ug)</v>
          </cell>
        </row>
        <row r="24323">
          <cell r="B24323" t="str">
            <v>Lauria, Massimo</v>
          </cell>
        </row>
        <row r="24324">
          <cell r="B24324" t="str">
            <v>Laurin, Ebba</v>
          </cell>
        </row>
        <row r="24325">
          <cell r="B24325" t="str">
            <v>Laurin, Ebba (Ebbalau)</v>
          </cell>
        </row>
        <row r="24326">
          <cell r="B24326" t="str">
            <v>Lauritzen, Steffen</v>
          </cell>
        </row>
        <row r="24327">
          <cell r="B24327" t="str">
            <v>Laursen, Keld</v>
          </cell>
        </row>
        <row r="24328">
          <cell r="B24328" t="str">
            <v>Laursen, Peter</v>
          </cell>
        </row>
        <row r="24329">
          <cell r="B24329" t="str">
            <v>Laursen, Tod</v>
          </cell>
        </row>
        <row r="24330">
          <cell r="B24330" t="str">
            <v>Laurson, Lasse</v>
          </cell>
        </row>
        <row r="24331">
          <cell r="B24331" t="str">
            <v>Lautakoski, Kjell (Kjelllau)</v>
          </cell>
        </row>
        <row r="24332">
          <cell r="B24332" t="str">
            <v>Lauton, Sara</v>
          </cell>
        </row>
        <row r="24333">
          <cell r="B24333" t="str">
            <v>Laux, Tillmann</v>
          </cell>
        </row>
        <row r="24334">
          <cell r="B24334" t="str">
            <v xml:space="preserve">Laux, Tillmann	</v>
          </cell>
        </row>
        <row r="24335">
          <cell r="B24335" t="str">
            <v>Lauxen, Arthur Luiz</v>
          </cell>
        </row>
        <row r="24336">
          <cell r="B24336" t="str">
            <v>Lavander, Maria</v>
          </cell>
        </row>
        <row r="24337">
          <cell r="B24337" t="str">
            <v>Lavander, Maria (Lavander)</v>
          </cell>
        </row>
        <row r="24338">
          <cell r="B24338" t="str">
            <v>Lavebratt Holmquist, Catarina</v>
          </cell>
        </row>
        <row r="24339">
          <cell r="B24339" t="str">
            <v>Lavebrink, Samuel</v>
          </cell>
        </row>
        <row r="24340">
          <cell r="B24340" t="str">
            <v>Lavén, Jonathan (Jlav)</v>
          </cell>
        </row>
        <row r="24341">
          <cell r="B24341" t="str">
            <v>Lavén, Patric</v>
          </cell>
        </row>
        <row r="24342">
          <cell r="B24342" t="str">
            <v>Lavesson, Niklas</v>
          </cell>
        </row>
        <row r="24343">
          <cell r="B24343" t="str">
            <v>Lavesson, Niklas (Nlav)</v>
          </cell>
        </row>
        <row r="24344">
          <cell r="B24344" t="str">
            <v>Lavin Ljung, Marie</v>
          </cell>
        </row>
        <row r="24345">
          <cell r="B24345" t="str">
            <v>Lavin Ljung, Marie (Lavin)</v>
          </cell>
        </row>
        <row r="24346">
          <cell r="B24346" t="str">
            <v>Laving, Daniel</v>
          </cell>
        </row>
        <row r="24347">
          <cell r="B24347" t="str">
            <v>Laviron, Léonie (Ej Ug)</v>
          </cell>
        </row>
        <row r="24348">
          <cell r="B24348" t="str">
            <v>Lavoura, Luis</v>
          </cell>
        </row>
        <row r="24349">
          <cell r="B24349" t="str">
            <v>Lavrell, Mikaela</v>
          </cell>
        </row>
        <row r="24350">
          <cell r="B24350" t="str">
            <v>Lavö, Carl</v>
          </cell>
        </row>
        <row r="24351">
          <cell r="B24351" t="str">
            <v>Law Hing Ping, Siet-Ling</v>
          </cell>
        </row>
        <row r="24352">
          <cell r="B24352" t="str">
            <v>Lawal, Ibrahim</v>
          </cell>
        </row>
        <row r="24353">
          <cell r="B24353" t="str">
            <v>Lawchaiyapruek, Pruek</v>
          </cell>
        </row>
        <row r="24354">
          <cell r="B24354" t="str">
            <v>Lawesson, Robert</v>
          </cell>
        </row>
        <row r="24355">
          <cell r="B24355" t="str">
            <v>Lawesson, Robert (Lawesson)</v>
          </cell>
        </row>
        <row r="24356">
          <cell r="B24356" t="str">
            <v>Lawniczak, Alexander</v>
          </cell>
        </row>
        <row r="24357">
          <cell r="B24357" t="str">
            <v>Lawoko, Martin</v>
          </cell>
        </row>
        <row r="24358">
          <cell r="B24358" t="str">
            <v>Lawoko, Martin (Lawoko)</v>
          </cell>
        </row>
        <row r="24359">
          <cell r="B24359" t="str">
            <v>Lawrence Jacob, David</v>
          </cell>
        </row>
        <row r="24360">
          <cell r="B24360" t="str">
            <v>Lawton Smith, Rosemary Helen</v>
          </cell>
        </row>
        <row r="24361">
          <cell r="B24361" t="str">
            <v>Laya Romero, Andres</v>
          </cell>
        </row>
        <row r="24362">
          <cell r="B24362" t="str">
            <v>Laya Romero, Andres Ernesto (Laya)</v>
          </cell>
        </row>
        <row r="24363">
          <cell r="B24363" t="str">
            <v>Layegh Kheirabadi, Amirhossein</v>
          </cell>
        </row>
        <row r="24364">
          <cell r="B24364" t="str">
            <v>Layegh Kheirabadi, Amirhossein (Amlk)</v>
          </cell>
        </row>
        <row r="24365">
          <cell r="B24365" t="str">
            <v>Laza, Simona</v>
          </cell>
        </row>
        <row r="24366">
          <cell r="B24366" t="str">
            <v>Lazar, Alexander</v>
          </cell>
        </row>
        <row r="24367">
          <cell r="B24367" t="str">
            <v>Lázár, Enikö</v>
          </cell>
        </row>
        <row r="24368">
          <cell r="B24368" t="str">
            <v>Lázár, Enikö (Elazar)</v>
          </cell>
        </row>
        <row r="24369">
          <cell r="B24369" t="str">
            <v>Lazar Eriksson, Samuel</v>
          </cell>
        </row>
        <row r="24370">
          <cell r="B24370" t="str">
            <v>Lazar, Jonathan Kumin (Ej Ug)</v>
          </cell>
        </row>
        <row r="24371">
          <cell r="B24371" t="str">
            <v>Lazarevic, David</v>
          </cell>
        </row>
        <row r="24372">
          <cell r="B24372" t="str">
            <v>Lazarova, Petya</v>
          </cell>
        </row>
        <row r="24373">
          <cell r="B24373" t="str">
            <v>Lazarova, Petya (Petya)</v>
          </cell>
        </row>
        <row r="24374">
          <cell r="B24374" t="str">
            <v>Lazarz, Karolina</v>
          </cell>
        </row>
        <row r="24375">
          <cell r="B24375" t="str">
            <v>Lazetic, Strahinja</v>
          </cell>
        </row>
        <row r="24376">
          <cell r="B24376" t="str">
            <v>Lazic, Marko</v>
          </cell>
        </row>
        <row r="24377">
          <cell r="B24377" t="str">
            <v>Lazo, Angelo Bryan (Ablazo)</v>
          </cell>
        </row>
        <row r="24378">
          <cell r="B24378" t="str">
            <v>Lazo, Edmundo</v>
          </cell>
        </row>
        <row r="24379">
          <cell r="B24379" t="str">
            <v>Lazorko, Zuzanna Irena (Lazorko)</v>
          </cell>
        </row>
        <row r="24380">
          <cell r="B24380" t="str">
            <v>Lazzarotto, Alberto</v>
          </cell>
        </row>
        <row r="24381">
          <cell r="B24381" t="str">
            <v>Lazzarotto, Alberto (Alaz)</v>
          </cell>
        </row>
        <row r="24382">
          <cell r="B24382" t="str">
            <v>Lazzeri, Federico (Lazzeri)</v>
          </cell>
        </row>
        <row r="24383">
          <cell r="B24383" t="str">
            <v>Lazzeroni, Cristina</v>
          </cell>
        </row>
        <row r="24384">
          <cell r="B24384" t="str">
            <v>Le Corre, Jean-Marie (Lecorre)</v>
          </cell>
        </row>
        <row r="24385">
          <cell r="B24385" t="str">
            <v>Le, Duc Huy</v>
          </cell>
        </row>
        <row r="24386">
          <cell r="B24386" t="str">
            <v>Le, Duc Quang</v>
          </cell>
        </row>
        <row r="24387">
          <cell r="B24387" t="str">
            <v>Le Fèvre, Pierre</v>
          </cell>
        </row>
        <row r="24388">
          <cell r="B24388" t="str">
            <v>Le Fort, Ximena</v>
          </cell>
        </row>
        <row r="24389">
          <cell r="B24389" t="str">
            <v>Le Fort, Ximena (Ximenalf)</v>
          </cell>
        </row>
        <row r="24390">
          <cell r="B24390" t="str">
            <v>Le Gac, Séverine (Slg)</v>
          </cell>
        </row>
        <row r="24391">
          <cell r="B24391" t="str">
            <v>Le, Ha My</v>
          </cell>
        </row>
        <row r="24392">
          <cell r="B24392" t="str">
            <v>Le Hénaff, Samuel</v>
          </cell>
        </row>
        <row r="24393">
          <cell r="B24393" t="str">
            <v>Le Hur, Karine</v>
          </cell>
        </row>
        <row r="24394">
          <cell r="B24394" t="str">
            <v>Le Hur, Karyn</v>
          </cell>
        </row>
        <row r="24395">
          <cell r="B24395" t="str">
            <v>Le, Huy (Dhle)</v>
          </cell>
        </row>
        <row r="24396">
          <cell r="B24396" t="str">
            <v>Le, Mai</v>
          </cell>
        </row>
        <row r="24397">
          <cell r="B24397" t="str">
            <v>Le Masne De Chermont, Sébastien (Slmdc)</v>
          </cell>
        </row>
        <row r="24398">
          <cell r="B24398" t="str">
            <v>Le Masson, Pascal</v>
          </cell>
        </row>
        <row r="24399">
          <cell r="B24399" t="str">
            <v>Le Nam, Tran (Ej Ug)</v>
          </cell>
        </row>
        <row r="24400">
          <cell r="B24400" t="str">
            <v>Le Normand, Myriam</v>
          </cell>
        </row>
        <row r="24401">
          <cell r="B24401" t="str">
            <v>Le Piouffle, Vincent Maria</v>
          </cell>
        </row>
        <row r="24402">
          <cell r="B24402" t="str">
            <v>Le, Qi</v>
          </cell>
        </row>
        <row r="24403">
          <cell r="B24403" t="str">
            <v>Le, Quang Tuan</v>
          </cell>
        </row>
        <row r="24404">
          <cell r="B24404" t="str">
            <v>Le Rouzic, Marie</v>
          </cell>
        </row>
        <row r="24405">
          <cell r="B24405" t="str">
            <v>Le Sueur, Hélène Marie Anne</v>
          </cell>
        </row>
        <row r="24406">
          <cell r="B24406" t="str">
            <v>Le Thanh, Son</v>
          </cell>
        </row>
        <row r="24407">
          <cell r="B24407" t="str">
            <v>Le Thanh, Son (Sonlt)</v>
          </cell>
        </row>
        <row r="24408">
          <cell r="B24408" t="str">
            <v>Le, Trang</v>
          </cell>
        </row>
        <row r="24409">
          <cell r="B24409" t="str">
            <v>Le Treust, Mael</v>
          </cell>
        </row>
        <row r="24410">
          <cell r="B24410" t="str">
            <v>Le, Vi</v>
          </cell>
        </row>
        <row r="24411">
          <cell r="B24411" t="str">
            <v>Le, Vi (Vi3)</v>
          </cell>
        </row>
        <row r="24412">
          <cell r="B24412" t="str">
            <v>Le, Yilun</v>
          </cell>
        </row>
        <row r="24413">
          <cell r="B24413" t="str">
            <v>Leach, Lindsay</v>
          </cell>
        </row>
        <row r="24414">
          <cell r="B24414" t="str">
            <v>Leach, Matthew Adrian</v>
          </cell>
        </row>
        <row r="24415">
          <cell r="B24415" t="str">
            <v>Leal, Walter</v>
          </cell>
        </row>
        <row r="24416">
          <cell r="B24416" t="str">
            <v>Leander, Christoffer</v>
          </cell>
        </row>
        <row r="24417">
          <cell r="B24417" t="str">
            <v>Leander, Christoffer (Clean)</v>
          </cell>
        </row>
        <row r="24418">
          <cell r="B24418" t="str">
            <v>Leander, John</v>
          </cell>
        </row>
        <row r="24419">
          <cell r="B24419" t="str">
            <v>Leander, John (Johnlea)</v>
          </cell>
        </row>
        <row r="24420">
          <cell r="B24420" t="str">
            <v>Leander, Lina</v>
          </cell>
        </row>
        <row r="24421">
          <cell r="B24421" t="str">
            <v>Leandersson, Regina</v>
          </cell>
        </row>
        <row r="24422">
          <cell r="B24422" t="str">
            <v>Leandri, Valentina</v>
          </cell>
        </row>
        <row r="24423">
          <cell r="B24423" t="str">
            <v>Leandro Rafael, Alejano Monge (Lram2)</v>
          </cell>
        </row>
        <row r="24424">
          <cell r="B24424" t="str">
            <v>Leatherman, Tori</v>
          </cell>
        </row>
        <row r="24425">
          <cell r="B24425" t="str">
            <v>Leavy, Lucy</v>
          </cell>
        </row>
        <row r="24426">
          <cell r="B24426" t="str">
            <v>Lebedev, Oleg</v>
          </cell>
        </row>
        <row r="24427">
          <cell r="B24427" t="str">
            <v>Lebegue, Sebastien</v>
          </cell>
        </row>
        <row r="24428">
          <cell r="B24428" t="str">
            <v>Lebina, Tsoleone Cliford</v>
          </cell>
        </row>
        <row r="24429">
          <cell r="B24429" t="str">
            <v>Lecart, Manon</v>
          </cell>
        </row>
        <row r="24430">
          <cell r="B24430" t="str">
            <v>Lecart, Manon (Lecart)</v>
          </cell>
        </row>
        <row r="24431">
          <cell r="B24431" t="str">
            <v>Lecheminant, Philippe</v>
          </cell>
        </row>
        <row r="24432">
          <cell r="B24432" t="str">
            <v>Leck Fröjd, Cornelia (Clf)</v>
          </cell>
        </row>
        <row r="24433">
          <cell r="B24433" t="str">
            <v>Leclercq, Gauthier</v>
          </cell>
        </row>
        <row r="24434">
          <cell r="B24434" t="str">
            <v>Leclercq, Gauthier (Gaulec)</v>
          </cell>
        </row>
        <row r="24435">
          <cell r="B24435" t="str">
            <v>Lecocq, Helena</v>
          </cell>
        </row>
        <row r="24436">
          <cell r="B24436" t="str">
            <v>Lederer, Valentine</v>
          </cell>
        </row>
        <row r="24437">
          <cell r="B24437" t="str">
            <v>Lederer, Valentine (Vlederer)</v>
          </cell>
        </row>
        <row r="24438">
          <cell r="B24438" t="str">
            <v>Ledéus, Johan</v>
          </cell>
        </row>
        <row r="24439">
          <cell r="B24439" t="str">
            <v>Ledin, Anna</v>
          </cell>
        </row>
        <row r="24440">
          <cell r="B24440" t="str">
            <v>Ledin, Hanna</v>
          </cell>
        </row>
        <row r="24441">
          <cell r="B24441" t="str">
            <v>Ledin, Jonatan</v>
          </cell>
        </row>
        <row r="24442">
          <cell r="B24442" t="str">
            <v>Ledrappier, Francois</v>
          </cell>
        </row>
        <row r="24443">
          <cell r="B24443" t="str">
            <v>Ledung, Markus</v>
          </cell>
        </row>
        <row r="24444">
          <cell r="B24444" t="str">
            <v>Lee, Alvin Sing Teck</v>
          </cell>
        </row>
        <row r="24445">
          <cell r="B24445" t="str">
            <v>Lee, Chang Ho</v>
          </cell>
        </row>
        <row r="24446">
          <cell r="B24446" t="str">
            <v>Lee, Cherrie</v>
          </cell>
        </row>
        <row r="24447">
          <cell r="B24447" t="str">
            <v>Lee, Cherrie (Csjlee)</v>
          </cell>
        </row>
        <row r="24448">
          <cell r="B24448" t="str">
            <v>Lee, Chien-Ju</v>
          </cell>
        </row>
        <row r="24449">
          <cell r="B24449" t="str">
            <v>Lee, Chien-Ju (Cjle)</v>
          </cell>
        </row>
        <row r="24450">
          <cell r="B24450" t="str">
            <v>Lee, Christopher</v>
          </cell>
        </row>
        <row r="24451">
          <cell r="B24451" t="str">
            <v>Lee, Heeje</v>
          </cell>
        </row>
        <row r="24452">
          <cell r="B24452" t="str">
            <v>Lee, Jae Min</v>
          </cell>
        </row>
        <row r="24453">
          <cell r="B24453" t="str">
            <v>Lee, Jaehyung (Jaehyung)</v>
          </cell>
        </row>
        <row r="24454">
          <cell r="B24454" t="str">
            <v>Lee, Jiwoo (Jwlee2)</v>
          </cell>
        </row>
        <row r="24455">
          <cell r="B24455" t="str">
            <v>Lee, Ka Wai</v>
          </cell>
        </row>
        <row r="24456">
          <cell r="B24456" t="str">
            <v>Lee, Kanghoon</v>
          </cell>
        </row>
        <row r="24457">
          <cell r="B24457" t="str">
            <v>Lee, Ming-Tai</v>
          </cell>
        </row>
        <row r="24458">
          <cell r="B24458" t="str">
            <v>Lee, Pei Yi</v>
          </cell>
        </row>
        <row r="24459">
          <cell r="B24459" t="str">
            <v>Lee, Robert Francis</v>
          </cell>
        </row>
        <row r="24460">
          <cell r="B24460" t="str">
            <v>Lee, Sabine</v>
          </cell>
        </row>
        <row r="24461">
          <cell r="B24461" t="str">
            <v>Lee, Sang Hoon</v>
          </cell>
        </row>
        <row r="24462">
          <cell r="B24462" t="str">
            <v>Lee, Sang Hoon</v>
          </cell>
        </row>
        <row r="24463">
          <cell r="B24463" t="str">
            <v>Lee, Sangseung</v>
          </cell>
        </row>
        <row r="24464">
          <cell r="B24464" t="str">
            <v>Lee, Siyun</v>
          </cell>
        </row>
        <row r="24465">
          <cell r="B24465" t="str">
            <v>Lee, Sujy</v>
          </cell>
        </row>
        <row r="24466">
          <cell r="B24466" t="str">
            <v>Lee, Sungmin</v>
          </cell>
        </row>
        <row r="24467">
          <cell r="B24467" t="str">
            <v>Lee, Wan-Chen</v>
          </cell>
        </row>
        <row r="24468">
          <cell r="B24468" t="str">
            <v>Lee, Ye Ji</v>
          </cell>
        </row>
        <row r="24469">
          <cell r="B24469" t="str">
            <v>Lee, Ye Ji (Yeji)</v>
          </cell>
        </row>
        <row r="24470">
          <cell r="B24470" t="str">
            <v>Lee, Yeji</v>
          </cell>
        </row>
        <row r="24471">
          <cell r="B24471" t="str">
            <v>Lee, Yi-Hsuan</v>
          </cell>
        </row>
        <row r="24472">
          <cell r="B24472" t="str">
            <v>Lee, Yun-Ting</v>
          </cell>
        </row>
        <row r="24473">
          <cell r="B24473" t="str">
            <v>Lee, Zi Cing</v>
          </cell>
        </row>
        <row r="24474">
          <cell r="B24474" t="str">
            <v>Lee, Zi Cing</v>
          </cell>
        </row>
        <row r="24475">
          <cell r="B24475" t="str">
            <v>Lee, Zi Cing (Zclee)</v>
          </cell>
        </row>
        <row r="24476">
          <cell r="B24476" t="str">
            <v>Leelaruji, Rujiroj</v>
          </cell>
        </row>
        <row r="24477">
          <cell r="B24477" t="str">
            <v>Leena-Katariina, Korkiala-Tanttu (Lkkt)</v>
          </cell>
        </row>
        <row r="24478">
          <cell r="B24478" t="str">
            <v>Leenders, Bram</v>
          </cell>
        </row>
        <row r="24479">
          <cell r="B24479" t="str">
            <v>Lefebvre, Karolina</v>
          </cell>
        </row>
        <row r="24480">
          <cell r="B24480" t="str">
            <v>Lefebvre, Pascal</v>
          </cell>
        </row>
        <row r="24481">
          <cell r="B24481" t="str">
            <v>Lefebvre, Pascal (Pascall)</v>
          </cell>
        </row>
        <row r="24482">
          <cell r="B24482" t="str">
            <v>Leferink, Franciscus Bernadus</v>
          </cell>
        </row>
        <row r="24483">
          <cell r="B24483" t="str">
            <v>Lefèvre, Isak</v>
          </cell>
        </row>
        <row r="24484">
          <cell r="B24484" t="str">
            <v>Lefèvre, Isak (Lefevre)</v>
          </cell>
        </row>
        <row r="24485">
          <cell r="B24485" t="str">
            <v>Leffler, David</v>
          </cell>
        </row>
        <row r="24486">
          <cell r="B24486" t="str">
            <v>Leffler, David</v>
          </cell>
        </row>
        <row r="24487">
          <cell r="B24487" t="str">
            <v>Leffler, Henrik</v>
          </cell>
        </row>
        <row r="24488">
          <cell r="B24488" t="str">
            <v>Leffler, Kerstin</v>
          </cell>
        </row>
        <row r="24489">
          <cell r="B24489" t="str">
            <v>Leffler, Kerstin (Klef)</v>
          </cell>
        </row>
        <row r="24490">
          <cell r="B24490" t="str">
            <v>Leffler, Oscar</v>
          </cell>
        </row>
        <row r="24491">
          <cell r="B24491" t="str">
            <v>Leffler Säll, Kristina</v>
          </cell>
        </row>
        <row r="24492">
          <cell r="B24492" t="str">
            <v>Lefvert, Adrian</v>
          </cell>
        </row>
        <row r="24493">
          <cell r="B24493" t="str">
            <v>Legas, Justinas</v>
          </cell>
        </row>
        <row r="24494">
          <cell r="B24494" t="str">
            <v>Legeai, Antoine</v>
          </cell>
        </row>
        <row r="24495">
          <cell r="B24495" t="str">
            <v>Legeby, Ann</v>
          </cell>
        </row>
        <row r="24496">
          <cell r="B24496" t="str">
            <v>Legeby, Ann (Alegeby)</v>
          </cell>
        </row>
        <row r="24497">
          <cell r="B24497" t="str">
            <v>Legnell, Helena</v>
          </cell>
        </row>
        <row r="24498">
          <cell r="B24498" t="str">
            <v>Legnell, Helena (Legnellh)</v>
          </cell>
        </row>
        <row r="24499">
          <cell r="B24499" t="str">
            <v>Lehmann Jörgensen, Sune</v>
          </cell>
        </row>
        <row r="24500">
          <cell r="B24500" t="str">
            <v>Lehn, Lina</v>
          </cell>
        </row>
        <row r="24501">
          <cell r="B24501" t="str">
            <v>Lehn, Manfred</v>
          </cell>
        </row>
        <row r="24502">
          <cell r="B24502" t="str">
            <v>Lehnberg, Siv</v>
          </cell>
        </row>
        <row r="24503">
          <cell r="B24503" t="str">
            <v>Lehtinen, Jyri</v>
          </cell>
        </row>
        <row r="24504">
          <cell r="B24504" t="str">
            <v>Lehtinen, Silja</v>
          </cell>
        </row>
        <row r="24505">
          <cell r="B24505" t="str">
            <v>Lehto, Erik</v>
          </cell>
        </row>
        <row r="24506">
          <cell r="B24506" t="str">
            <v>Lehto, Harry</v>
          </cell>
        </row>
        <row r="24507">
          <cell r="B24507" t="str">
            <v>Lehto, Harry</v>
          </cell>
        </row>
        <row r="24508">
          <cell r="B24508" t="str">
            <v>Lehto, Jukka</v>
          </cell>
        </row>
        <row r="24509">
          <cell r="B24509" t="str">
            <v>Lehto, Kirsi</v>
          </cell>
        </row>
        <row r="24510">
          <cell r="B24510" t="str">
            <v>Lehto, Mira</v>
          </cell>
        </row>
        <row r="24511">
          <cell r="B24511" t="str">
            <v>Lehto, Mira (Mirale)</v>
          </cell>
        </row>
        <row r="24512">
          <cell r="B24512" t="str">
            <v>Lehtola, Susi Samuli</v>
          </cell>
        </row>
        <row r="24513">
          <cell r="B24513" t="str">
            <v>Lehtonen, Juha</v>
          </cell>
        </row>
        <row r="24514">
          <cell r="B24514" t="str">
            <v>Lehtonen, Maija</v>
          </cell>
        </row>
        <row r="24515">
          <cell r="B24515" t="str">
            <v>Lehtonen, Markku</v>
          </cell>
        </row>
        <row r="24516">
          <cell r="B24516" t="str">
            <v>Lehtonen, Matti</v>
          </cell>
        </row>
        <row r="24517">
          <cell r="B24517" t="str">
            <v>Lehtovaara, Arto</v>
          </cell>
        </row>
        <row r="24518">
          <cell r="B24518" t="str">
            <v>Lei, Bingyu</v>
          </cell>
        </row>
        <row r="24519">
          <cell r="B24519" t="str">
            <v>Lei, Bingyu (Blei)</v>
          </cell>
        </row>
        <row r="24520">
          <cell r="B24520" t="str">
            <v>Lei, Chenyu</v>
          </cell>
        </row>
        <row r="24521">
          <cell r="B24521" t="str">
            <v>Lei, Chenyu</v>
          </cell>
        </row>
        <row r="24522">
          <cell r="B24522" t="str">
            <v>Lei, Dongyue (Dongyuel)</v>
          </cell>
        </row>
        <row r="24523">
          <cell r="B24523" t="str">
            <v>Lei, Jinzhi</v>
          </cell>
        </row>
        <row r="24524">
          <cell r="B24524" t="str">
            <v>Lei, Junjie</v>
          </cell>
        </row>
        <row r="24525">
          <cell r="B24525" t="str">
            <v>Lei, Junjie</v>
          </cell>
        </row>
        <row r="24526">
          <cell r="B24526" t="str">
            <v>Lei, Litian</v>
          </cell>
        </row>
        <row r="24527">
          <cell r="B24527" t="str">
            <v>Lei, Lu</v>
          </cell>
        </row>
        <row r="24528">
          <cell r="B24528" t="str">
            <v>Lei, Mingtian</v>
          </cell>
        </row>
        <row r="24529">
          <cell r="B24529" t="str">
            <v>Lei, Ran</v>
          </cell>
        </row>
        <row r="24530">
          <cell r="B24530" t="str">
            <v>Lei, Wan Lu</v>
          </cell>
        </row>
        <row r="24531">
          <cell r="B24531" t="str">
            <v>Lei, Wenhai</v>
          </cell>
        </row>
        <row r="24532">
          <cell r="B24532" t="str">
            <v>Lei, Wenhai (Wenhai)</v>
          </cell>
        </row>
        <row r="24533">
          <cell r="B24533" t="str">
            <v>Lei, Xiangyu</v>
          </cell>
        </row>
        <row r="24534">
          <cell r="B24534" t="str">
            <v>Lei, Yajun</v>
          </cell>
        </row>
        <row r="24535">
          <cell r="B24535" t="str">
            <v>Lei, Yawen</v>
          </cell>
        </row>
        <row r="24536">
          <cell r="B24536" t="str">
            <v>Lei, Yuchen</v>
          </cell>
        </row>
        <row r="24537">
          <cell r="B24537" t="str">
            <v>Lei, Yuxuan</v>
          </cell>
        </row>
        <row r="24538">
          <cell r="B24538" t="str">
            <v>Lei, Ziyu</v>
          </cell>
        </row>
        <row r="24539">
          <cell r="B24539" t="str">
            <v>Leibundgut, Bruno</v>
          </cell>
        </row>
        <row r="24540">
          <cell r="B24540" t="str">
            <v>Leidebrant, Helena</v>
          </cell>
        </row>
        <row r="24541">
          <cell r="B24541" t="str">
            <v>Leidebrant, Helena (Hlei)</v>
          </cell>
        </row>
        <row r="24542">
          <cell r="B24542" t="str">
            <v>Leidersten, Laila</v>
          </cell>
        </row>
        <row r="24543">
          <cell r="B24543" t="str">
            <v>Leif Michael, Petersen (Ej Ug)</v>
          </cell>
        </row>
        <row r="24544">
          <cell r="B24544" t="str">
            <v>Leifer, Larry</v>
          </cell>
        </row>
        <row r="24545">
          <cell r="B24545" t="str">
            <v>Leijon, Anna</v>
          </cell>
        </row>
        <row r="24546">
          <cell r="B24546" t="str">
            <v>Leijon, Felicia</v>
          </cell>
        </row>
        <row r="24547">
          <cell r="B24547" t="str">
            <v>Leijon, Joakim</v>
          </cell>
        </row>
        <row r="24548">
          <cell r="B24548" t="str">
            <v>Leijonhielm, Alexander</v>
          </cell>
        </row>
        <row r="24549">
          <cell r="B24549" t="str">
            <v>Leijonklo, Alma (Almale)</v>
          </cell>
        </row>
        <row r="24550">
          <cell r="B24550" t="str">
            <v>Leijonmarck, Simon</v>
          </cell>
        </row>
        <row r="24551">
          <cell r="B24551" t="str">
            <v>Leikas, Antti</v>
          </cell>
        </row>
        <row r="24552">
          <cell r="B24552" t="str">
            <v>Leiko, Ilja</v>
          </cell>
        </row>
        <row r="24553">
          <cell r="B24553" t="str">
            <v>Leiler Thomas, Athea</v>
          </cell>
        </row>
        <row r="24554">
          <cell r="B24554" t="str">
            <v>Leinaas, Jon Magne</v>
          </cell>
        </row>
        <row r="24555">
          <cell r="B24555" t="str">
            <v>Leinakse, Madis</v>
          </cell>
        </row>
        <row r="24556">
          <cell r="B24556" t="str">
            <v>Leinervall, Kim</v>
          </cell>
        </row>
        <row r="24557">
          <cell r="B24557" t="str">
            <v>Leinervall, Kim (Kimlei)</v>
          </cell>
        </row>
        <row r="24558">
          <cell r="B24558" t="str">
            <v>Leinfelt, Anna</v>
          </cell>
        </row>
        <row r="24559">
          <cell r="B24559" t="str">
            <v>Leinfelt, Anna (Annasko)</v>
          </cell>
        </row>
        <row r="24560">
          <cell r="B24560" t="str">
            <v>Leino, Raili</v>
          </cell>
        </row>
        <row r="24561">
          <cell r="B24561" t="str">
            <v>Leino, Reko Pekko</v>
          </cell>
        </row>
        <row r="24562">
          <cell r="B24562" t="str">
            <v>Leinonen, Lasse</v>
          </cell>
        </row>
        <row r="24563">
          <cell r="B24563" t="str">
            <v>Leira Mas, Martí</v>
          </cell>
        </row>
        <row r="24564">
          <cell r="B24564" t="str">
            <v>Leisinger, Simon Immanuel (Silei)</v>
          </cell>
        </row>
        <row r="24565">
          <cell r="B24565" t="str">
            <v>Leite, Henriques Loera</v>
          </cell>
        </row>
        <row r="24566">
          <cell r="B24566" t="str">
            <v>Leitenmaier, Lena</v>
          </cell>
        </row>
        <row r="24567">
          <cell r="B24567" t="str">
            <v>Leitgeb, Hannes</v>
          </cell>
        </row>
        <row r="24568">
          <cell r="B24568" t="str">
            <v>Leiva, Germán</v>
          </cell>
        </row>
        <row r="24569">
          <cell r="B24569" t="str">
            <v>Leizler, Marika</v>
          </cell>
        </row>
        <row r="24570">
          <cell r="B24570" t="str">
            <v>Lejdegård, Thomas</v>
          </cell>
        </row>
        <row r="24571">
          <cell r="B24571" t="str">
            <v>Lejdfelt, Lucas</v>
          </cell>
        </row>
        <row r="24572">
          <cell r="B24572" t="str">
            <v>Lejerkrans, Linéa (Linea)</v>
          </cell>
        </row>
        <row r="24573">
          <cell r="B24573" t="str">
            <v>Lejon, Alexander</v>
          </cell>
        </row>
        <row r="24574">
          <cell r="B24574" t="str">
            <v>Lejon, Jonas</v>
          </cell>
        </row>
        <row r="24575">
          <cell r="B24575" t="str">
            <v>Lejon, Niklas</v>
          </cell>
        </row>
        <row r="24576">
          <cell r="B24576" t="str">
            <v>Lejon, Sussi</v>
          </cell>
        </row>
        <row r="24577">
          <cell r="B24577" t="str">
            <v>Lek, Per</v>
          </cell>
        </row>
        <row r="24578">
          <cell r="B24578" t="str">
            <v>Lek, Per (Plek)</v>
          </cell>
        </row>
        <row r="24579">
          <cell r="B24579" t="str">
            <v>Leka, Stavroula</v>
          </cell>
        </row>
        <row r="24580">
          <cell r="B24580" t="str">
            <v>Lekander, Jon</v>
          </cell>
        </row>
        <row r="24581">
          <cell r="B24581" t="str">
            <v>Lekarp, Fredrick</v>
          </cell>
        </row>
        <row r="24582">
          <cell r="B24582" t="str">
            <v>Lekarp, Fredrick (Lekarp)</v>
          </cell>
        </row>
        <row r="24583">
          <cell r="B24583" t="str">
            <v>Leksell, Joanna</v>
          </cell>
        </row>
        <row r="24584">
          <cell r="B24584" t="str">
            <v>Leksell, Mats</v>
          </cell>
        </row>
        <row r="24585">
          <cell r="B24585" t="str">
            <v>Leksell, Mats (Leksell)</v>
          </cell>
        </row>
        <row r="24586">
          <cell r="B24586" t="str">
            <v>Leksell, Torbjörn</v>
          </cell>
        </row>
        <row r="24587">
          <cell r="B24587" t="str">
            <v>Lele, Mihir</v>
          </cell>
        </row>
        <row r="24588">
          <cell r="B24588" t="str">
            <v>Lelievre, Tony</v>
          </cell>
        </row>
        <row r="24589">
          <cell r="B24589" t="str">
            <v>Lelik, Alíz Hanga</v>
          </cell>
        </row>
        <row r="24590">
          <cell r="B24590" t="str">
            <v>Lelik, Alíz Hanga (Lelik)</v>
          </cell>
        </row>
        <row r="24591">
          <cell r="B24591" t="str">
            <v>Lema Alveteg, Sebastian Lukas</v>
          </cell>
        </row>
        <row r="24592">
          <cell r="B24592" t="str">
            <v>Lema, Halyna</v>
          </cell>
        </row>
        <row r="24593">
          <cell r="B24593" t="str">
            <v>Lema Rodicio, Juan Manuel</v>
          </cell>
        </row>
        <row r="24594">
          <cell r="B24594" t="str">
            <v>Leman, Marc</v>
          </cell>
        </row>
        <row r="24595">
          <cell r="B24595" t="str">
            <v>Lember, Janika</v>
          </cell>
        </row>
        <row r="24596">
          <cell r="B24596" t="str">
            <v>Lember, Janika (Lember)</v>
          </cell>
        </row>
        <row r="24597">
          <cell r="B24597" t="str">
            <v>Lembke, Fritiof</v>
          </cell>
        </row>
        <row r="24598">
          <cell r="B24598" t="str">
            <v>Lembke, Sebastian</v>
          </cell>
        </row>
        <row r="24599">
          <cell r="B24599" t="str">
            <v>Lemeng, Xu</v>
          </cell>
        </row>
        <row r="24600">
          <cell r="B24600" t="str">
            <v>Lemme, Max</v>
          </cell>
        </row>
        <row r="24601">
          <cell r="B24601" t="str">
            <v>Lemon, Jonathan</v>
          </cell>
        </row>
        <row r="24602">
          <cell r="B24602" t="str">
            <v>Lemon, Viktor</v>
          </cell>
        </row>
        <row r="24603">
          <cell r="B24603" t="str">
            <v>Lempa, Jukka Mikael</v>
          </cell>
        </row>
        <row r="24604">
          <cell r="B24604" t="str">
            <v>Lemperos, Xenofon Chrysovalantis</v>
          </cell>
        </row>
        <row r="24605">
          <cell r="B24605" t="str">
            <v>Léna Alix Françoise, Flouraud (Ej Ug)</v>
          </cell>
        </row>
        <row r="24606">
          <cell r="B24606" t="str">
            <v>Lena, Hansson</v>
          </cell>
        </row>
        <row r="24607">
          <cell r="B24607" t="str">
            <v>Lena, Öqvist Sundqvist (Lenaso)</v>
          </cell>
        </row>
        <row r="24608">
          <cell r="B24608" t="str">
            <v>Lenander, Victoria</v>
          </cell>
        </row>
        <row r="24609">
          <cell r="B24609" t="str">
            <v>Lenander, Victoria (Vmle)</v>
          </cell>
        </row>
        <row r="24610">
          <cell r="B24610" t="str">
            <v>Lenarduzzi, Valentina</v>
          </cell>
        </row>
        <row r="24611">
          <cell r="B24611" t="str">
            <v>Lenart, Nils</v>
          </cell>
        </row>
        <row r="24612">
          <cell r="B24612" t="str">
            <v>Lenavetier, Théo</v>
          </cell>
        </row>
        <row r="24613">
          <cell r="B24613" t="str">
            <v>Lenavetier, Théo (Theole)</v>
          </cell>
        </row>
        <row r="24614">
          <cell r="B24614" t="str">
            <v>Lenczuk, Hannah</v>
          </cell>
        </row>
        <row r="24615">
          <cell r="B24615" t="str">
            <v>Lendel, Christofer</v>
          </cell>
        </row>
        <row r="24616">
          <cell r="B24616" t="str">
            <v>Lendel, Christofer (Lendel)</v>
          </cell>
        </row>
        <row r="24617">
          <cell r="B24617" t="str">
            <v>Lendenius, Patricia</v>
          </cell>
        </row>
        <row r="24618">
          <cell r="B24618" t="str">
            <v>Lenells, Jonatan</v>
          </cell>
        </row>
        <row r="24619">
          <cell r="B24619" t="str">
            <v>Lenells, Jonatan (Jlenells)</v>
          </cell>
        </row>
        <row r="24620">
          <cell r="B24620" t="str">
            <v>Lengborn, Camilla</v>
          </cell>
        </row>
        <row r="24621">
          <cell r="B24621" t="str">
            <v>Lengborn, Camilla (Lengborn)</v>
          </cell>
        </row>
        <row r="24622">
          <cell r="B24622" t="str">
            <v>Lenholm, Sandra</v>
          </cell>
        </row>
        <row r="24623">
          <cell r="B24623" t="str">
            <v>Lenhult Beckett, Malin</v>
          </cell>
        </row>
        <row r="24624">
          <cell r="B24624" t="str">
            <v>Lenk, Gabriel Arne</v>
          </cell>
        </row>
        <row r="24625">
          <cell r="B24625" t="str">
            <v>Lenksjö Lundberg, Robin</v>
          </cell>
        </row>
        <row r="24626">
          <cell r="B24626" t="str">
            <v>Lennaárd, Git</v>
          </cell>
        </row>
        <row r="24627">
          <cell r="B24627" t="str">
            <v>Lennaárd, Git (Lennaard)</v>
          </cell>
        </row>
        <row r="24628">
          <cell r="B24628" t="str">
            <v>Lennahl, Ellen</v>
          </cell>
        </row>
        <row r="24629">
          <cell r="B24629" t="str">
            <v>Lennart, Bergström (Ej Ug)</v>
          </cell>
        </row>
        <row r="24630">
          <cell r="B24630" t="str">
            <v>Lennartsson, Emma</v>
          </cell>
        </row>
        <row r="24631">
          <cell r="B24631" t="str">
            <v>Lennartsson, Linnéa</v>
          </cell>
        </row>
        <row r="24632">
          <cell r="B24632" t="str">
            <v>Lennermark, Elina</v>
          </cell>
        </row>
        <row r="24633">
          <cell r="B24633" t="str">
            <v>Lenneshj, Mattias</v>
          </cell>
        </row>
        <row r="24634">
          <cell r="B24634" t="str">
            <v>Lennholm, Helena</v>
          </cell>
        </row>
        <row r="24635">
          <cell r="B24635" t="str">
            <v>Lennholm, Helena (Lennholm)</v>
          </cell>
        </row>
        <row r="24636">
          <cell r="B24636" t="str">
            <v>Lennie, Matthew</v>
          </cell>
        </row>
        <row r="24637">
          <cell r="B24637" t="str">
            <v>Lennie, Matthew</v>
          </cell>
        </row>
        <row r="24638">
          <cell r="B24638" t="str">
            <v>Lenninger, Movitz</v>
          </cell>
        </row>
        <row r="24639">
          <cell r="B24639" t="str">
            <v>Lenninger, Movitz (Movitzle)</v>
          </cell>
        </row>
        <row r="24640">
          <cell r="B24640" t="str">
            <v>Lennmark, Fredrik</v>
          </cell>
        </row>
        <row r="24641">
          <cell r="B24641" t="str">
            <v>Lennmark, Fredrik (Frlen)</v>
          </cell>
        </row>
        <row r="24642">
          <cell r="B24642" t="str">
            <v>Lensund, Filip</v>
          </cell>
        </row>
        <row r="24643">
          <cell r="B24643" t="str">
            <v>Lentini, Marcello</v>
          </cell>
        </row>
        <row r="24644">
          <cell r="B24644" t="str">
            <v>Lentini, Marcello (Lentini)</v>
          </cell>
        </row>
        <row r="24645">
          <cell r="B24645" t="str">
            <v>Lentmaier, Michael</v>
          </cell>
        </row>
        <row r="24646">
          <cell r="B24646" t="str">
            <v>Lenyatso, Mbukiso Kuda (Leny)</v>
          </cell>
        </row>
        <row r="24647">
          <cell r="B24647" t="str">
            <v>Lenyatso, Mbukiso Kuda (Lenyatso)</v>
          </cell>
        </row>
        <row r="24648">
          <cell r="B24648" t="str">
            <v>Lenz, Alexander</v>
          </cell>
        </row>
        <row r="24649">
          <cell r="B24649" t="str">
            <v>Lenzi, Silvia Monica</v>
          </cell>
        </row>
        <row r="24650">
          <cell r="B24650" t="str">
            <v>Leo, Alexander</v>
          </cell>
        </row>
        <row r="24651">
          <cell r="B24651" t="str">
            <v>Leo, Lennart</v>
          </cell>
        </row>
        <row r="24652">
          <cell r="B24652" t="str">
            <v>Leo, Marcus</v>
          </cell>
        </row>
        <row r="24653">
          <cell r="B24653" t="str">
            <v>Leo, Raksanyi (Ej Ug)</v>
          </cell>
        </row>
        <row r="24654">
          <cell r="B24654" t="str">
            <v>Leocht, Elizabeth</v>
          </cell>
        </row>
        <row r="24655">
          <cell r="B24655" t="str">
            <v>Leon, Allinger (Ej Ug)</v>
          </cell>
        </row>
        <row r="24656">
          <cell r="B24656" t="str">
            <v>Leon, Jose Arturo</v>
          </cell>
        </row>
        <row r="24657">
          <cell r="B24657" t="str">
            <v>León Rosales, René</v>
          </cell>
        </row>
        <row r="24658">
          <cell r="B24658" t="str">
            <v>Leonard, Sang</v>
          </cell>
        </row>
        <row r="24659">
          <cell r="B24659" t="str">
            <v>Leonardi, Robert</v>
          </cell>
        </row>
        <row r="24660">
          <cell r="B24660" t="str">
            <v>Leonardi, Robert (Rleo)</v>
          </cell>
        </row>
        <row r="24661">
          <cell r="B24661" t="str">
            <v>Leonardis, Ales</v>
          </cell>
        </row>
        <row r="24662">
          <cell r="B24662" t="str">
            <v>Leonardo Augusto, Martucci (Ej Ug)</v>
          </cell>
        </row>
        <row r="24663">
          <cell r="B24663" t="str">
            <v>Leonardo Avelio, Sepulveda Donoso (Ej Ug)</v>
          </cell>
        </row>
        <row r="24664">
          <cell r="B24664" t="str">
            <v>Leonardsson, Ellen</v>
          </cell>
        </row>
        <row r="24665">
          <cell r="B24665" t="str">
            <v>Leone, Lorenzo</v>
          </cell>
        </row>
        <row r="24666">
          <cell r="B24666" t="str">
            <v>Leoni, Sara</v>
          </cell>
        </row>
        <row r="24667">
          <cell r="B24667" t="str">
            <v>Leoni, Sara (Sleoni)</v>
          </cell>
        </row>
        <row r="24668">
          <cell r="B24668" t="str">
            <v>Leonidou, Ioanna Eleni (Leonidou)</v>
          </cell>
        </row>
        <row r="24669">
          <cell r="B24669" t="str">
            <v>Leonie, Wittmann (Ej Ug)</v>
          </cell>
        </row>
        <row r="24670">
          <cell r="B24670" t="str">
            <v>Leopardi, Andrea</v>
          </cell>
        </row>
        <row r="24671">
          <cell r="B24671" t="str">
            <v>Leopold, Alexander</v>
          </cell>
        </row>
        <row r="24672">
          <cell r="B24672" t="str">
            <v>Leopold, Alexander (Aleopold)</v>
          </cell>
        </row>
        <row r="24673">
          <cell r="B24673" t="str">
            <v>Leopoldsson, Louise</v>
          </cell>
        </row>
        <row r="24674">
          <cell r="B24674" t="str">
            <v>Léorat, Jacques</v>
          </cell>
        </row>
        <row r="24675">
          <cell r="B24675" t="str">
            <v>Leorato, Leonardo</v>
          </cell>
        </row>
        <row r="24676">
          <cell r="B24676" t="str">
            <v>Lepen, Dusan</v>
          </cell>
        </row>
        <row r="24677">
          <cell r="B24677" t="str">
            <v>Lepen, Dusan</v>
          </cell>
        </row>
        <row r="24678">
          <cell r="B24678" t="str">
            <v>Lepp, Eva Lotta</v>
          </cell>
        </row>
        <row r="24679">
          <cell r="B24679" t="str">
            <v>Leppänen Gröndal, Ebba</v>
          </cell>
        </row>
        <row r="24680">
          <cell r="B24680" t="str">
            <v>Leppänen Gröndal, Ebba (Ebbalg)</v>
          </cell>
        </row>
        <row r="24681">
          <cell r="B24681" t="str">
            <v>Leppänen, Ville (Villele)</v>
          </cell>
        </row>
        <row r="24682">
          <cell r="B24682" t="str">
            <v>Lerander, Erik</v>
          </cell>
        </row>
        <row r="24683">
          <cell r="B24683" t="str">
            <v>Lerario, Antonio</v>
          </cell>
        </row>
        <row r="24684">
          <cell r="B24684" t="str">
            <v>Lerch, Jan Paul</v>
          </cell>
        </row>
        <row r="24685">
          <cell r="B24685" t="str">
            <v>Lerda, Alberto</v>
          </cell>
        </row>
        <row r="24686">
          <cell r="B24686" t="str">
            <v>Lerin, Elin</v>
          </cell>
        </row>
        <row r="24687">
          <cell r="B24687" t="str">
            <v>Lerjevik, Dina</v>
          </cell>
        </row>
        <row r="24688">
          <cell r="B24688" t="str">
            <v>Lervik, Axel</v>
          </cell>
        </row>
        <row r="24689">
          <cell r="B24689" t="str">
            <v>Lervik, Axel (Lervik)</v>
          </cell>
        </row>
        <row r="24690">
          <cell r="B24690" t="str">
            <v>Lervik, Måns (Mlervik)</v>
          </cell>
        </row>
        <row r="24691">
          <cell r="B24691" t="str">
            <v>Lescano, Maia Raquel</v>
          </cell>
        </row>
        <row r="24692">
          <cell r="B24692" t="str">
            <v>Leskelä, Hannes</v>
          </cell>
        </row>
        <row r="24693">
          <cell r="B24693" t="str">
            <v>Lesko, Johan</v>
          </cell>
        </row>
        <row r="24694">
          <cell r="B24694" t="str">
            <v>Leskovec, Martin</v>
          </cell>
        </row>
        <row r="24695">
          <cell r="B24695" t="str">
            <v>Leslin, Jelin</v>
          </cell>
        </row>
        <row r="24696">
          <cell r="B24696" t="str">
            <v>Lesnick, Michael</v>
          </cell>
        </row>
        <row r="24697">
          <cell r="B24697" t="str">
            <v>Lestas, Ioannis (Ej Ug)</v>
          </cell>
        </row>
        <row r="24698">
          <cell r="B24698" t="str">
            <v>Lester, Gustave</v>
          </cell>
        </row>
        <row r="24699">
          <cell r="B24699" t="str">
            <v>Lester, Gustave (Glester)</v>
          </cell>
        </row>
        <row r="24700">
          <cell r="B24700" t="str">
            <v>Lester, Stephen</v>
          </cell>
        </row>
        <row r="24701">
          <cell r="B24701" t="str">
            <v>Leszek, Lisowski (Ej Ug)</v>
          </cell>
        </row>
        <row r="24702">
          <cell r="B24702" t="str">
            <v>Letai, Anthony</v>
          </cell>
        </row>
        <row r="24703">
          <cell r="B24703" t="str">
            <v>Letizia, Branca (Ej Ug)</v>
          </cell>
        </row>
        <row r="24704">
          <cell r="B24704" t="str">
            <v>Letlhogela, Innocent Tiroyaone</v>
          </cell>
        </row>
        <row r="24705">
          <cell r="B24705" t="str">
            <v>Letsiou, Afroditi</v>
          </cell>
        </row>
        <row r="24706">
          <cell r="B24706" t="str">
            <v>Letsiou, Afroditi (Aletsiou)</v>
          </cell>
        </row>
        <row r="24707">
          <cell r="B24707" t="str">
            <v>Letter, Pascal</v>
          </cell>
        </row>
        <row r="24708">
          <cell r="B24708" t="str">
            <v>Lettner, Thomas</v>
          </cell>
        </row>
        <row r="24709">
          <cell r="B24709" t="str">
            <v>Letzner, Josefine</v>
          </cell>
        </row>
        <row r="24710">
          <cell r="B24710" t="str">
            <v>Leuckfeld, Filippa</v>
          </cell>
        </row>
        <row r="24711">
          <cell r="B24711" t="str">
            <v>Leung, Cheuk Wing</v>
          </cell>
        </row>
        <row r="24712">
          <cell r="B24712" t="str">
            <v>Leung, Jonathan</v>
          </cell>
        </row>
        <row r="24713">
          <cell r="B24713" t="str">
            <v>Leung, Jonathan (Jleung)</v>
          </cell>
        </row>
        <row r="24714">
          <cell r="B24714" t="str">
            <v>Leung, Wai Hong</v>
          </cell>
        </row>
        <row r="24715">
          <cell r="B24715" t="str">
            <v>Leung, Wai Hong</v>
          </cell>
        </row>
        <row r="24716">
          <cell r="B24716" t="str">
            <v>Leung-On, Ratchanon (Ratlo)</v>
          </cell>
        </row>
        <row r="24717">
          <cell r="B24717" t="str">
            <v>Leurent, Sebastien</v>
          </cell>
        </row>
        <row r="24718">
          <cell r="B24718" t="str">
            <v>Leva, Chrysovalantou Vasiliki</v>
          </cell>
        </row>
        <row r="24719">
          <cell r="B24719" t="str">
            <v>Leva, Chrysovalantou Vasiliki (Cvleva)</v>
          </cell>
        </row>
        <row r="24720">
          <cell r="B24720" t="str">
            <v>Levander, Sara</v>
          </cell>
        </row>
        <row r="24721">
          <cell r="B24721" t="str">
            <v>Levander, Simon</v>
          </cell>
        </row>
        <row r="24722">
          <cell r="B24722" t="str">
            <v>Levborg, Vlad</v>
          </cell>
        </row>
        <row r="24723">
          <cell r="B24723" t="str">
            <v>Levborg, Vlad (Vlev)</v>
          </cell>
        </row>
        <row r="24724">
          <cell r="B24724" t="str">
            <v>Level Ruiz, Ernesto Alfonso</v>
          </cell>
        </row>
        <row r="24725">
          <cell r="B24725" t="str">
            <v>Levén, Yi</v>
          </cell>
        </row>
        <row r="24726">
          <cell r="B24726" t="str">
            <v>Levenberg, Eyal</v>
          </cell>
        </row>
        <row r="24727">
          <cell r="B24727" t="str">
            <v>Levenius, Martin</v>
          </cell>
        </row>
        <row r="24728">
          <cell r="B24728" t="str">
            <v>Levente, Simon</v>
          </cell>
        </row>
        <row r="24729">
          <cell r="B24729" t="str">
            <v>Leveugue, Benoît</v>
          </cell>
        </row>
        <row r="24730">
          <cell r="B24730" t="str">
            <v>Levi, Emil</v>
          </cell>
        </row>
        <row r="24731">
          <cell r="B24731" t="str">
            <v>Levihn, Fabian</v>
          </cell>
        </row>
        <row r="24732">
          <cell r="B24732" t="str">
            <v>Levihn, Fabian (Levihn)</v>
          </cell>
        </row>
        <row r="24733">
          <cell r="B24733" t="str">
            <v>Levin, Alexandra</v>
          </cell>
        </row>
        <row r="24734">
          <cell r="B24734" t="str">
            <v>Levin, Ashkan</v>
          </cell>
        </row>
        <row r="24735">
          <cell r="B24735" t="str">
            <v>Levin, Christian</v>
          </cell>
        </row>
        <row r="24736">
          <cell r="B24736" t="str">
            <v>Levin, Christian (Clev)</v>
          </cell>
        </row>
        <row r="24737">
          <cell r="B24737" t="str">
            <v>Levin, Christina</v>
          </cell>
        </row>
        <row r="24738">
          <cell r="B24738" t="str">
            <v>Levin, Emma</v>
          </cell>
        </row>
        <row r="24739">
          <cell r="B24739" t="str">
            <v>Levin, Emma (Emmalev)</v>
          </cell>
        </row>
        <row r="24740">
          <cell r="B24740" t="str">
            <v>Levin, Fredrik (Flev)</v>
          </cell>
        </row>
        <row r="24741">
          <cell r="B24741" t="str">
            <v>Levin, Lejla</v>
          </cell>
        </row>
        <row r="24742">
          <cell r="B24742" t="str">
            <v>Levin, Lejla (Lejlal)</v>
          </cell>
        </row>
        <row r="24743">
          <cell r="B24743" t="str">
            <v>Levin, Lena (Lenalev)</v>
          </cell>
        </row>
        <row r="24744">
          <cell r="B24744" t="str">
            <v>Levin, Patrik</v>
          </cell>
        </row>
        <row r="24745">
          <cell r="B24745" t="str">
            <v>Levin, Stella</v>
          </cell>
        </row>
        <row r="24746">
          <cell r="B24746" t="str">
            <v>Levin, Stella (Stellal)</v>
          </cell>
        </row>
        <row r="24747">
          <cell r="B24747" t="str">
            <v>Levin, Yury</v>
          </cell>
        </row>
        <row r="24748">
          <cell r="B24748" t="str">
            <v>Levinsen, Jesper</v>
          </cell>
        </row>
        <row r="24749">
          <cell r="B24749" t="str">
            <v>Levinson, Amir</v>
          </cell>
        </row>
        <row r="24750">
          <cell r="B24750" t="str">
            <v>Levinsson, Anna</v>
          </cell>
        </row>
        <row r="24751">
          <cell r="B24751" t="str">
            <v>Levlin, Erik Kristian</v>
          </cell>
        </row>
        <row r="24752">
          <cell r="B24752" t="str">
            <v>Levlin, Lidia</v>
          </cell>
        </row>
        <row r="24753">
          <cell r="B24753" t="str">
            <v>Levlin, Lidia (Lidial)</v>
          </cell>
        </row>
        <row r="24754">
          <cell r="B24754" t="str">
            <v>Levy, David</v>
          </cell>
        </row>
        <row r="24755">
          <cell r="B24755" t="str">
            <v>Levy-Tzedek, Shelly</v>
          </cell>
        </row>
        <row r="24756">
          <cell r="B24756" t="str">
            <v>Levämäki, Henrik</v>
          </cell>
        </row>
        <row r="24757">
          <cell r="B24757" t="str">
            <v>Lewan, Tomas</v>
          </cell>
        </row>
        <row r="24758">
          <cell r="B24758" t="str">
            <v>Lewenhaupt, Johan</v>
          </cell>
        </row>
        <row r="24759">
          <cell r="B24759" t="str">
            <v>Lewin, Erland</v>
          </cell>
        </row>
        <row r="24760">
          <cell r="B24760" t="str">
            <v>Lewin, Simon</v>
          </cell>
        </row>
        <row r="24761">
          <cell r="B24761" t="str">
            <v>Lewin, Simon (Simonlew)</v>
          </cell>
        </row>
        <row r="24762">
          <cell r="B24762" t="str">
            <v>Lewin, Susanne</v>
          </cell>
        </row>
        <row r="24763">
          <cell r="B24763" t="str">
            <v>Lewin, Thomas</v>
          </cell>
        </row>
        <row r="24764">
          <cell r="B24764" t="str">
            <v>Lewis, Alison</v>
          </cell>
        </row>
        <row r="24765">
          <cell r="B24765" t="str">
            <v>Lewis Nji, Akenji (Akenji)</v>
          </cell>
        </row>
        <row r="24766">
          <cell r="B24766" t="str">
            <v>Lewis, Randy</v>
          </cell>
        </row>
        <row r="24767">
          <cell r="B24767" t="str">
            <v>Lex, Cornelia</v>
          </cell>
        </row>
        <row r="24768">
          <cell r="B24768" t="str">
            <v>Lexberg, Kennet</v>
          </cell>
        </row>
        <row r="24769">
          <cell r="B24769" t="str">
            <v>Lexberg, Kennet (Lexberg)</v>
          </cell>
        </row>
        <row r="24770">
          <cell r="B24770" t="str">
            <v>Lexell, Mats</v>
          </cell>
        </row>
        <row r="24771">
          <cell r="B24771" t="str">
            <v>Ley, Julian</v>
          </cell>
        </row>
        <row r="24772">
          <cell r="B24772" t="str">
            <v>Ley, Julian (Jmley)</v>
          </cell>
        </row>
        <row r="24773">
          <cell r="B24773" t="str">
            <v>Leygraf, Christofer</v>
          </cell>
        </row>
        <row r="24774">
          <cell r="B24774" t="str">
            <v>Leygraf, Christofer (Chrisl)</v>
          </cell>
        </row>
        <row r="24775">
          <cell r="B24775" t="str">
            <v>Leygraf, Hans</v>
          </cell>
        </row>
        <row r="24776">
          <cell r="B24776" t="str">
            <v>Leyhe, Meryl</v>
          </cell>
        </row>
        <row r="24777">
          <cell r="B24777" t="str">
            <v>Leys, David</v>
          </cell>
        </row>
        <row r="24778">
          <cell r="B24778" t="str">
            <v>Leyton, Alexandra</v>
          </cell>
        </row>
        <row r="24779">
          <cell r="B24779" t="str">
            <v>Leyton, Alexandra (Aleyton)</v>
          </cell>
        </row>
        <row r="24780">
          <cell r="B24780" t="str">
            <v>Li, Andy (Andyli)</v>
          </cell>
        </row>
        <row r="24781">
          <cell r="B24781" t="str">
            <v>Li, Anlun</v>
          </cell>
        </row>
        <row r="24782">
          <cell r="B24782" t="str">
            <v>Li, Anni</v>
          </cell>
        </row>
        <row r="24783">
          <cell r="B24783" t="str">
            <v>Li, Anni (Anni4)</v>
          </cell>
        </row>
        <row r="24784">
          <cell r="B24784" t="str">
            <v>Li, Anqi</v>
          </cell>
        </row>
        <row r="24785">
          <cell r="B24785" t="str">
            <v>Li, Benhou</v>
          </cell>
        </row>
        <row r="24786">
          <cell r="B24786" t="str">
            <v>Li, Biao</v>
          </cell>
        </row>
        <row r="24787">
          <cell r="B24787" t="str">
            <v>Li, Bing</v>
          </cell>
        </row>
        <row r="24788">
          <cell r="B24788" t="str">
            <v>Li, Bingyu</v>
          </cell>
        </row>
        <row r="24789">
          <cell r="B24789" t="str">
            <v>Li, Boda</v>
          </cell>
        </row>
        <row r="24790">
          <cell r="B24790" t="str">
            <v>Li, Bokuan</v>
          </cell>
        </row>
        <row r="24791">
          <cell r="B24791" t="str">
            <v>Li, Bokuan</v>
          </cell>
        </row>
        <row r="24792">
          <cell r="B24792" t="str">
            <v>Li, Boning</v>
          </cell>
        </row>
        <row r="24793">
          <cell r="B24793" t="str">
            <v>Li, Boyang</v>
          </cell>
        </row>
        <row r="24794">
          <cell r="B24794" t="str">
            <v>Li, Boying</v>
          </cell>
        </row>
        <row r="24795">
          <cell r="B24795" t="str">
            <v>Li, Boyu</v>
          </cell>
        </row>
        <row r="24796">
          <cell r="B24796" t="str">
            <v>Li, Changle</v>
          </cell>
        </row>
        <row r="24797">
          <cell r="B24797" t="str">
            <v>Li, Chao</v>
          </cell>
        </row>
        <row r="24798">
          <cell r="B24798" t="str">
            <v>Li, Charlie</v>
          </cell>
        </row>
        <row r="24799">
          <cell r="B24799" t="str">
            <v>Li, Charlie (Charlli)</v>
          </cell>
        </row>
        <row r="24800">
          <cell r="B24800" t="str">
            <v>Li, Chengbin</v>
          </cell>
        </row>
        <row r="24801">
          <cell r="B24801" t="str">
            <v>Li, Chengbin (Chengbin)</v>
          </cell>
        </row>
        <row r="24802">
          <cell r="B24802" t="str">
            <v>Li, Chengjie</v>
          </cell>
        </row>
        <row r="24803">
          <cell r="B24803" t="str">
            <v>Li, Chengjie</v>
          </cell>
        </row>
        <row r="24804">
          <cell r="B24804" t="str">
            <v>Li, Chenglin</v>
          </cell>
        </row>
        <row r="24805">
          <cell r="B24805" t="str">
            <v>Li, Chengqian</v>
          </cell>
        </row>
        <row r="24806">
          <cell r="B24806" t="str">
            <v>Li, Chengxi</v>
          </cell>
        </row>
        <row r="24807">
          <cell r="B24807" t="str">
            <v>Li, Chengxi (Chengxli)</v>
          </cell>
        </row>
        <row r="24808">
          <cell r="B24808" t="str">
            <v>Li, Chenhao</v>
          </cell>
        </row>
        <row r="24809">
          <cell r="B24809" t="str">
            <v>Li, Chenxi</v>
          </cell>
        </row>
        <row r="24810">
          <cell r="B24810" t="str">
            <v>Li, Chenxi (Chenxili)</v>
          </cell>
        </row>
        <row r="24811">
          <cell r="B24811" t="str">
            <v>Li, Chia-Hua</v>
          </cell>
        </row>
        <row r="24812">
          <cell r="B24812" t="str">
            <v>Li, Christian</v>
          </cell>
        </row>
        <row r="24813">
          <cell r="B24813" t="str">
            <v>Li, Christian (Chengqli)</v>
          </cell>
        </row>
        <row r="24814">
          <cell r="B24814" t="str">
            <v>Li, Chunan</v>
          </cell>
        </row>
        <row r="24815">
          <cell r="B24815" t="str">
            <v>Li, Chunan (Chuli)</v>
          </cell>
        </row>
        <row r="24816">
          <cell r="B24816" t="str">
            <v>Li, Chunying</v>
          </cell>
        </row>
        <row r="24817">
          <cell r="B24817" t="str">
            <v>Li, Chuwei</v>
          </cell>
        </row>
        <row r="24818">
          <cell r="B24818" t="str">
            <v>Li, Ci</v>
          </cell>
        </row>
        <row r="24819">
          <cell r="B24819" t="str">
            <v>Li, Ci</v>
          </cell>
        </row>
        <row r="24820">
          <cell r="B24820" t="str">
            <v>Li, Cong</v>
          </cell>
        </row>
        <row r="24821">
          <cell r="B24821" t="str">
            <v>Li, Cong (Conli)</v>
          </cell>
        </row>
        <row r="24822">
          <cell r="B24822" t="str">
            <v>Li, Dan</v>
          </cell>
        </row>
        <row r="24823">
          <cell r="B24823" t="str">
            <v>Li, Dan (Danl4)</v>
          </cell>
        </row>
        <row r="24824">
          <cell r="B24824" t="str">
            <v>Li, Dinan</v>
          </cell>
        </row>
        <row r="24825">
          <cell r="B24825" t="str">
            <v>Li, Erran Li</v>
          </cell>
        </row>
        <row r="24826">
          <cell r="B24826" t="str">
            <v>Li, Fang</v>
          </cell>
        </row>
        <row r="24827">
          <cell r="B24827" t="str">
            <v>Li, Fei</v>
          </cell>
        </row>
        <row r="24828">
          <cell r="B24828" t="str">
            <v>Li, Ge</v>
          </cell>
        </row>
        <row r="24829">
          <cell r="B24829" t="str">
            <v>Li, Gen</v>
          </cell>
        </row>
        <row r="24830">
          <cell r="B24830" t="str">
            <v>Li, Guangyuan (Guanl)</v>
          </cell>
        </row>
        <row r="24831">
          <cell r="B24831" t="str">
            <v>Li, Haibo</v>
          </cell>
        </row>
        <row r="24832">
          <cell r="B24832" t="str">
            <v>Li, Haibo (Haiboli)</v>
          </cell>
        </row>
        <row r="24833">
          <cell r="B24833" t="str">
            <v>Li, Hailong</v>
          </cell>
        </row>
        <row r="24834">
          <cell r="B24834" t="str">
            <v>Li, Haipeng</v>
          </cell>
        </row>
        <row r="24835">
          <cell r="B24835" t="str">
            <v>Li, Haipeng (Haipengl)</v>
          </cell>
        </row>
        <row r="24836">
          <cell r="B24836" t="str">
            <v>Li, Hanwen</v>
          </cell>
        </row>
        <row r="24837">
          <cell r="B24837" t="str">
            <v>Li, Hao</v>
          </cell>
        </row>
        <row r="24838">
          <cell r="B24838" t="str">
            <v>Li, Haokun</v>
          </cell>
        </row>
        <row r="24839">
          <cell r="B24839" t="str">
            <v>Li, Haowen</v>
          </cell>
        </row>
        <row r="24840">
          <cell r="B24840" t="str">
            <v>Li, Haowen</v>
          </cell>
        </row>
        <row r="24841">
          <cell r="B24841" t="str">
            <v>Li, Haoyun</v>
          </cell>
        </row>
        <row r="24842">
          <cell r="B24842" t="str">
            <v>Li, Haoyun (Haoyunl)</v>
          </cell>
        </row>
        <row r="24843">
          <cell r="B24843" t="str">
            <v>Li, He</v>
          </cell>
        </row>
        <row r="24844">
          <cell r="B24844" t="str">
            <v>Li, He (He4)</v>
          </cell>
        </row>
        <row r="24845">
          <cell r="B24845" t="str">
            <v>Li, Hejia</v>
          </cell>
        </row>
        <row r="24846">
          <cell r="B24846" t="str">
            <v>Li, Hengsha</v>
          </cell>
        </row>
        <row r="24847">
          <cell r="B24847" t="str">
            <v>Li, Hexu</v>
          </cell>
        </row>
        <row r="24848">
          <cell r="B24848" t="str">
            <v>Li, Hexu (Hexu)</v>
          </cell>
        </row>
        <row r="24849">
          <cell r="B24849" t="str">
            <v>Li, Hongjie</v>
          </cell>
        </row>
        <row r="24850">
          <cell r="B24850" t="str">
            <v>Li, Hui</v>
          </cell>
        </row>
        <row r="24851">
          <cell r="B24851" t="str">
            <v>Li, Huisi</v>
          </cell>
        </row>
        <row r="24852">
          <cell r="B24852" t="str">
            <v>Li, Huisi (Huisi)</v>
          </cell>
        </row>
        <row r="24853">
          <cell r="B24853" t="str">
            <v>Li, Huiwen (Huiwenl)</v>
          </cell>
        </row>
        <row r="24854">
          <cell r="B24854" t="str">
            <v>Li, Ji Ke</v>
          </cell>
        </row>
        <row r="24855">
          <cell r="B24855" t="str">
            <v>Li, Jiaman</v>
          </cell>
        </row>
        <row r="24856">
          <cell r="B24856" t="str">
            <v>Li, Jiameng</v>
          </cell>
        </row>
        <row r="24857">
          <cell r="B24857" t="str">
            <v>Li, Jian</v>
          </cell>
        </row>
        <row r="24858">
          <cell r="B24858" t="str">
            <v>Li, Jianghuizi</v>
          </cell>
        </row>
        <row r="24859">
          <cell r="B24859" t="str">
            <v>Li, Jianghuizi</v>
          </cell>
        </row>
        <row r="24860">
          <cell r="B24860" t="str">
            <v>Li, Jiantong</v>
          </cell>
        </row>
        <row r="24861">
          <cell r="B24861" t="str">
            <v>Li, Jiantong (Jiantong)</v>
          </cell>
        </row>
        <row r="24862">
          <cell r="B24862" t="str">
            <v>Li, Jiaqi</v>
          </cell>
        </row>
        <row r="24863">
          <cell r="B24863" t="str">
            <v>Li, Jiaqi</v>
          </cell>
        </row>
        <row r="24864">
          <cell r="B24864" t="str">
            <v>Li, Jiaqi</v>
          </cell>
        </row>
        <row r="24865">
          <cell r="B24865" t="str">
            <v>Li, Jiatong</v>
          </cell>
        </row>
        <row r="24866">
          <cell r="B24866" t="str">
            <v>Li, Jiatong (Jiatongl)</v>
          </cell>
        </row>
        <row r="24867">
          <cell r="B24867" t="str">
            <v>Li, Jilai</v>
          </cell>
        </row>
        <row r="24868">
          <cell r="B24868" t="str">
            <v>Li, Jing</v>
          </cell>
        </row>
        <row r="24869">
          <cell r="B24869" t="str">
            <v>Li, Jing</v>
          </cell>
        </row>
        <row r="24870">
          <cell r="B24870" t="str">
            <v>Li, Jing</v>
          </cell>
        </row>
        <row r="24871">
          <cell r="B24871" t="str">
            <v>Li, Jing</v>
          </cell>
        </row>
        <row r="24872">
          <cell r="B24872" t="str">
            <v>Li, Jingman</v>
          </cell>
        </row>
        <row r="24873">
          <cell r="B24873" t="str">
            <v>Li, Jingwei</v>
          </cell>
        </row>
        <row r="24874">
          <cell r="B24874" t="str">
            <v>Li, Jinru</v>
          </cell>
        </row>
        <row r="24875">
          <cell r="B24875" t="str">
            <v>Li, Jinze</v>
          </cell>
        </row>
        <row r="24876">
          <cell r="B24876" t="str">
            <v>Li, Jinze</v>
          </cell>
        </row>
        <row r="24877">
          <cell r="B24877" t="str">
            <v>Li, Jipeng</v>
          </cell>
        </row>
        <row r="24878">
          <cell r="B24878" t="str">
            <v>Li, Jun</v>
          </cell>
        </row>
        <row r="24879">
          <cell r="B24879" t="str">
            <v>Li, Jun</v>
          </cell>
        </row>
        <row r="24880">
          <cell r="B24880" t="str">
            <v>Li, Jun (Jonathan)</v>
          </cell>
        </row>
        <row r="24881">
          <cell r="B24881" t="str">
            <v>Li, Junhao</v>
          </cell>
        </row>
        <row r="24882">
          <cell r="B24882" t="str">
            <v>Li, Junshen</v>
          </cell>
        </row>
        <row r="24883">
          <cell r="B24883" t="str">
            <v>Li, Junyi</v>
          </cell>
        </row>
        <row r="24884">
          <cell r="B24884" t="str">
            <v>Li, Karen (Karenli)</v>
          </cell>
        </row>
        <row r="24885">
          <cell r="B24885" t="str">
            <v>Li, Ke</v>
          </cell>
        </row>
        <row r="24886">
          <cell r="B24886" t="str">
            <v>Li, Keyan</v>
          </cell>
        </row>
        <row r="24887">
          <cell r="B24887" t="str">
            <v>Li, Keyu</v>
          </cell>
        </row>
        <row r="24888">
          <cell r="B24888" t="str">
            <v>Li, Kuan</v>
          </cell>
        </row>
        <row r="24889">
          <cell r="B24889" t="str">
            <v>Li, Lang</v>
          </cell>
        </row>
        <row r="24890">
          <cell r="B24890" t="str">
            <v>Li, Lengwan</v>
          </cell>
        </row>
        <row r="24891">
          <cell r="B24891" t="str">
            <v>Li, Leran</v>
          </cell>
        </row>
        <row r="24892">
          <cell r="B24892" t="str">
            <v>Li, Leran (Leran)</v>
          </cell>
        </row>
        <row r="24893">
          <cell r="B24893" t="str">
            <v>Li, Liang</v>
          </cell>
        </row>
        <row r="24894">
          <cell r="B24894" t="str">
            <v>Li, Linze</v>
          </cell>
        </row>
        <row r="24895">
          <cell r="B24895" t="str">
            <v>Li, Linze</v>
          </cell>
        </row>
        <row r="24896">
          <cell r="B24896" t="str">
            <v>Li, Linze (Linze)</v>
          </cell>
        </row>
        <row r="24897">
          <cell r="B24897" t="str">
            <v>Li, Lisa</v>
          </cell>
        </row>
        <row r="24898">
          <cell r="B24898" t="str">
            <v>Li, Mei</v>
          </cell>
        </row>
        <row r="24899">
          <cell r="B24899" t="str">
            <v>Li, Mengchan</v>
          </cell>
        </row>
        <row r="24900">
          <cell r="B24900" t="str">
            <v>Li, Mengtian</v>
          </cell>
        </row>
        <row r="24901">
          <cell r="B24901" t="str">
            <v>Li, Mengze</v>
          </cell>
        </row>
        <row r="24902">
          <cell r="B24902" t="str">
            <v>Li, Mengzhen</v>
          </cell>
        </row>
        <row r="24903">
          <cell r="B24903" t="str">
            <v>Li, Mengzhen (Mengzli)</v>
          </cell>
        </row>
        <row r="24904">
          <cell r="B24904" t="str">
            <v>Li, Minchong</v>
          </cell>
        </row>
        <row r="24905">
          <cell r="B24905" t="str">
            <v>Li, Ming (Ming3)</v>
          </cell>
        </row>
        <row r="24906">
          <cell r="B24906" t="str">
            <v>Li, Mingcheng</v>
          </cell>
        </row>
        <row r="24907">
          <cell r="B24907" t="str">
            <v>Li, Minghong</v>
          </cell>
        </row>
        <row r="24908">
          <cell r="B24908" t="str">
            <v>Li, Minghui</v>
          </cell>
        </row>
        <row r="24909">
          <cell r="B24909" t="str">
            <v>Li, Mingyuan</v>
          </cell>
        </row>
        <row r="24910">
          <cell r="B24910" t="str">
            <v>Li, Mochen</v>
          </cell>
        </row>
        <row r="24911">
          <cell r="B24911" t="str">
            <v>Li, Murong</v>
          </cell>
        </row>
        <row r="24912">
          <cell r="B24912" t="str">
            <v>Li, Muyun (Muyunl)</v>
          </cell>
        </row>
        <row r="24913">
          <cell r="B24913" t="str">
            <v>Li, Nan</v>
          </cell>
        </row>
        <row r="24914">
          <cell r="B24914" t="str">
            <v>Li, Niclas</v>
          </cell>
        </row>
        <row r="24915">
          <cell r="B24915" t="str">
            <v>Li, Niclas (Niclli)</v>
          </cell>
        </row>
        <row r="24916">
          <cell r="B24916" t="str">
            <v>Li, Ning</v>
          </cell>
        </row>
        <row r="24917">
          <cell r="B24917" t="str">
            <v>Li, Oumeng</v>
          </cell>
        </row>
        <row r="24918">
          <cell r="B24918" t="str">
            <v>Li, Peihang</v>
          </cell>
        </row>
        <row r="24919">
          <cell r="B24919" t="str">
            <v>Li, Peiheng</v>
          </cell>
        </row>
        <row r="24920">
          <cell r="B24920" t="str">
            <v>Li, Peiheng</v>
          </cell>
        </row>
        <row r="24921">
          <cell r="B24921" t="str">
            <v>Li, Peirui</v>
          </cell>
        </row>
        <row r="24922">
          <cell r="B24922" t="str">
            <v>Li, Peiyan</v>
          </cell>
        </row>
        <row r="24923">
          <cell r="B24923" t="str">
            <v>Li, Peng</v>
          </cell>
        </row>
        <row r="24924">
          <cell r="B24924" t="str">
            <v>Li, Peng (Penl)</v>
          </cell>
        </row>
        <row r="24925">
          <cell r="B24925" t="str">
            <v>Li, Qiang</v>
          </cell>
        </row>
        <row r="24926">
          <cell r="B24926" t="str">
            <v>Li, Qianqian</v>
          </cell>
        </row>
        <row r="24927">
          <cell r="B24927" t="str">
            <v>Li, Quan</v>
          </cell>
        </row>
        <row r="24928">
          <cell r="B24928" t="str">
            <v>Li, Ran</v>
          </cell>
        </row>
        <row r="24929">
          <cell r="B24929" t="str">
            <v>Li, Ren</v>
          </cell>
        </row>
        <row r="24930">
          <cell r="B24930" t="str">
            <v>Li, Ronghua</v>
          </cell>
        </row>
        <row r="24931">
          <cell r="B24931" t="str">
            <v>Li, Rui</v>
          </cell>
        </row>
        <row r="24932">
          <cell r="B24932" t="str">
            <v>Li, Rui</v>
          </cell>
        </row>
        <row r="24933">
          <cell r="B24933" t="str">
            <v>Li, Ruihuan (Ruihuan)</v>
          </cell>
        </row>
        <row r="24934">
          <cell r="B24934" t="str">
            <v>Li, Ruobing</v>
          </cell>
        </row>
        <row r="24935">
          <cell r="B24935" t="str">
            <v>Li, Ruonan</v>
          </cell>
        </row>
        <row r="24936">
          <cell r="B24936" t="str">
            <v>Li, Ruonan (Ruonan)</v>
          </cell>
        </row>
        <row r="24937">
          <cell r="B24937" t="str">
            <v>Li, Shen</v>
          </cell>
        </row>
        <row r="24938">
          <cell r="B24938" t="str">
            <v>Li, Sheng</v>
          </cell>
        </row>
        <row r="24939">
          <cell r="B24939" t="str">
            <v>Li, Shicheng</v>
          </cell>
        </row>
        <row r="24940">
          <cell r="B24940" t="str">
            <v>Li, Shicheng (Shicheng)</v>
          </cell>
        </row>
        <row r="24941">
          <cell r="B24941" t="str">
            <v>Li, Shirong</v>
          </cell>
        </row>
        <row r="24942">
          <cell r="B24942" t="str">
            <v>Li, Shiruo</v>
          </cell>
        </row>
        <row r="24943">
          <cell r="B24943" t="str">
            <v>Li, Shuang</v>
          </cell>
        </row>
        <row r="24944">
          <cell r="B24944" t="str">
            <v>Li, Shuang</v>
          </cell>
        </row>
        <row r="24945">
          <cell r="B24945" t="str">
            <v>Li, Shunyi</v>
          </cell>
        </row>
        <row r="24946">
          <cell r="B24946" t="str">
            <v>Li, Shuo</v>
          </cell>
        </row>
        <row r="24947">
          <cell r="B24947" t="str">
            <v>Li, Shuo</v>
          </cell>
        </row>
        <row r="24948">
          <cell r="B24948" t="str">
            <v>Li, Sichao</v>
          </cell>
        </row>
        <row r="24949">
          <cell r="B24949" t="str">
            <v>Li, Sichao</v>
          </cell>
        </row>
        <row r="24950">
          <cell r="B24950" t="str">
            <v>Li, Sichong</v>
          </cell>
        </row>
        <row r="24951">
          <cell r="B24951" t="str">
            <v>Li, Sirui</v>
          </cell>
        </row>
        <row r="24952">
          <cell r="B24952" t="str">
            <v>Li, Sirui (Siruil)</v>
          </cell>
        </row>
        <row r="24953">
          <cell r="B24953" t="str">
            <v>Li, Sixuan</v>
          </cell>
        </row>
        <row r="24954">
          <cell r="B24954" t="str">
            <v>Li, Siyao</v>
          </cell>
        </row>
        <row r="24955">
          <cell r="B24955" t="str">
            <v>Li, Siyao (Siyaoli)</v>
          </cell>
        </row>
        <row r="24956">
          <cell r="B24956" t="str">
            <v>Li, Sujie</v>
          </cell>
        </row>
        <row r="24957">
          <cell r="B24957" t="str">
            <v>Li, Tianchi</v>
          </cell>
        </row>
        <row r="24958">
          <cell r="B24958" t="str">
            <v>Li, Tiantong</v>
          </cell>
        </row>
        <row r="24959">
          <cell r="B24959" t="str">
            <v>Li, Tiantong</v>
          </cell>
        </row>
        <row r="24960">
          <cell r="B24960" t="str">
            <v>Li, Tiantong (Tiantong)</v>
          </cell>
        </row>
        <row r="24961">
          <cell r="B24961" t="str">
            <v>Li, Tianyou</v>
          </cell>
        </row>
        <row r="24962">
          <cell r="B24962" t="str">
            <v>Li, Tianze</v>
          </cell>
        </row>
        <row r="24963">
          <cell r="B24963" t="str">
            <v>Li, Tianzhi</v>
          </cell>
        </row>
        <row r="24964">
          <cell r="B24964" t="str">
            <v>Li, Tianzhi (Tianzhil)</v>
          </cell>
        </row>
        <row r="24965">
          <cell r="B24965" t="str">
            <v>Li, Tiejun</v>
          </cell>
        </row>
        <row r="24966">
          <cell r="B24966" t="str">
            <v>Li, Tieqiang</v>
          </cell>
        </row>
        <row r="24967">
          <cell r="B24967" t="str">
            <v>Li, Ting Ting</v>
          </cell>
        </row>
        <row r="24968">
          <cell r="B24968" t="str">
            <v>Li, Ting Ting (Ttli)</v>
          </cell>
        </row>
        <row r="24969">
          <cell r="B24969" t="str">
            <v>Li, Tingting</v>
          </cell>
        </row>
        <row r="24970">
          <cell r="B24970" t="str">
            <v>Li, Tingyi</v>
          </cell>
        </row>
        <row r="24971">
          <cell r="B24971" t="str">
            <v>Li, Tong</v>
          </cell>
        </row>
        <row r="24972">
          <cell r="B24972" t="str">
            <v>Li, Tong</v>
          </cell>
        </row>
        <row r="24973">
          <cell r="B24973" t="str">
            <v>Li, Tong (Tong3)</v>
          </cell>
        </row>
        <row r="24974">
          <cell r="B24974" t="str">
            <v>Li, Vladimir</v>
          </cell>
        </row>
        <row r="24975">
          <cell r="B24975" t="str">
            <v>Li, Vladimir</v>
          </cell>
        </row>
        <row r="24976">
          <cell r="B24976" t="str">
            <v>Li, Vladimir (Vlal)</v>
          </cell>
        </row>
        <row r="24977">
          <cell r="B24977" t="str">
            <v>Li, Wangshu</v>
          </cell>
        </row>
        <row r="24978">
          <cell r="B24978" t="str">
            <v>Li, Wei</v>
          </cell>
        </row>
        <row r="24979">
          <cell r="B24979" t="str">
            <v>Li, Wei</v>
          </cell>
        </row>
        <row r="24980">
          <cell r="B24980" t="str">
            <v>Li, Wei</v>
          </cell>
        </row>
        <row r="24981">
          <cell r="B24981" t="str">
            <v>Li, Weichun</v>
          </cell>
        </row>
        <row r="24982">
          <cell r="B24982" t="str">
            <v>Li, Weiping</v>
          </cell>
        </row>
        <row r="24983">
          <cell r="B24983" t="str">
            <v>Li, Wei-Ying</v>
          </cell>
        </row>
        <row r="24984">
          <cell r="B24984" t="str">
            <v>Li, Wenbo</v>
          </cell>
        </row>
        <row r="24985">
          <cell r="B24985" t="str">
            <v>Li, Wenbo</v>
          </cell>
        </row>
        <row r="24986">
          <cell r="B24986" t="str">
            <v>Li, Wen-Che</v>
          </cell>
        </row>
        <row r="24987">
          <cell r="B24987" t="str">
            <v>Li, Wenhao</v>
          </cell>
        </row>
        <row r="24988">
          <cell r="B24988" t="str">
            <v>Li, Wenliang</v>
          </cell>
        </row>
        <row r="24989">
          <cell r="B24989" t="str">
            <v>Li, Wenxuan (Wenxuanl)</v>
          </cell>
        </row>
        <row r="24990">
          <cell r="B24990" t="str">
            <v>Li, Xiang</v>
          </cell>
        </row>
        <row r="24991">
          <cell r="B24991" t="str">
            <v>Li, Xiang-Y U</v>
          </cell>
        </row>
        <row r="24992">
          <cell r="B24992" t="str">
            <v>Li, Xiangyu</v>
          </cell>
        </row>
        <row r="24993">
          <cell r="B24993" t="str">
            <v>Li, Xiangyu (Xiangyl)</v>
          </cell>
        </row>
        <row r="24994">
          <cell r="B24994" t="str">
            <v>Li, Xiang-Yung</v>
          </cell>
        </row>
        <row r="24995">
          <cell r="B24995" t="str">
            <v>Li, Xiaogai</v>
          </cell>
        </row>
        <row r="24996">
          <cell r="B24996" t="str">
            <v>Li, Xiaogai (Xiaogai)</v>
          </cell>
        </row>
        <row r="24997">
          <cell r="B24997" t="str">
            <v>Li, Xiaojie</v>
          </cell>
        </row>
        <row r="24998">
          <cell r="B24998" t="str">
            <v>Li, Xiaokuan</v>
          </cell>
        </row>
        <row r="24999">
          <cell r="B24999" t="str">
            <v>Li, Xiaopeng</v>
          </cell>
        </row>
        <row r="25000">
          <cell r="B25000" t="str">
            <v>Li, Xiaoqing</v>
          </cell>
        </row>
        <row r="25001">
          <cell r="B25001" t="str">
            <v>Li, Xiaoqing (Xiaoqli)</v>
          </cell>
        </row>
        <row r="25002">
          <cell r="B25002" t="str">
            <v>Li, Xiaotian</v>
          </cell>
        </row>
        <row r="25003">
          <cell r="B25003" t="str">
            <v>Li, Xiaoyan</v>
          </cell>
        </row>
        <row r="25004">
          <cell r="B25004" t="str">
            <v>Li, Xiaoyan</v>
          </cell>
        </row>
        <row r="25005">
          <cell r="B25005" t="str">
            <v xml:space="preserve">Li, Xiaoyang	</v>
          </cell>
        </row>
        <row r="25006">
          <cell r="B25006" t="str">
            <v>Li, Xin</v>
          </cell>
        </row>
        <row r="25007">
          <cell r="B25007" t="str">
            <v>Li, Xin</v>
          </cell>
        </row>
        <row r="25008">
          <cell r="B25008" t="str">
            <v>Li, Xin (Lxin)</v>
          </cell>
        </row>
        <row r="25009">
          <cell r="B25009" t="str">
            <v>Li, Xinmin</v>
          </cell>
        </row>
        <row r="25010">
          <cell r="B25010" t="str">
            <v>Li, Xinxun</v>
          </cell>
        </row>
        <row r="25011">
          <cell r="B25011" t="str">
            <v>Li, Xinyu</v>
          </cell>
        </row>
        <row r="25012">
          <cell r="B25012" t="str">
            <v>Li, Xinyue</v>
          </cell>
        </row>
        <row r="25013">
          <cell r="B25013" t="str">
            <v>Li, Xiqun</v>
          </cell>
        </row>
        <row r="25014">
          <cell r="B25014" t="str">
            <v>Li, Xuefeng</v>
          </cell>
        </row>
        <row r="25015">
          <cell r="B25015" t="str">
            <v>Li, Xuefeng (Xuefengl)</v>
          </cell>
        </row>
        <row r="25016">
          <cell r="B25016" t="str">
            <v>Li, Yaorong</v>
          </cell>
        </row>
        <row r="25017">
          <cell r="B25017" t="str">
            <v>Li, Yi</v>
          </cell>
        </row>
        <row r="25018">
          <cell r="B25018" t="str">
            <v>Li, Yi</v>
          </cell>
        </row>
        <row r="25019">
          <cell r="B25019" t="str">
            <v>Li, Yibei</v>
          </cell>
        </row>
        <row r="25020">
          <cell r="B25020" t="str">
            <v>Li, Yin</v>
          </cell>
        </row>
        <row r="25021">
          <cell r="B25021" t="str">
            <v>Li, Ying</v>
          </cell>
        </row>
        <row r="25022">
          <cell r="B25022" t="str">
            <v>Li, Yingda</v>
          </cell>
        </row>
        <row r="25023">
          <cell r="B25023" t="str">
            <v>Li, Yingjun (Yingjli)</v>
          </cell>
        </row>
        <row r="25024">
          <cell r="B25024" t="str">
            <v>Li, Yingying</v>
          </cell>
        </row>
        <row r="25025">
          <cell r="B25025" t="str">
            <v>Li, Yingying (Yingyli)</v>
          </cell>
        </row>
        <row r="25026">
          <cell r="B25026" t="str">
            <v>Li, Yingyu</v>
          </cell>
        </row>
        <row r="25027">
          <cell r="B25027" t="str">
            <v>Li, Yiquan</v>
          </cell>
        </row>
        <row r="25028">
          <cell r="B25028" t="str">
            <v>Li, Yiran</v>
          </cell>
        </row>
        <row r="25029">
          <cell r="B25029" t="str">
            <v>Li, Yiran</v>
          </cell>
        </row>
        <row r="25030">
          <cell r="B25030" t="str">
            <v>Li, Yiran (Yiranli)</v>
          </cell>
        </row>
        <row r="25031">
          <cell r="B25031" t="str">
            <v>Li, Yitong</v>
          </cell>
        </row>
        <row r="25032">
          <cell r="B25032" t="str">
            <v>Li, Youqie</v>
          </cell>
        </row>
        <row r="25033">
          <cell r="B25033" t="str">
            <v>Li, Youqie</v>
          </cell>
        </row>
        <row r="25034">
          <cell r="B25034" t="str">
            <v>Li, Yuanxun</v>
          </cell>
        </row>
        <row r="25035">
          <cell r="B25035" t="str">
            <v>Li, Yuanyuan</v>
          </cell>
        </row>
        <row r="25036">
          <cell r="B25036" t="str">
            <v>Li, Yuanyuan (Yua)</v>
          </cell>
        </row>
        <row r="25037">
          <cell r="B25037" t="str">
            <v>Li, Yuchao</v>
          </cell>
        </row>
        <row r="25038">
          <cell r="B25038" t="str">
            <v>Li, Yuhang</v>
          </cell>
        </row>
        <row r="25039">
          <cell r="B25039" t="str">
            <v>Li, Yu-Hsuan</v>
          </cell>
        </row>
        <row r="25040">
          <cell r="B25040" t="str">
            <v>Li, Yulin</v>
          </cell>
        </row>
        <row r="25041">
          <cell r="B25041" t="str">
            <v>Li, Yun</v>
          </cell>
        </row>
        <row r="25042">
          <cell r="B25042" t="str">
            <v>Li, Yunfan</v>
          </cell>
        </row>
        <row r="25043">
          <cell r="B25043" t="str">
            <v>Li, Yunfan</v>
          </cell>
        </row>
        <row r="25044">
          <cell r="B25044" t="str">
            <v>Li, Yuntao</v>
          </cell>
        </row>
        <row r="25045">
          <cell r="B25045" t="str">
            <v>Li, Yunyue</v>
          </cell>
        </row>
        <row r="25046">
          <cell r="B25046" t="str">
            <v>Li, Yushan</v>
          </cell>
        </row>
        <row r="25047">
          <cell r="B25047" t="str">
            <v>Li, Yushan (Yushanl)</v>
          </cell>
        </row>
        <row r="25048">
          <cell r="B25048" t="str">
            <v>Li, Yuxin</v>
          </cell>
        </row>
        <row r="25049">
          <cell r="B25049" t="str">
            <v>Li, Yuyang</v>
          </cell>
        </row>
        <row r="25050">
          <cell r="B25050" t="str">
            <v>Li, Yuyi</v>
          </cell>
        </row>
        <row r="25051">
          <cell r="B25051" t="str">
            <v>Li, Zeheng</v>
          </cell>
        </row>
        <row r="25052">
          <cell r="B25052" t="str">
            <v>Li, Zejie (Zejie)</v>
          </cell>
        </row>
        <row r="25053">
          <cell r="B25053" t="str">
            <v>Li, Zexing</v>
          </cell>
        </row>
        <row r="25054">
          <cell r="B25054" t="str">
            <v>Li, Zexuan</v>
          </cell>
        </row>
        <row r="25055">
          <cell r="B25055" t="str">
            <v>Li, Zexuan (Zexuanl)</v>
          </cell>
        </row>
        <row r="25056">
          <cell r="B25056" t="str">
            <v>Li, Zeyang (Zeyangl)</v>
          </cell>
        </row>
        <row r="25057">
          <cell r="B25057" t="str">
            <v>Li, Zhaokai</v>
          </cell>
        </row>
        <row r="25058">
          <cell r="B25058" t="str">
            <v>Li, Zhaoping</v>
          </cell>
        </row>
        <row r="25059">
          <cell r="B25059" t="str">
            <v>Li, Zhe</v>
          </cell>
        </row>
        <row r="25060">
          <cell r="B25060" t="str">
            <v>Li, Zhen</v>
          </cell>
        </row>
        <row r="25061">
          <cell r="B25061" t="str">
            <v>Li, Zhendong</v>
          </cell>
        </row>
        <row r="25062">
          <cell r="B25062" t="str">
            <v>Li, Zheng</v>
          </cell>
        </row>
        <row r="25063">
          <cell r="B25063" t="str">
            <v>Li, Zheng</v>
          </cell>
        </row>
        <row r="25064">
          <cell r="B25064" t="str">
            <v>Li, Zheng (Zheng2)</v>
          </cell>
        </row>
        <row r="25065">
          <cell r="B25065" t="str">
            <v>Li, Zhenghao</v>
          </cell>
        </row>
        <row r="25066">
          <cell r="B25066" t="str">
            <v>Li, Zhenghong</v>
          </cell>
        </row>
        <row r="25067">
          <cell r="B25067" t="str">
            <v>Li, Zhenyu</v>
          </cell>
        </row>
        <row r="25068">
          <cell r="B25068" t="str">
            <v>Li, Zhenyu</v>
          </cell>
        </row>
        <row r="25069">
          <cell r="B25069" t="str">
            <v>Li, Zhenyu (Zhenyuli)</v>
          </cell>
        </row>
        <row r="25070">
          <cell r="B25070" t="str">
            <v>Li, Zhichao</v>
          </cell>
        </row>
        <row r="25071">
          <cell r="B25071" t="str">
            <v>Li, Zhipeng (Zhipli)</v>
          </cell>
        </row>
        <row r="25072">
          <cell r="B25072" t="str">
            <v>Li, Zhongmiao</v>
          </cell>
        </row>
        <row r="25073">
          <cell r="B25073" t="str">
            <v>Li, Zhongmiao</v>
          </cell>
        </row>
        <row r="25074">
          <cell r="B25074" t="str">
            <v>Li, Zhongtian</v>
          </cell>
        </row>
        <row r="25075">
          <cell r="B25075" t="str">
            <v>Li, Zhongtian (Zhonli)</v>
          </cell>
        </row>
        <row r="25076">
          <cell r="B25076" t="str">
            <v>Li, Zhongwei</v>
          </cell>
        </row>
        <row r="25077">
          <cell r="B25077" t="str">
            <v>Li, Zhou</v>
          </cell>
        </row>
        <row r="25078">
          <cell r="B25078" t="str">
            <v>Li, Zhou</v>
          </cell>
        </row>
        <row r="25079">
          <cell r="B25079" t="str">
            <v>Li, Zhuo</v>
          </cell>
        </row>
        <row r="25080">
          <cell r="B25080" t="str">
            <v>Li, Zhuofeng</v>
          </cell>
        </row>
        <row r="25081">
          <cell r="B25081" t="str">
            <v>Li, Zhuoran</v>
          </cell>
        </row>
        <row r="25082">
          <cell r="B25082" t="str">
            <v>Li, Ziling</v>
          </cell>
        </row>
        <row r="25083">
          <cell r="B25083" t="str">
            <v>Li, Zilong</v>
          </cell>
        </row>
        <row r="25084">
          <cell r="B25084" t="str">
            <v>Li, Ziyang (Ziyangl)</v>
          </cell>
        </row>
        <row r="25085">
          <cell r="B25085" t="str">
            <v>Li, Ziyou</v>
          </cell>
        </row>
        <row r="25086">
          <cell r="B25086" t="str">
            <v>Li, Ziyun (Ziyli)</v>
          </cell>
        </row>
        <row r="25087">
          <cell r="B25087" t="str">
            <v>Li, Zonglin (Zonglinl)</v>
          </cell>
        </row>
        <row r="25088">
          <cell r="B25088" t="str">
            <v>Li, Zuxing</v>
          </cell>
        </row>
        <row r="25089">
          <cell r="B25089" t="str">
            <v xml:space="preserve">Li, Zuxing	</v>
          </cell>
        </row>
        <row r="25090">
          <cell r="B25090" t="str">
            <v>Lia, Leif</v>
          </cell>
        </row>
        <row r="25091">
          <cell r="B25091" t="str">
            <v>Liakopoulos, Evagelos (Evagelos)</v>
          </cell>
        </row>
        <row r="25092">
          <cell r="B25092" t="str">
            <v>Lialkaité, Silvija</v>
          </cell>
        </row>
        <row r="25093">
          <cell r="B25093" t="str">
            <v>Lialkaité, Silvija (Silvijal)</v>
          </cell>
        </row>
        <row r="25094">
          <cell r="B25094" t="str">
            <v>Lian, Binbin</v>
          </cell>
        </row>
        <row r="25095">
          <cell r="B25095" t="str">
            <v>Lian, Ying</v>
          </cell>
        </row>
        <row r="25096">
          <cell r="B25096" t="str">
            <v>Lian, Zhuohang</v>
          </cell>
        </row>
        <row r="25097">
          <cell r="B25097" t="str">
            <v>Liane, Colonna (Liane)</v>
          </cell>
        </row>
        <row r="25098">
          <cell r="B25098" t="str">
            <v>Liang, Anlin</v>
          </cell>
        </row>
        <row r="25099">
          <cell r="B25099" t="str">
            <v>Liang, Anlin</v>
          </cell>
        </row>
        <row r="25100">
          <cell r="B25100" t="str">
            <v>Liang, Chenyue</v>
          </cell>
        </row>
        <row r="25101">
          <cell r="B25101" t="str">
            <v>Liang, Chenyue (Chenyue)</v>
          </cell>
        </row>
        <row r="25102">
          <cell r="B25102" t="str">
            <v>Liang, Disen</v>
          </cell>
        </row>
        <row r="25103">
          <cell r="B25103" t="str">
            <v>Liang, Guoqing</v>
          </cell>
        </row>
        <row r="25104">
          <cell r="B25104" t="str">
            <v>Liang, Haoqian</v>
          </cell>
        </row>
        <row r="25105">
          <cell r="B25105" t="str">
            <v>Liang, Jiarong</v>
          </cell>
        </row>
        <row r="25106">
          <cell r="B25106" t="str">
            <v>Liang, Jieqiong</v>
          </cell>
        </row>
        <row r="25107">
          <cell r="B25107" t="str">
            <v>Liang, Jing</v>
          </cell>
        </row>
        <row r="25108">
          <cell r="B25108" t="str">
            <v>Liang, Junhui</v>
          </cell>
        </row>
        <row r="25109">
          <cell r="B25109" t="str">
            <v>Liang, Liang</v>
          </cell>
        </row>
        <row r="25110">
          <cell r="B25110" t="str">
            <v>Liang, Mengyu</v>
          </cell>
        </row>
        <row r="25111">
          <cell r="B25111" t="str">
            <v>Liang, Mo</v>
          </cell>
        </row>
        <row r="25112">
          <cell r="B25112" t="str">
            <v>Liang, Peizhi</v>
          </cell>
        </row>
        <row r="25113">
          <cell r="B25113" t="str">
            <v>Liang, Peng</v>
          </cell>
        </row>
        <row r="25114">
          <cell r="B25114" t="str">
            <v>Liang, Qing</v>
          </cell>
        </row>
        <row r="25115">
          <cell r="B25115" t="str">
            <v>Liang, Tian Shen</v>
          </cell>
        </row>
        <row r="25116">
          <cell r="B25116" t="str">
            <v>Liang, Tian Shen</v>
          </cell>
        </row>
        <row r="25117">
          <cell r="B25117" t="str">
            <v>Liang, Tianning</v>
          </cell>
        </row>
        <row r="25118">
          <cell r="B25118" t="str">
            <v>Liang, Ting</v>
          </cell>
        </row>
        <row r="25119">
          <cell r="B25119" t="str">
            <v>Liang, Victor</v>
          </cell>
        </row>
        <row r="25120">
          <cell r="B25120" t="str">
            <v>Liang, Wei</v>
          </cell>
        </row>
        <row r="25121">
          <cell r="B25121" t="str">
            <v>Liang, Xiao</v>
          </cell>
        </row>
        <row r="25122">
          <cell r="B25122" t="str">
            <v>Liang, Xiaomin</v>
          </cell>
        </row>
        <row r="25123">
          <cell r="B25123" t="str">
            <v>Liang, Xingyu (Xlia)</v>
          </cell>
        </row>
        <row r="25124">
          <cell r="B25124" t="str">
            <v>Liang, Xintai</v>
          </cell>
        </row>
        <row r="25125">
          <cell r="B25125" t="str">
            <v>Liang, Xinyu</v>
          </cell>
        </row>
        <row r="25126">
          <cell r="B25126" t="str">
            <v>Liang, Xinyue</v>
          </cell>
        </row>
        <row r="25127">
          <cell r="B25127" t="str">
            <v>Liang, Yanxing</v>
          </cell>
        </row>
        <row r="25128">
          <cell r="B25128" t="str">
            <v>Liang, Yifei (Yifeilia)</v>
          </cell>
        </row>
        <row r="25129">
          <cell r="B25129" t="str">
            <v>Liang, Yiming</v>
          </cell>
        </row>
        <row r="25130">
          <cell r="B25130" t="str">
            <v>Liang, Yingjie</v>
          </cell>
        </row>
        <row r="25131">
          <cell r="B25131" t="str">
            <v>Liang, Yung-Chin</v>
          </cell>
        </row>
        <row r="25132">
          <cell r="B25132" t="str">
            <v>Liang, Yuyang</v>
          </cell>
        </row>
        <row r="25133">
          <cell r="B25133" t="str">
            <v>Liang, Zhimo</v>
          </cell>
        </row>
        <row r="25134">
          <cell r="B25134" t="str">
            <v>Liang, Ziyi</v>
          </cell>
        </row>
        <row r="25135">
          <cell r="B25135" t="str">
            <v>Liang, Ziyi</v>
          </cell>
        </row>
        <row r="25136">
          <cell r="B25136" t="str">
            <v>Liang, Ziyi (Ziyili)</v>
          </cell>
        </row>
        <row r="25137">
          <cell r="B25137" t="str">
            <v>Liao, Jing</v>
          </cell>
        </row>
        <row r="25138">
          <cell r="B25138" t="str">
            <v>Liao, Juo-Yu</v>
          </cell>
        </row>
        <row r="25139">
          <cell r="B25139" t="str">
            <v>Liao, Qingbi</v>
          </cell>
        </row>
        <row r="25140">
          <cell r="B25140" t="str">
            <v>Liao, Wentinn Nathaniel</v>
          </cell>
        </row>
        <row r="25141">
          <cell r="B25141" t="str">
            <v>Liao, Xinmeng</v>
          </cell>
        </row>
        <row r="25142">
          <cell r="B25142" t="str">
            <v>Liao, Xinmeng (Xinmengl)</v>
          </cell>
        </row>
        <row r="25143">
          <cell r="B25143" t="str">
            <v>Liao, Yunxiang</v>
          </cell>
        </row>
        <row r="25144">
          <cell r="B25144" t="str">
            <v>Liao, Yunxiang (Yunlia)</v>
          </cell>
        </row>
        <row r="25145">
          <cell r="B25145" t="str">
            <v>Liao, Zhang</v>
          </cell>
        </row>
        <row r="25146">
          <cell r="B25146" t="str">
            <v>Liashyk, Andrii</v>
          </cell>
        </row>
        <row r="25147">
          <cell r="B25147" t="str">
            <v>Libaan, Nimco</v>
          </cell>
        </row>
        <row r="25148">
          <cell r="B25148" t="str">
            <v>Libaan, Nimco (Nimco)</v>
          </cell>
        </row>
        <row r="25149">
          <cell r="B25149" t="str">
            <v>Libberton, Andrew Benjamin</v>
          </cell>
        </row>
        <row r="25150">
          <cell r="B25150" t="str">
            <v>Liberman, Sergio</v>
          </cell>
        </row>
        <row r="25151">
          <cell r="B25151" t="str">
            <v>Liberti, Leo Sergio</v>
          </cell>
        </row>
        <row r="25152">
          <cell r="B25152" t="str">
            <v>Licheri, Susanna</v>
          </cell>
        </row>
        <row r="25153">
          <cell r="B25153" t="str">
            <v>Lichtenstein, Ioav</v>
          </cell>
        </row>
        <row r="25154">
          <cell r="B25154" t="str">
            <v>Licitra, Gaetano</v>
          </cell>
        </row>
        <row r="25155">
          <cell r="B25155" t="str">
            <v>Lickhammer, Ida</v>
          </cell>
        </row>
        <row r="25156">
          <cell r="B25156" t="str">
            <v>Lidbaum, Jesper</v>
          </cell>
        </row>
        <row r="25157">
          <cell r="B25157" t="str">
            <v>Lidberg, Elis</v>
          </cell>
        </row>
        <row r="25158">
          <cell r="B25158" t="str">
            <v>Lidberg, Robin</v>
          </cell>
        </row>
        <row r="25159">
          <cell r="B25159" t="str">
            <v>Lidbjörk, Erik</v>
          </cell>
        </row>
        <row r="25160">
          <cell r="B25160" t="str">
            <v>Lidbjörk, Erik (Eriklidb)</v>
          </cell>
        </row>
        <row r="25161">
          <cell r="B25161" t="str">
            <v>Lidbom, Emil</v>
          </cell>
        </row>
        <row r="25162">
          <cell r="B25162" t="str">
            <v>Lidbom, Emil (Elidbom)</v>
          </cell>
        </row>
        <row r="25163">
          <cell r="B25163" t="str">
            <v>Lidehäll, Patrik</v>
          </cell>
        </row>
        <row r="25164">
          <cell r="B25164" t="str">
            <v>Lidehäll, Patrik (Patrik)</v>
          </cell>
        </row>
        <row r="25165">
          <cell r="B25165" t="str">
            <v>Lidén, Gustav</v>
          </cell>
        </row>
        <row r="25166">
          <cell r="B25166" t="str">
            <v>Lidén, Jimmy</v>
          </cell>
        </row>
        <row r="25167">
          <cell r="B25167" t="str">
            <v>Lidén, Kajsa</v>
          </cell>
        </row>
        <row r="25168">
          <cell r="B25168" t="str">
            <v>Lidén, Kajsa (Kajlid)</v>
          </cell>
        </row>
        <row r="25169">
          <cell r="B25169" t="str">
            <v>Liden, Kerstin</v>
          </cell>
        </row>
        <row r="25170">
          <cell r="B25170" t="str">
            <v>Lidén, Staffan</v>
          </cell>
        </row>
        <row r="25171">
          <cell r="B25171" t="str">
            <v>Lidgren, Johanna (Jlidgren)</v>
          </cell>
        </row>
        <row r="25172">
          <cell r="B25172" t="str">
            <v>Lidher, Manjot Kaur (Lidher)</v>
          </cell>
        </row>
        <row r="25173">
          <cell r="B25173" t="str">
            <v>Lidholm, Alexandra</v>
          </cell>
        </row>
        <row r="25174">
          <cell r="B25174" t="str">
            <v>Lidholm, Anneli</v>
          </cell>
        </row>
        <row r="25175">
          <cell r="B25175" t="str">
            <v>Lidholm, Anneli (Lidho)</v>
          </cell>
        </row>
        <row r="25176">
          <cell r="B25176" t="str">
            <v>Lidin, Kajsa</v>
          </cell>
        </row>
        <row r="25177">
          <cell r="B25177" t="str">
            <v>Lidin, Kajsa (Kajsalid)</v>
          </cell>
        </row>
        <row r="25178">
          <cell r="B25178" t="str">
            <v>Lidin, Sven</v>
          </cell>
        </row>
        <row r="25179">
          <cell r="B25179" t="str">
            <v>Lidman, Susanne</v>
          </cell>
        </row>
        <row r="25180">
          <cell r="B25180" t="str">
            <v>Lidmar, Jack</v>
          </cell>
        </row>
        <row r="25181">
          <cell r="B25181" t="str">
            <v>Lidmar, Jack (Jlidmar)</v>
          </cell>
        </row>
        <row r="25182">
          <cell r="B25182" t="str">
            <v>Lidsheim Haak, Maja</v>
          </cell>
        </row>
        <row r="25183">
          <cell r="B25183" t="str">
            <v>Lidsheim Haak, Maja (Majalh)</v>
          </cell>
        </row>
        <row r="25184">
          <cell r="B25184" t="str">
            <v>Lidskog, Rolf</v>
          </cell>
        </row>
        <row r="25185">
          <cell r="B25185" t="str">
            <v>Lidström, Christian</v>
          </cell>
        </row>
        <row r="25186">
          <cell r="B25186" t="str">
            <v>Lidström Olsson, Daniel</v>
          </cell>
        </row>
        <row r="25187">
          <cell r="B25187" t="str">
            <v>Lidström, Susanna</v>
          </cell>
        </row>
        <row r="25188">
          <cell r="B25188" t="str">
            <v>Lidström, Susanna (Suslid)</v>
          </cell>
        </row>
        <row r="25189">
          <cell r="B25189" t="str">
            <v>Lidström, Viktor</v>
          </cell>
        </row>
        <row r="25190">
          <cell r="B25190" t="str">
            <v>Lidwall, Jonatan</v>
          </cell>
        </row>
        <row r="25191">
          <cell r="B25191" t="str">
            <v>Lidö, Oskar</v>
          </cell>
        </row>
        <row r="25192">
          <cell r="B25192" t="str">
            <v>Lie, Knut-Andreas</v>
          </cell>
        </row>
        <row r="25193">
          <cell r="B25193" t="str">
            <v>Lieb Fredriksson, Simon (Simonlf)</v>
          </cell>
        </row>
        <row r="25194">
          <cell r="B25194" t="str">
            <v>Liebgott, Julia</v>
          </cell>
        </row>
        <row r="25195">
          <cell r="B25195" t="str">
            <v>Liebgott, Julia (Liebgott)</v>
          </cell>
        </row>
        <row r="25196">
          <cell r="B25196" t="str">
            <v>Lieblein, Geir</v>
          </cell>
        </row>
        <row r="25197">
          <cell r="B25197" t="str">
            <v>Liedberg, Bo</v>
          </cell>
        </row>
        <row r="25198">
          <cell r="B25198" t="str">
            <v>Lieder, Michael</v>
          </cell>
        </row>
        <row r="25199">
          <cell r="B25199" t="str">
            <v>Liedes, Seija</v>
          </cell>
        </row>
        <row r="25200">
          <cell r="B25200" t="str">
            <v>Liedes, Seija (Seijali)</v>
          </cell>
        </row>
        <row r="25201">
          <cell r="B25201" t="str">
            <v>Liedholm Johnson, Eva</v>
          </cell>
        </row>
        <row r="25202">
          <cell r="B25202" t="str">
            <v>Liedholm Johnson, Eva (Evalj)</v>
          </cell>
        </row>
        <row r="25203">
          <cell r="B25203" t="str">
            <v>Liedholm Johnson, Magnus</v>
          </cell>
        </row>
        <row r="25204">
          <cell r="B25204" t="str">
            <v>Liedström, Johan</v>
          </cell>
        </row>
        <row r="25205">
          <cell r="B25205" t="str">
            <v>Lien Hsia, Jui</v>
          </cell>
        </row>
        <row r="25206">
          <cell r="B25206" t="str">
            <v>Liendeborg Fredin, Joel</v>
          </cell>
        </row>
        <row r="25207">
          <cell r="B25207" t="str">
            <v>Lif, Andreas</v>
          </cell>
        </row>
        <row r="25208">
          <cell r="B25208" t="str">
            <v>Lif, Catrin</v>
          </cell>
        </row>
        <row r="25209">
          <cell r="B25209" t="str">
            <v>Ligai, Wolmir</v>
          </cell>
        </row>
        <row r="25210">
          <cell r="B25210" t="str">
            <v>Light, Ann</v>
          </cell>
        </row>
        <row r="25211">
          <cell r="B25211" t="str">
            <v>Liguori, Anna</v>
          </cell>
        </row>
        <row r="25212">
          <cell r="B25212" t="str">
            <v>Liguori, Anna</v>
          </cell>
        </row>
        <row r="25213">
          <cell r="B25213" t="str">
            <v>Liheng, Liu</v>
          </cell>
        </row>
        <row r="25214">
          <cell r="B25214" t="str">
            <v>Lihong, Yang (Ej Ug)</v>
          </cell>
        </row>
        <row r="25215">
          <cell r="B25215" t="str">
            <v>Lihuvud Svensson, Niklas</v>
          </cell>
        </row>
        <row r="25216">
          <cell r="B25216" t="str">
            <v>Liiu, Zhouge</v>
          </cell>
        </row>
        <row r="25217">
          <cell r="B25217" t="str">
            <v>Liiv, Andreas (Aliiv)</v>
          </cell>
        </row>
        <row r="25218">
          <cell r="B25218" t="str">
            <v>Liiv, Toomas</v>
          </cell>
        </row>
        <row r="25219">
          <cell r="B25219" t="str">
            <v>Lijun, Chen</v>
          </cell>
        </row>
        <row r="25220">
          <cell r="B25220" t="str">
            <v>Likhanova, Anna (Annalik)</v>
          </cell>
        </row>
        <row r="25221">
          <cell r="B25221" t="str">
            <v>Liley, Jonas (Liley)</v>
          </cell>
        </row>
        <row r="25222">
          <cell r="B25222" t="str">
            <v>Lili, Jiang (Ej Ug)</v>
          </cell>
        </row>
        <row r="25223">
          <cell r="B25223" t="str">
            <v>Liliedahl, Truls Carl Wilhelm Magnus</v>
          </cell>
        </row>
        <row r="25224">
          <cell r="B25224" t="str">
            <v>Lilienberg, Hanna</v>
          </cell>
        </row>
        <row r="25225">
          <cell r="B25225" t="str">
            <v>Lilienthal, Achim</v>
          </cell>
        </row>
        <row r="25226">
          <cell r="B25226" t="str">
            <v>Liliia, Deva (Ej Ug)</v>
          </cell>
        </row>
        <row r="25227">
          <cell r="B25227" t="str">
            <v>Lilija, Klemen</v>
          </cell>
        </row>
        <row r="25228">
          <cell r="B25228" t="str">
            <v>Lilius, Johan</v>
          </cell>
        </row>
        <row r="25229">
          <cell r="B25229" t="str">
            <v>Lilja, Annika</v>
          </cell>
        </row>
        <row r="25230">
          <cell r="B25230" t="str">
            <v>Lilja, Annika (Anlil)</v>
          </cell>
        </row>
        <row r="25231">
          <cell r="B25231" t="str">
            <v>Lilja, Anton</v>
          </cell>
        </row>
        <row r="25232">
          <cell r="B25232" t="str">
            <v>Lilja, Anton</v>
          </cell>
        </row>
        <row r="25233">
          <cell r="B25233" t="str">
            <v>Lilja, Anton (Antlilja)</v>
          </cell>
        </row>
        <row r="25234">
          <cell r="B25234" t="str">
            <v>Lilja, Elisabeth</v>
          </cell>
        </row>
        <row r="25235">
          <cell r="B25235" t="str">
            <v>Lilja, Emil</v>
          </cell>
        </row>
        <row r="25236">
          <cell r="B25236" t="str">
            <v>Lilja, Emmy (Emmylilj)</v>
          </cell>
        </row>
        <row r="25237">
          <cell r="B25237" t="str">
            <v>Lilja, Fanny</v>
          </cell>
        </row>
        <row r="25238">
          <cell r="B25238" t="str">
            <v>Lilja, Ida</v>
          </cell>
        </row>
        <row r="25239">
          <cell r="B25239" t="str">
            <v>Lilja, Katarina</v>
          </cell>
        </row>
        <row r="25240">
          <cell r="B25240" t="str">
            <v>Lilja, Kearing (Ej Ug)</v>
          </cell>
        </row>
        <row r="25241">
          <cell r="B25241" t="str">
            <v>Lilja, Kristin</v>
          </cell>
        </row>
        <row r="25242">
          <cell r="B25242" t="str">
            <v>Lilja, Magnus</v>
          </cell>
        </row>
        <row r="25243">
          <cell r="B25243" t="str">
            <v>Lilja, Maria</v>
          </cell>
        </row>
        <row r="25244">
          <cell r="B25244" t="str">
            <v>Lilja, Maria (Marlilj)</v>
          </cell>
        </row>
        <row r="25245">
          <cell r="B25245" t="str">
            <v>Lilja, Marie</v>
          </cell>
        </row>
        <row r="25246">
          <cell r="B25246" t="str">
            <v>Lilja, Nishapa</v>
          </cell>
        </row>
        <row r="25247">
          <cell r="B25247" t="str">
            <v>Lilja Obroucka, Emil</v>
          </cell>
        </row>
        <row r="25248">
          <cell r="B25248" t="str">
            <v>Lilja, Robert</v>
          </cell>
        </row>
        <row r="25249">
          <cell r="B25249" t="str">
            <v>Lilja, Shahan</v>
          </cell>
        </row>
        <row r="25250">
          <cell r="B25250" t="str">
            <v>Lilja, Stefan</v>
          </cell>
        </row>
        <row r="25251">
          <cell r="B25251" t="str">
            <v>Liljare, Mattias</v>
          </cell>
        </row>
        <row r="25252">
          <cell r="B25252" t="str">
            <v>Liljeberg, Sarianne</v>
          </cell>
        </row>
        <row r="25253">
          <cell r="B25253" t="str">
            <v>Liljeberg, Sarianne (Sarianne)</v>
          </cell>
        </row>
        <row r="25254">
          <cell r="B25254" t="str">
            <v>Liljeblad, Alvar</v>
          </cell>
        </row>
        <row r="25255">
          <cell r="B25255" t="str">
            <v>Liljeblad, Alvar (Alls)</v>
          </cell>
        </row>
        <row r="25256">
          <cell r="B25256" t="str">
            <v>Liljeblad, Elisabet</v>
          </cell>
        </row>
        <row r="25257">
          <cell r="B25257" t="str">
            <v>Liljeblad, Fredrik</v>
          </cell>
        </row>
        <row r="25258">
          <cell r="B25258" t="str">
            <v>Liljeblad, Fredrik (Fli)</v>
          </cell>
        </row>
        <row r="25259">
          <cell r="B25259" t="str">
            <v>Liljeblad, Jonathan</v>
          </cell>
        </row>
        <row r="25260">
          <cell r="B25260" t="str">
            <v>Liljeblom, Eva</v>
          </cell>
        </row>
        <row r="25261">
          <cell r="B25261" t="str">
            <v>Liljeborg, Anders</v>
          </cell>
        </row>
        <row r="25262">
          <cell r="B25262" t="str">
            <v>Liljedahl, Annette</v>
          </cell>
        </row>
        <row r="25263">
          <cell r="B25263" t="str">
            <v>Liljedahl, Ida</v>
          </cell>
        </row>
        <row r="25264">
          <cell r="B25264" t="str">
            <v>Liljedahl Skantz, Isa</v>
          </cell>
        </row>
        <row r="25265">
          <cell r="B25265" t="str">
            <v>Liljedahl Skantz, Isa (Isals)</v>
          </cell>
        </row>
        <row r="25266">
          <cell r="B25266" t="str">
            <v>Liljefors, Carl</v>
          </cell>
        </row>
        <row r="25267">
          <cell r="B25267" t="str">
            <v>Liljefors, Olivia (Olilj)</v>
          </cell>
        </row>
        <row r="25268">
          <cell r="B25268" t="str">
            <v>Liljefors, Pontus</v>
          </cell>
        </row>
        <row r="25269">
          <cell r="B25269" t="str">
            <v>Liljegren Bergman, Susanna</v>
          </cell>
        </row>
        <row r="25270">
          <cell r="B25270" t="str">
            <v>Liljegren, Julia</v>
          </cell>
        </row>
        <row r="25271">
          <cell r="B25271" t="str">
            <v>Liljegren, Sylwester</v>
          </cell>
        </row>
        <row r="25272">
          <cell r="B25272" t="str">
            <v>Liljekvist, Love</v>
          </cell>
        </row>
        <row r="25273">
          <cell r="B25273" t="str">
            <v>Liljenberg Olsson, Simon</v>
          </cell>
        </row>
        <row r="25274">
          <cell r="B25274" t="str">
            <v>Liljencrantz, Johan</v>
          </cell>
        </row>
        <row r="25275">
          <cell r="B25275" t="str">
            <v>Liljenstad, David</v>
          </cell>
        </row>
        <row r="25276">
          <cell r="B25276" t="str">
            <v>Liljenström, Carolina</v>
          </cell>
        </row>
        <row r="25277">
          <cell r="B25277" t="str">
            <v>Liljenström, Wilmer</v>
          </cell>
        </row>
        <row r="25278">
          <cell r="B25278" t="str">
            <v>Liljenström, Wilmer (Wilmerli)</v>
          </cell>
        </row>
        <row r="25279">
          <cell r="B25279" t="str">
            <v>Liljeqvist, Helena</v>
          </cell>
        </row>
        <row r="25280">
          <cell r="B25280" t="str">
            <v>Liljeqvist, Helena (Hlil)</v>
          </cell>
        </row>
        <row r="25281">
          <cell r="B25281" t="str">
            <v>Liljesköld, Agneta</v>
          </cell>
        </row>
        <row r="25282">
          <cell r="B25282" t="str">
            <v>Liljestrand, Charlotte</v>
          </cell>
        </row>
        <row r="25283">
          <cell r="B25283" t="str">
            <v>Liljestrand, Johan</v>
          </cell>
        </row>
        <row r="25284">
          <cell r="B25284" t="str">
            <v>Liljeström, Alfred</v>
          </cell>
        </row>
        <row r="25285">
          <cell r="B25285" t="str">
            <v>Liljeström, Alfred (Alflil)</v>
          </cell>
        </row>
        <row r="25286">
          <cell r="B25286" t="str">
            <v>Liljeström, Amanda</v>
          </cell>
        </row>
        <row r="25287">
          <cell r="B25287" t="str">
            <v>Liljeström, Isabelle</v>
          </cell>
        </row>
        <row r="25288">
          <cell r="B25288" t="str">
            <v>Lill, Malin</v>
          </cell>
        </row>
        <row r="25289">
          <cell r="B25289" t="str">
            <v>Lill, Malin (Mlill)</v>
          </cell>
        </row>
        <row r="25290">
          <cell r="B25290" t="str">
            <v>Lillberg, Emmy</v>
          </cell>
        </row>
        <row r="25291">
          <cell r="B25291" t="str">
            <v>Lillberg, Emmy (Emmylil)</v>
          </cell>
        </row>
        <row r="25292">
          <cell r="B25292" t="str">
            <v>Lillehaug, Barbara Jane Wasson</v>
          </cell>
        </row>
        <row r="25293">
          <cell r="B25293" t="str">
            <v>Lillemo, Dennis</v>
          </cell>
        </row>
        <row r="25294">
          <cell r="B25294" t="str">
            <v>Lillhök, Gösta</v>
          </cell>
        </row>
        <row r="25295">
          <cell r="B25295" t="str">
            <v>Lilliebjörn, Caroline</v>
          </cell>
        </row>
        <row r="25296">
          <cell r="B25296" t="str">
            <v>Lilliebjörn, Jacob</v>
          </cell>
        </row>
        <row r="25297">
          <cell r="B25297" t="str">
            <v>Lilliebjörn, Joakim</v>
          </cell>
        </row>
        <row r="25298">
          <cell r="B25298" t="str">
            <v>Lilliehöök, Otto</v>
          </cell>
        </row>
        <row r="25299">
          <cell r="B25299" t="str">
            <v>Lilliehöök, Susanne</v>
          </cell>
        </row>
        <row r="25300">
          <cell r="B25300" t="str">
            <v>Lilliehöök, Susanne (Suslil)</v>
          </cell>
        </row>
        <row r="25301">
          <cell r="B25301" t="str">
            <v>Lilliengren, Ulf</v>
          </cell>
        </row>
        <row r="25302">
          <cell r="B25302" t="str">
            <v>Lillieroth, Helena</v>
          </cell>
        </row>
        <row r="25303">
          <cell r="B25303" t="str">
            <v>Lilliesköld, Joakim</v>
          </cell>
        </row>
        <row r="25304">
          <cell r="B25304" t="str">
            <v>Lilliesköld, Joakim (Joakiml)</v>
          </cell>
        </row>
        <row r="25305">
          <cell r="B25305" t="str">
            <v>Lilliesköld, Margareta</v>
          </cell>
        </row>
        <row r="25306">
          <cell r="B25306" t="str">
            <v>Lillrank, Paul Martin</v>
          </cell>
        </row>
        <row r="25307">
          <cell r="B25307" t="str">
            <v>Lillvede, My</v>
          </cell>
        </row>
        <row r="25308">
          <cell r="B25308" t="str">
            <v>Lillvede, My (Lillvede)</v>
          </cell>
        </row>
        <row r="25309">
          <cell r="B25309" t="str">
            <v>Lim, Angelica (Ej Ug)</v>
          </cell>
        </row>
        <row r="25310">
          <cell r="B25310" t="str">
            <v>Lim, Anna</v>
          </cell>
        </row>
        <row r="25311">
          <cell r="B25311" t="str">
            <v>Lim, Anna</v>
          </cell>
        </row>
        <row r="25312">
          <cell r="B25312" t="str">
            <v>Lim, Anny</v>
          </cell>
        </row>
        <row r="25313">
          <cell r="B25313" t="str">
            <v>Lim, Sang-Won</v>
          </cell>
        </row>
        <row r="25314">
          <cell r="B25314" t="str">
            <v>Lim, Shyang Maw</v>
          </cell>
        </row>
        <row r="25315">
          <cell r="B25315" t="str">
            <v xml:space="preserve">Lim, Shyang Maw	</v>
          </cell>
        </row>
        <row r="25316">
          <cell r="B25316" t="str">
            <v>Lim, Soon Hoe</v>
          </cell>
        </row>
        <row r="25317">
          <cell r="B25317" t="str">
            <v>Lim, Soon Hoe (Shlim)</v>
          </cell>
        </row>
        <row r="25318">
          <cell r="B25318" t="str">
            <v>Lima De Azevedo, Carlos Miguel</v>
          </cell>
        </row>
        <row r="25319">
          <cell r="B25319" t="str">
            <v>Lima De Azevedo, Carlos Miguel (Cmlda2)</v>
          </cell>
        </row>
        <row r="25320">
          <cell r="B25320" t="str">
            <v>Lima, Pedro Manuel</v>
          </cell>
        </row>
        <row r="25321">
          <cell r="B25321" t="str">
            <v>Lima, Raquel</v>
          </cell>
        </row>
        <row r="25322">
          <cell r="B25322" t="str">
            <v>Liman, Tilly (Tillyl)</v>
          </cell>
        </row>
        <row r="25323">
          <cell r="B25323" t="str">
            <v>Limbrunner, Nikolai</v>
          </cell>
        </row>
        <row r="25324">
          <cell r="B25324" t="str">
            <v>Limegård, Emil</v>
          </cell>
        </row>
        <row r="25325">
          <cell r="B25325" t="str">
            <v>Limegård, Emil (Limegard)</v>
          </cell>
        </row>
        <row r="25326">
          <cell r="B25326" t="str">
            <v>Limén, Helene</v>
          </cell>
        </row>
        <row r="25327">
          <cell r="B25327" t="str">
            <v>Limiardo, Marvell</v>
          </cell>
        </row>
        <row r="25328">
          <cell r="B25328" t="str">
            <v>Limin, Jia (Liminj)</v>
          </cell>
        </row>
        <row r="25329">
          <cell r="B25329" t="str">
            <v>Limit, Daniel Farid</v>
          </cell>
        </row>
        <row r="25330">
          <cell r="B25330" t="str">
            <v>Limmer, David</v>
          </cell>
        </row>
        <row r="25331">
          <cell r="B25331" t="str">
            <v>Limon, Julitta</v>
          </cell>
        </row>
        <row r="25332">
          <cell r="B25332" t="str">
            <v>Lin, Anna</v>
          </cell>
        </row>
        <row r="25333">
          <cell r="B25333" t="str">
            <v>Lin, Binyuan</v>
          </cell>
        </row>
        <row r="25334">
          <cell r="B25334" t="str">
            <v>Lin, Chia-Feng</v>
          </cell>
        </row>
        <row r="25335">
          <cell r="B25335" t="str">
            <v>Lin, Chia-Hung</v>
          </cell>
        </row>
        <row r="25336">
          <cell r="B25336" t="str">
            <v>Lin, Chi-Feng</v>
          </cell>
        </row>
        <row r="25337">
          <cell r="B25337" t="str">
            <v>Lin, Chun Hung</v>
          </cell>
        </row>
        <row r="25338">
          <cell r="B25338" t="str">
            <v>Lin, Chung-Yao</v>
          </cell>
        </row>
        <row r="25339">
          <cell r="B25339" t="str">
            <v>Lin, Chung-Yao</v>
          </cell>
        </row>
        <row r="25340">
          <cell r="B25340" t="str">
            <v>Lin, Daorui</v>
          </cell>
        </row>
        <row r="25341">
          <cell r="B25341" t="str">
            <v>Lin, Hsiu Ju</v>
          </cell>
        </row>
        <row r="25342">
          <cell r="B25342" t="str">
            <v>Lin, Ismael</v>
          </cell>
        </row>
        <row r="25343">
          <cell r="B25343" t="str">
            <v>Lin, Jinjian</v>
          </cell>
        </row>
        <row r="25344">
          <cell r="B25344" t="str">
            <v>Lin, Jinjian</v>
          </cell>
        </row>
        <row r="25345">
          <cell r="B25345" t="str">
            <v>Lin, Jinjian (Jinjian)</v>
          </cell>
        </row>
        <row r="25346">
          <cell r="B25346" t="str">
            <v>Lin, Jinwei</v>
          </cell>
        </row>
        <row r="25347">
          <cell r="B25347" t="str">
            <v>Lin, Juntian</v>
          </cell>
        </row>
        <row r="25348">
          <cell r="B25348" t="str">
            <v>Lin, Lu</v>
          </cell>
        </row>
        <row r="25349">
          <cell r="B25349" t="str">
            <v>Lin, Luoxuan</v>
          </cell>
        </row>
        <row r="25350">
          <cell r="B25350" t="str">
            <v>Lin Lü, Silvia</v>
          </cell>
        </row>
        <row r="25351">
          <cell r="B25351" t="str">
            <v>Lin Lü, Silvia (Ssll)</v>
          </cell>
        </row>
        <row r="25352">
          <cell r="B25352" t="str">
            <v>Lin, Lyu</v>
          </cell>
        </row>
        <row r="25353">
          <cell r="B25353" t="str">
            <v>Lin, Morong</v>
          </cell>
        </row>
        <row r="25354">
          <cell r="B25354" t="str">
            <v>Lin, Pen-Sheng</v>
          </cell>
        </row>
        <row r="25355">
          <cell r="B25355" t="str">
            <v>Lin, Pen-Sheng (Pslin)</v>
          </cell>
        </row>
        <row r="25356">
          <cell r="B25356" t="str">
            <v>Lin, Pingping</v>
          </cell>
        </row>
        <row r="25357">
          <cell r="B25357" t="str">
            <v>Lin, Qifeng</v>
          </cell>
        </row>
        <row r="25358">
          <cell r="B25358" t="str">
            <v>Lin, Rui</v>
          </cell>
        </row>
        <row r="25359">
          <cell r="B25359" t="str">
            <v>Lin, Ruizhe</v>
          </cell>
        </row>
        <row r="25360">
          <cell r="B25360" t="str">
            <v>Lin, Ruizhe (Ruizhe)</v>
          </cell>
        </row>
        <row r="25361">
          <cell r="B25361" t="str">
            <v>Lin, Sen</v>
          </cell>
        </row>
        <row r="25362">
          <cell r="B25362" t="str">
            <v>Lin, Sen</v>
          </cell>
        </row>
        <row r="25363">
          <cell r="B25363" t="str">
            <v>Lin, Shizheng</v>
          </cell>
        </row>
        <row r="25364">
          <cell r="B25364" t="str">
            <v>Lin, Shizheng (Shlin)</v>
          </cell>
        </row>
        <row r="25365">
          <cell r="B25365" t="str">
            <v>Lin, Sicong</v>
          </cell>
        </row>
        <row r="25366">
          <cell r="B25366" t="str">
            <v>Lin, Ta-Wie</v>
          </cell>
        </row>
        <row r="25367">
          <cell r="B25367" t="str">
            <v>Lin, Tengfan</v>
          </cell>
        </row>
        <row r="25368">
          <cell r="B25368" t="str">
            <v>Lin, Thomas</v>
          </cell>
        </row>
        <row r="25369">
          <cell r="B25369" t="str">
            <v>Lin, Tingjun</v>
          </cell>
        </row>
        <row r="25370">
          <cell r="B25370" t="str">
            <v>Lin, Tingjun (Tingjun)</v>
          </cell>
        </row>
        <row r="25371">
          <cell r="B25371" t="str">
            <v>Lin, Tzu-Chiao</v>
          </cell>
        </row>
        <row r="25372">
          <cell r="B25372" t="str">
            <v>Lin, Wei-Jun (Wjlin)</v>
          </cell>
        </row>
        <row r="25373">
          <cell r="B25373" t="str">
            <v>Lin, Xi</v>
          </cell>
        </row>
        <row r="25374">
          <cell r="B25374" t="str">
            <v>Lin, Xinyi</v>
          </cell>
        </row>
        <row r="25375">
          <cell r="B25375" t="str">
            <v>Lin, Xinyu</v>
          </cell>
        </row>
        <row r="25376">
          <cell r="B25376" t="str">
            <v xml:space="preserve">Lin, Xueming	</v>
          </cell>
        </row>
        <row r="25377">
          <cell r="B25377" t="str">
            <v>Lin, Ye</v>
          </cell>
        </row>
        <row r="25378">
          <cell r="B25378" t="str">
            <v>Lin, Yi-Chun</v>
          </cell>
        </row>
        <row r="25379">
          <cell r="B25379" t="str">
            <v>Lin, Yiqi</v>
          </cell>
        </row>
        <row r="25380">
          <cell r="B25380" t="str">
            <v>Lin, Yu</v>
          </cell>
        </row>
        <row r="25381">
          <cell r="B25381" t="str">
            <v>Lin, Yu</v>
          </cell>
        </row>
        <row r="25382">
          <cell r="B25382" t="str">
            <v>Lin, Yuan</v>
          </cell>
        </row>
        <row r="25383">
          <cell r="B25383" t="str">
            <v>Lin, Yuan</v>
          </cell>
        </row>
        <row r="25384">
          <cell r="B25384" t="str">
            <v>Lin, Yudong</v>
          </cell>
        </row>
        <row r="25385">
          <cell r="B25385" t="str">
            <v>Lin, Yuhao</v>
          </cell>
        </row>
        <row r="25386">
          <cell r="B25386" t="str">
            <v>Lin, Yunfan</v>
          </cell>
        </row>
        <row r="25387">
          <cell r="B25387" t="str">
            <v>Lin, Yunfan</v>
          </cell>
        </row>
        <row r="25388">
          <cell r="B25388" t="str">
            <v>Lin, Yunfan (Yunfanl)</v>
          </cell>
        </row>
        <row r="25389">
          <cell r="B25389" t="str">
            <v>Lin, Yuyang</v>
          </cell>
        </row>
        <row r="25390">
          <cell r="B25390" t="str">
            <v>Lin, Zeyu</v>
          </cell>
        </row>
        <row r="25391">
          <cell r="B25391" t="str">
            <v>Lin, Zeyu</v>
          </cell>
        </row>
        <row r="25392">
          <cell r="B25392" t="str">
            <v>Lin, Zhan-Jun</v>
          </cell>
        </row>
        <row r="25393">
          <cell r="B25393" t="str">
            <v>Lin, Zhenyu</v>
          </cell>
        </row>
        <row r="25394">
          <cell r="B25394" t="str">
            <v xml:space="preserve">Lin, Zhenyu	</v>
          </cell>
        </row>
        <row r="25395">
          <cell r="B25395" t="str">
            <v>Lin, Zhiyuan</v>
          </cell>
        </row>
        <row r="25396">
          <cell r="B25396" t="str">
            <v>Lin, Ziyuan</v>
          </cell>
        </row>
        <row r="25397">
          <cell r="B25397" t="str">
            <v>Lina, Abu Ghunmi</v>
          </cell>
        </row>
        <row r="25398">
          <cell r="B25398" t="str">
            <v>Lina, Sjölund (Ej Ug)</v>
          </cell>
        </row>
        <row r="25399">
          <cell r="B25399" t="str">
            <v>Lina, Von Sydow (Ej Ug)</v>
          </cell>
        </row>
        <row r="25400">
          <cell r="B25400" t="str">
            <v>Liñan Romero, David (Davilr)</v>
          </cell>
        </row>
        <row r="25401">
          <cell r="B25401" t="str">
            <v>Linander, Eddie</v>
          </cell>
        </row>
        <row r="25402">
          <cell r="B25402" t="str">
            <v>Linard, Alexis</v>
          </cell>
        </row>
        <row r="25403">
          <cell r="B25403" t="str">
            <v>Linares Arregui, Irene</v>
          </cell>
        </row>
        <row r="25404">
          <cell r="B25404" t="str">
            <v>Linares, Mathieu</v>
          </cell>
        </row>
        <row r="25405">
          <cell r="B25405" t="str">
            <v>Linares, Mathieu (Linares)</v>
          </cell>
        </row>
        <row r="25406">
          <cell r="B25406" t="str">
            <v>Lind, Alexander (Alelin9)</v>
          </cell>
        </row>
        <row r="25407">
          <cell r="B25407" t="str">
            <v>Lind, Anna-Lena</v>
          </cell>
        </row>
        <row r="25408">
          <cell r="B25408" t="str">
            <v>Lind, Anna-Lena (Allind2)</v>
          </cell>
        </row>
        <row r="25409">
          <cell r="B25409" t="str">
            <v>Lind, Britta</v>
          </cell>
        </row>
        <row r="25410">
          <cell r="B25410" t="str">
            <v>Lind, Ella (Ellalind)</v>
          </cell>
        </row>
        <row r="25411">
          <cell r="B25411" t="str">
            <v>Lind, Elvira</v>
          </cell>
        </row>
        <row r="25412">
          <cell r="B25412" t="str">
            <v>Lind, Elvira (Elvirali)</v>
          </cell>
        </row>
        <row r="25413">
          <cell r="B25413" t="str">
            <v>Lind, Eric</v>
          </cell>
        </row>
        <row r="25414">
          <cell r="B25414" t="str">
            <v>Lind, Göran</v>
          </cell>
        </row>
        <row r="25415">
          <cell r="B25415" t="str">
            <v>Lind, Hampus (Hamli)</v>
          </cell>
        </row>
        <row r="25416">
          <cell r="B25416" t="str">
            <v>Lind, Johan</v>
          </cell>
        </row>
        <row r="25417">
          <cell r="B25417" t="str">
            <v>Lind, Johnny</v>
          </cell>
        </row>
        <row r="25418">
          <cell r="B25418" t="str">
            <v>Lind, Karolina</v>
          </cell>
        </row>
        <row r="25419">
          <cell r="B25419" t="str">
            <v>Lind, Maja</v>
          </cell>
        </row>
        <row r="25420">
          <cell r="B25420" t="str">
            <v>Lind, Maja (Majalind)</v>
          </cell>
        </row>
        <row r="25421">
          <cell r="B25421" t="str">
            <v>Lind, Mattias</v>
          </cell>
        </row>
        <row r="25422">
          <cell r="B25422" t="str">
            <v>Lind, Michelle</v>
          </cell>
        </row>
        <row r="25423">
          <cell r="B25423" t="str">
            <v>Lind Mohsenchian, Atefeh</v>
          </cell>
        </row>
        <row r="25424">
          <cell r="B25424" t="str">
            <v>Lind, Monica</v>
          </cell>
        </row>
        <row r="25425">
          <cell r="B25425" t="str">
            <v>Lind, Olina</v>
          </cell>
        </row>
        <row r="25426">
          <cell r="B25426" t="str">
            <v>Lind, Oskar</v>
          </cell>
        </row>
        <row r="25427">
          <cell r="B25427" t="str">
            <v>Lind, Petter</v>
          </cell>
        </row>
        <row r="25428">
          <cell r="B25428" t="str">
            <v>Lind, Sara</v>
          </cell>
        </row>
        <row r="25429">
          <cell r="B25429" t="str">
            <v>Lind, Sara (Saral6)</v>
          </cell>
        </row>
        <row r="25430">
          <cell r="B25430" t="str">
            <v>Lind, Signe</v>
          </cell>
        </row>
        <row r="25431">
          <cell r="B25431" t="str">
            <v>Lind, Therese</v>
          </cell>
        </row>
        <row r="25432">
          <cell r="B25432" t="str">
            <v>Lind, Therese (Therelin)</v>
          </cell>
        </row>
        <row r="25433">
          <cell r="B25433" t="str">
            <v>Lind, Theresia</v>
          </cell>
        </row>
        <row r="25434">
          <cell r="B25434" t="str">
            <v>Lind, Theresia (Therlind)</v>
          </cell>
        </row>
        <row r="25435">
          <cell r="B25435" t="str">
            <v>Lind, Thomas</v>
          </cell>
        </row>
        <row r="25436">
          <cell r="B25436" t="str">
            <v>Lind, Thomas (Tholind)</v>
          </cell>
        </row>
        <row r="25437">
          <cell r="B25437" t="str">
            <v>Lind Östlund, Johan</v>
          </cell>
        </row>
        <row r="25438">
          <cell r="B25438" t="str">
            <v>Lindahl, Amanda</v>
          </cell>
        </row>
        <row r="25439">
          <cell r="B25439" t="str">
            <v>Lindahl, Anders</v>
          </cell>
        </row>
        <row r="25440">
          <cell r="B25440" t="str">
            <v>Lindahl, Anders (Lindahl)</v>
          </cell>
        </row>
        <row r="25441">
          <cell r="B25441" t="str">
            <v>Lindahl, Carl</v>
          </cell>
        </row>
        <row r="25442">
          <cell r="B25442" t="str">
            <v>Lindahl, Charlotte</v>
          </cell>
        </row>
        <row r="25443">
          <cell r="B25443" t="str">
            <v>Lindahl, Christina</v>
          </cell>
        </row>
        <row r="25444">
          <cell r="B25444" t="str">
            <v>Lindahl, Elin</v>
          </cell>
        </row>
        <row r="25445">
          <cell r="B25445" t="str">
            <v>Lindahl, Emma</v>
          </cell>
        </row>
        <row r="25446">
          <cell r="B25446" t="str">
            <v>Lindahl, Erik</v>
          </cell>
        </row>
        <row r="25447">
          <cell r="B25447" t="str">
            <v>Lindahl, Erik (Erik)</v>
          </cell>
        </row>
        <row r="25448">
          <cell r="B25448" t="str">
            <v>Lindahl, Eva</v>
          </cell>
        </row>
        <row r="25449">
          <cell r="B25449" t="str">
            <v>Lindahl, Eva (Evaflock)</v>
          </cell>
        </row>
        <row r="25450">
          <cell r="B25450" t="str">
            <v>Lindahl, Linnéa</v>
          </cell>
        </row>
        <row r="25451">
          <cell r="B25451" t="str">
            <v>Lindahl, Lova (Lovalin)</v>
          </cell>
        </row>
        <row r="25452">
          <cell r="B25452" t="str">
            <v>Lindahl, Magnus</v>
          </cell>
        </row>
        <row r="25453">
          <cell r="B25453" t="str">
            <v>Lindahl, Marcus</v>
          </cell>
        </row>
        <row r="25454">
          <cell r="B25454" t="str">
            <v>Lindahl, Martin</v>
          </cell>
        </row>
        <row r="25455">
          <cell r="B25455" t="str">
            <v>Lindahl, Martin</v>
          </cell>
        </row>
        <row r="25456">
          <cell r="B25456" t="str">
            <v>Lindahl, Matilda</v>
          </cell>
        </row>
        <row r="25457">
          <cell r="B25457" t="str">
            <v>Lindahl, Per-Jakob</v>
          </cell>
        </row>
        <row r="25458">
          <cell r="B25458" t="str">
            <v>Lindahl, Viveca</v>
          </cell>
        </row>
        <row r="25459">
          <cell r="B25459" t="str">
            <v>Lindardopoulos, Georgios</v>
          </cell>
        </row>
        <row r="25460">
          <cell r="B25460" t="str">
            <v>Lindau, Caroline</v>
          </cell>
        </row>
        <row r="25461">
          <cell r="B25461" t="str">
            <v>Lindau, Dan</v>
          </cell>
        </row>
        <row r="25462">
          <cell r="B25462" t="str">
            <v>Lindau, Emma</v>
          </cell>
        </row>
        <row r="25463">
          <cell r="B25463" t="str">
            <v>Lindau, Fredrik</v>
          </cell>
        </row>
        <row r="25464">
          <cell r="B25464" t="str">
            <v>Lindau, Ingolf</v>
          </cell>
        </row>
        <row r="25465">
          <cell r="B25465" t="str">
            <v>Lindau, Jonas (Lindau2)</v>
          </cell>
        </row>
        <row r="25466">
          <cell r="B25466" t="str">
            <v>Lindberg, Adam (Adlindbe)</v>
          </cell>
        </row>
        <row r="25467">
          <cell r="B25467" t="str">
            <v>Lindberg, Agneta</v>
          </cell>
        </row>
        <row r="25468">
          <cell r="B25468" t="str">
            <v>Lindberg, Aleksandra</v>
          </cell>
        </row>
        <row r="25469">
          <cell r="B25469" t="str">
            <v>Lindberg, Anna</v>
          </cell>
        </row>
        <row r="25470">
          <cell r="B25470" t="str">
            <v>Lindberg, Arvid</v>
          </cell>
        </row>
        <row r="25471">
          <cell r="B25471" t="str">
            <v>Lindberg, Axel</v>
          </cell>
        </row>
        <row r="25472">
          <cell r="B25472" t="str">
            <v>Lindberg, Bengt Åke</v>
          </cell>
        </row>
        <row r="25473">
          <cell r="B25473" t="str">
            <v>Lindberg Borg, Emma</v>
          </cell>
        </row>
        <row r="25474">
          <cell r="B25474" t="str">
            <v>Lindberg Borg, Emma (Emma10)</v>
          </cell>
        </row>
        <row r="25475">
          <cell r="B25475" t="str">
            <v>Lindberg, Caroline</v>
          </cell>
        </row>
        <row r="25476">
          <cell r="B25476" t="str">
            <v>Lindberg, Cay (Csli)</v>
          </cell>
        </row>
        <row r="25477">
          <cell r="B25477" t="str">
            <v>Lindberg, Cay Stephanie</v>
          </cell>
        </row>
        <row r="25478">
          <cell r="B25478" t="str">
            <v>Lindberg, Daniel</v>
          </cell>
        </row>
        <row r="25479">
          <cell r="B25479" t="str">
            <v>Lindberg, Daniel (Dli5)</v>
          </cell>
        </row>
        <row r="25480">
          <cell r="B25480" t="str">
            <v>Lindberg, Daniel (Dlindber)</v>
          </cell>
        </row>
        <row r="25481">
          <cell r="B25481" t="str">
            <v>Lindberg, Deborah</v>
          </cell>
        </row>
        <row r="25482">
          <cell r="B25482" t="str">
            <v>Lindberg, Dick</v>
          </cell>
        </row>
        <row r="25483">
          <cell r="B25483" t="str">
            <v>Lindberg, Emmy</v>
          </cell>
        </row>
        <row r="25484">
          <cell r="B25484" t="str">
            <v>Lindberg, Eskil</v>
          </cell>
        </row>
        <row r="25485">
          <cell r="B25485" t="str">
            <v>Lindberg, Felix</v>
          </cell>
        </row>
        <row r="25486">
          <cell r="B25486" t="str">
            <v>Lindberg, Frida</v>
          </cell>
        </row>
        <row r="25487">
          <cell r="B25487" t="str">
            <v>Lindberg, Frida (Frida1)</v>
          </cell>
        </row>
        <row r="25488">
          <cell r="B25488" t="str">
            <v>Lindberg, Hanna</v>
          </cell>
        </row>
        <row r="25489">
          <cell r="B25489" t="str">
            <v>Lindberg, Hanna (Hanli)</v>
          </cell>
        </row>
        <row r="25490">
          <cell r="B25490" t="str">
            <v>Lindberg, Hannah</v>
          </cell>
        </row>
        <row r="25491">
          <cell r="B25491" t="str">
            <v>Lindberg, Helena</v>
          </cell>
        </row>
        <row r="25492">
          <cell r="B25492" t="str">
            <v>Lindberg, Hugo</v>
          </cell>
        </row>
        <row r="25493">
          <cell r="B25493" t="str">
            <v>Lindberg, Jennifer</v>
          </cell>
        </row>
        <row r="25494">
          <cell r="B25494" t="str">
            <v>Lindberg, Jessica</v>
          </cell>
        </row>
        <row r="25495">
          <cell r="B25495" t="str">
            <v>Lindberg, Joanna</v>
          </cell>
        </row>
        <row r="25496">
          <cell r="B25496" t="str">
            <v>Lindberg, Joanna (Joanl)</v>
          </cell>
        </row>
        <row r="25497">
          <cell r="B25497" t="str">
            <v>Lindberg, Jonas</v>
          </cell>
        </row>
        <row r="25498">
          <cell r="B25498" t="str">
            <v>Lindberg, Jouni</v>
          </cell>
        </row>
        <row r="25499">
          <cell r="B25499" t="str">
            <v>Lindberg, Krister</v>
          </cell>
        </row>
        <row r="25500">
          <cell r="B25500" t="str">
            <v>Lindberg, Krister (Krlindbe)</v>
          </cell>
        </row>
        <row r="25501">
          <cell r="B25501" t="str">
            <v>Lindberg, Lars</v>
          </cell>
        </row>
        <row r="25502">
          <cell r="B25502" t="str">
            <v>Lindberg, Latifa</v>
          </cell>
        </row>
        <row r="25503">
          <cell r="B25503" t="str">
            <v>Lindberg, Latifa (Latifal)</v>
          </cell>
        </row>
        <row r="25504">
          <cell r="B25504" t="str">
            <v>Lindberg, Leif</v>
          </cell>
        </row>
        <row r="25505">
          <cell r="B25505" t="str">
            <v>Lindberg, Lotta</v>
          </cell>
        </row>
        <row r="25506">
          <cell r="B25506" t="str">
            <v>Lindberg, Lotta (Lotberg)</v>
          </cell>
        </row>
        <row r="25507">
          <cell r="B25507" t="str">
            <v>Lindberg, Madeleine</v>
          </cell>
        </row>
        <row r="25508">
          <cell r="B25508" t="str">
            <v>Lindberg, Madeleine (Madelin)</v>
          </cell>
        </row>
        <row r="25509">
          <cell r="B25509" t="str">
            <v>Lindberg, Maheliya</v>
          </cell>
        </row>
        <row r="25510">
          <cell r="B25510" t="str">
            <v>Lindberg, Martin</v>
          </cell>
        </row>
        <row r="25511">
          <cell r="B25511" t="str">
            <v>Lindberg, Martin</v>
          </cell>
        </row>
        <row r="25512">
          <cell r="B25512" t="str">
            <v>Lindberg Martin Matute, Belen</v>
          </cell>
        </row>
        <row r="25513">
          <cell r="B25513" t="str">
            <v>Lindberg, Mikaela</v>
          </cell>
        </row>
        <row r="25514">
          <cell r="B25514" t="str">
            <v>Lindberg, Molly</v>
          </cell>
        </row>
        <row r="25515">
          <cell r="B25515" t="str">
            <v>Lindberg, Nives</v>
          </cell>
        </row>
        <row r="25516">
          <cell r="B25516" t="str">
            <v>Lindberg, Petra</v>
          </cell>
        </row>
        <row r="25517">
          <cell r="B25517" t="str">
            <v>Lindberg, Robert</v>
          </cell>
        </row>
        <row r="25518">
          <cell r="B25518" t="str">
            <v>Lindberg, Rose-Marie</v>
          </cell>
        </row>
        <row r="25519">
          <cell r="B25519" t="str">
            <v>Lindberg Sand, Åsa</v>
          </cell>
        </row>
        <row r="25520">
          <cell r="B25520" t="str">
            <v>Lindberg, Sofia</v>
          </cell>
        </row>
        <row r="25521">
          <cell r="B25521" t="str">
            <v>Lindberg, Staffan</v>
          </cell>
        </row>
        <row r="25522">
          <cell r="B25522" t="str">
            <v>Lindberg, Sylvia</v>
          </cell>
        </row>
        <row r="25523">
          <cell r="B25523" t="str">
            <v>Lindberger, Yasmine</v>
          </cell>
        </row>
        <row r="25524">
          <cell r="B25524" t="str">
            <v>Lindbergh, Göran</v>
          </cell>
        </row>
        <row r="25525">
          <cell r="B25525" t="str">
            <v>Lindbergh, Göran (Gnli)</v>
          </cell>
        </row>
        <row r="25526">
          <cell r="B25526" t="str">
            <v>Lindblad Aderud, Tilda</v>
          </cell>
        </row>
        <row r="25527">
          <cell r="B25527" t="str">
            <v>Lindblad, Caroline</v>
          </cell>
        </row>
        <row r="25528">
          <cell r="B25528" t="str">
            <v>Lindblad, Elin</v>
          </cell>
        </row>
        <row r="25529">
          <cell r="B25529" t="str">
            <v>Lindblad, Hannes</v>
          </cell>
        </row>
        <row r="25530">
          <cell r="B25530" t="str">
            <v>Lindblad, Jenny</v>
          </cell>
        </row>
        <row r="25531">
          <cell r="B25531" t="str">
            <v>Lindblad, Jenny (Jennyl3)</v>
          </cell>
        </row>
        <row r="25532">
          <cell r="B25532" t="str">
            <v>Lindblad, Joakim</v>
          </cell>
        </row>
        <row r="25533">
          <cell r="B25533" t="str">
            <v>Lindblad, Joakim (Joalin3)</v>
          </cell>
        </row>
        <row r="25534">
          <cell r="B25534" t="str">
            <v>Lindblad, Karl</v>
          </cell>
        </row>
        <row r="25535">
          <cell r="B25535" t="str">
            <v>Lindblad, Louise</v>
          </cell>
        </row>
        <row r="25536">
          <cell r="B25536" t="str">
            <v>Lindblad, Ludwig (Ludli)</v>
          </cell>
        </row>
        <row r="25537">
          <cell r="B25537" t="str">
            <v>Lindblad, Mats</v>
          </cell>
        </row>
        <row r="25538">
          <cell r="B25538" t="str">
            <v>Lindblad, Nicolina</v>
          </cell>
        </row>
        <row r="25539">
          <cell r="B25539" t="str">
            <v>Lindblad, Peter</v>
          </cell>
        </row>
        <row r="25540">
          <cell r="B25540" t="str">
            <v>Lindblad Petersen, Oliver</v>
          </cell>
        </row>
        <row r="25541">
          <cell r="B25541" t="str">
            <v>Lindblad, Philip (Phlindb)</v>
          </cell>
        </row>
        <row r="25542">
          <cell r="B25542" t="str">
            <v>Lindblad Sundgren, Linnea</v>
          </cell>
        </row>
        <row r="25543">
          <cell r="B25543" t="str">
            <v>Lindblad Sundgren, Linnea (Linneals)</v>
          </cell>
        </row>
        <row r="25544">
          <cell r="B25544" t="str">
            <v>Lindbladh, Kajsa</v>
          </cell>
        </row>
        <row r="25545">
          <cell r="B25545" t="str">
            <v>Lindblom, Afrodita</v>
          </cell>
        </row>
        <row r="25546">
          <cell r="B25546" t="str">
            <v>Lindblom, Agnes</v>
          </cell>
        </row>
        <row r="25547">
          <cell r="B25547" t="str">
            <v>Lindblom, Björn</v>
          </cell>
        </row>
        <row r="25548">
          <cell r="B25548" t="str">
            <v>Lindblom Brunner, Michael</v>
          </cell>
        </row>
        <row r="25549">
          <cell r="B25549" t="str">
            <v>Lindblom, David</v>
          </cell>
        </row>
        <row r="25550">
          <cell r="B25550" t="str">
            <v>Lindblom, David (Davlindb)</v>
          </cell>
        </row>
        <row r="25551">
          <cell r="B25551" t="str">
            <v>Lindblom, Emil</v>
          </cell>
        </row>
        <row r="25552">
          <cell r="B25552" t="str">
            <v>Lindblom, Emma (Ekali)</v>
          </cell>
        </row>
        <row r="25553">
          <cell r="B25553" t="str">
            <v>Lindblom, Göran</v>
          </cell>
        </row>
        <row r="25554">
          <cell r="B25554" t="str">
            <v>Lindblom, Harald</v>
          </cell>
        </row>
        <row r="25555">
          <cell r="B25555" t="str">
            <v>Lindblom, Jennie</v>
          </cell>
        </row>
        <row r="25556">
          <cell r="B25556" t="str">
            <v>Lindblom, Jenny (Ej Ug)</v>
          </cell>
        </row>
        <row r="25557">
          <cell r="B25557" t="str">
            <v>Lindblom, Jerry</v>
          </cell>
        </row>
        <row r="25558">
          <cell r="B25558" t="str">
            <v>Lindblom, Josefin</v>
          </cell>
        </row>
        <row r="25559">
          <cell r="B25559" t="str">
            <v>Lindblom, Lukas</v>
          </cell>
        </row>
        <row r="25560">
          <cell r="B25560" t="str">
            <v>Lindblom, Nomie</v>
          </cell>
        </row>
        <row r="25561">
          <cell r="B25561" t="str">
            <v>Lindblom, Stefan (Steflin)</v>
          </cell>
        </row>
        <row r="25562">
          <cell r="B25562" t="str">
            <v>Lindblom, Ted</v>
          </cell>
        </row>
        <row r="25563">
          <cell r="B25563" t="str">
            <v>Lindblom, Ulf</v>
          </cell>
        </row>
        <row r="25564">
          <cell r="B25564" t="str">
            <v>Lindbo, Dag</v>
          </cell>
        </row>
        <row r="25565">
          <cell r="B25565" t="str">
            <v>Lindbo, Sarah</v>
          </cell>
        </row>
        <row r="25566">
          <cell r="B25566" t="str">
            <v>Lindbohm, Adrian</v>
          </cell>
        </row>
        <row r="25567">
          <cell r="B25567" t="str">
            <v>Lindbom Byggnings, Lina</v>
          </cell>
        </row>
        <row r="25568">
          <cell r="B25568" t="str">
            <v>Lindbom, Olle</v>
          </cell>
        </row>
        <row r="25569">
          <cell r="B25569" t="str">
            <v>Lindbom, Sofia</v>
          </cell>
        </row>
        <row r="25570">
          <cell r="B25570" t="str">
            <v>Lindborg, Anna Emelie</v>
          </cell>
        </row>
        <row r="25571">
          <cell r="B25571" t="str">
            <v>Lindborg, Carin</v>
          </cell>
        </row>
        <row r="25572">
          <cell r="B25572" t="str">
            <v>Lindborg, Erik</v>
          </cell>
        </row>
        <row r="25573">
          <cell r="B25573" t="str">
            <v>Lindborg, Erik (Eoli)</v>
          </cell>
        </row>
        <row r="25574">
          <cell r="B25574" t="str">
            <v>Lindborg, Marjaana</v>
          </cell>
        </row>
        <row r="25575">
          <cell r="B25575" t="str">
            <v>Lindbäck, Christina</v>
          </cell>
        </row>
        <row r="25576">
          <cell r="B25576" t="str">
            <v>Lindbäck, Jacob</v>
          </cell>
        </row>
        <row r="25577">
          <cell r="B25577" t="str">
            <v>Lindbäck, Jacob (Jlindbac)</v>
          </cell>
        </row>
        <row r="25578">
          <cell r="B25578" t="str">
            <v>Lindbäck, Kerstin</v>
          </cell>
        </row>
        <row r="25579">
          <cell r="B25579" t="str">
            <v>Lindbäck, Leif</v>
          </cell>
        </row>
        <row r="25580">
          <cell r="B25580" t="str">
            <v>Lindbäck, Leif (Leifl)</v>
          </cell>
        </row>
        <row r="25581">
          <cell r="B25581" t="str">
            <v>Linde, Ammerlaan (Lwtam)</v>
          </cell>
        </row>
        <row r="25582">
          <cell r="B25582" t="str">
            <v>Lindé, Annika</v>
          </cell>
        </row>
        <row r="25583">
          <cell r="B25583" t="str">
            <v>Linde, Erik</v>
          </cell>
        </row>
        <row r="25584">
          <cell r="B25584" t="str">
            <v>Lindé, Erik</v>
          </cell>
        </row>
        <row r="25585">
          <cell r="B25585" t="str">
            <v>Linde Lindblad, Sofie</v>
          </cell>
        </row>
        <row r="25586">
          <cell r="B25586" t="str">
            <v>Linde, Sofia</v>
          </cell>
        </row>
        <row r="25587">
          <cell r="B25587" t="str">
            <v>Linde, Tufva</v>
          </cell>
        </row>
        <row r="25588">
          <cell r="B25588" t="str">
            <v>Lindeberg, Felix</v>
          </cell>
        </row>
        <row r="25589">
          <cell r="B25589" t="str">
            <v>Lindeberg, Jesper</v>
          </cell>
        </row>
        <row r="25590">
          <cell r="B25590" t="str">
            <v>Lindeberg, Jesper (Jelindeb)</v>
          </cell>
        </row>
        <row r="25591">
          <cell r="B25591" t="str">
            <v>Lindeberg, Tony</v>
          </cell>
        </row>
        <row r="25592">
          <cell r="B25592" t="str">
            <v>Lindeberg, Tony (Tony)</v>
          </cell>
        </row>
        <row r="25593">
          <cell r="B25593" t="str">
            <v>Lindeborg, Christian</v>
          </cell>
        </row>
        <row r="25594">
          <cell r="B25594" t="str">
            <v>Lindeborg, Christian (Clindeb)</v>
          </cell>
        </row>
        <row r="25595">
          <cell r="B25595" t="str">
            <v>Lindebratt, Lina</v>
          </cell>
        </row>
        <row r="25596">
          <cell r="B25596" t="str">
            <v>Lindecrantz, Kaj</v>
          </cell>
        </row>
        <row r="25597">
          <cell r="B25597" t="str">
            <v>Lindefelt, Ulf</v>
          </cell>
        </row>
        <row r="25598">
          <cell r="B25598" t="str">
            <v>Lindefors, Martin</v>
          </cell>
        </row>
        <row r="25599">
          <cell r="B25599" t="str">
            <v>Lindefors, Martin (Lindefor)</v>
          </cell>
        </row>
        <row r="25600">
          <cell r="B25600" t="str">
            <v>Lindegren, Andreas</v>
          </cell>
        </row>
        <row r="25601">
          <cell r="B25601" t="str">
            <v>Lindegren, Andreas (Alindeg)</v>
          </cell>
        </row>
        <row r="25602">
          <cell r="B25602" t="str">
            <v>Lindegren, Tove</v>
          </cell>
        </row>
        <row r="25603">
          <cell r="B25603" t="str">
            <v>Lindegren, Tove (Tovelin)</v>
          </cell>
        </row>
        <row r="25604">
          <cell r="B25604" t="str">
            <v>Lindell, Liudmila</v>
          </cell>
        </row>
        <row r="25605">
          <cell r="B25605" t="str">
            <v>Lindell, Liudmila (Liulin)</v>
          </cell>
        </row>
        <row r="25606">
          <cell r="B25606" t="str">
            <v>Lindell, Magnus</v>
          </cell>
        </row>
        <row r="25607">
          <cell r="B25607" t="str">
            <v>Lindell, Malin</v>
          </cell>
        </row>
        <row r="25608">
          <cell r="B25608" t="str">
            <v>Lindell, Sanne</v>
          </cell>
        </row>
        <row r="25609">
          <cell r="B25609" t="str">
            <v>Lindell Welander, Lukas</v>
          </cell>
        </row>
        <row r="25610">
          <cell r="B25610" t="str">
            <v>Lindelöf, Johan Peter Roland</v>
          </cell>
        </row>
        <row r="25611">
          <cell r="B25611" t="str">
            <v>Lindelöf, Olivia</v>
          </cell>
        </row>
        <row r="25612">
          <cell r="B25612" t="str">
            <v>Lindelöf, Sara</v>
          </cell>
        </row>
        <row r="25613">
          <cell r="B25613" t="str">
            <v>Lindelöf, Sofia</v>
          </cell>
        </row>
        <row r="25614">
          <cell r="B25614" t="str">
            <v>Lindelöw, Niklas</v>
          </cell>
        </row>
        <row r="25615">
          <cell r="B25615" t="str">
            <v>Lindelöw, Niklas (Nlindelo)</v>
          </cell>
        </row>
        <row r="25616">
          <cell r="B25616" t="str">
            <v>Lindemalm Karlsson, Josefin</v>
          </cell>
        </row>
        <row r="25617">
          <cell r="B25617" t="str">
            <v>Lindeman, Lukas</v>
          </cell>
        </row>
        <row r="25618">
          <cell r="B25618" t="str">
            <v>Lindemer, Samuel</v>
          </cell>
        </row>
        <row r="25619">
          <cell r="B25619" t="str">
            <v>Lindén, Agneta</v>
          </cell>
        </row>
        <row r="25620">
          <cell r="B25620" t="str">
            <v>Lindén, Alfred (Alflind)</v>
          </cell>
        </row>
        <row r="25621">
          <cell r="B25621" t="str">
            <v>Lindén, Alice</v>
          </cell>
        </row>
        <row r="25622">
          <cell r="B25622" t="str">
            <v>Lindén, Alice (Alilin)</v>
          </cell>
        </row>
        <row r="25623">
          <cell r="B25623" t="str">
            <v>Lindén, Annika</v>
          </cell>
        </row>
        <row r="25624">
          <cell r="B25624" t="str">
            <v>Lindén, Astrid</v>
          </cell>
        </row>
        <row r="25625">
          <cell r="B25625" t="str">
            <v>Lindén, Claes</v>
          </cell>
        </row>
        <row r="25626">
          <cell r="B25626" t="str">
            <v>Lindén, David</v>
          </cell>
        </row>
        <row r="25627">
          <cell r="B25627" t="str">
            <v>Lindén, Douglas</v>
          </cell>
        </row>
        <row r="25628">
          <cell r="B25628" t="str">
            <v>Lindén, Erik</v>
          </cell>
        </row>
        <row r="25629">
          <cell r="B25629" t="str">
            <v>Lindén Guinez, Amanda</v>
          </cell>
        </row>
        <row r="25630">
          <cell r="B25630" t="str">
            <v>Lindén, Gun-Britt</v>
          </cell>
        </row>
        <row r="25631">
          <cell r="B25631" t="str">
            <v>Lindén, Gun-Britt (Gblinden)</v>
          </cell>
        </row>
        <row r="25632">
          <cell r="B25632" t="str">
            <v>Lindén, Helena</v>
          </cell>
        </row>
        <row r="25633">
          <cell r="B25633" t="str">
            <v>Lindén, Jenny</v>
          </cell>
        </row>
        <row r="25634">
          <cell r="B25634" t="str">
            <v>Lindén, Jonathan</v>
          </cell>
        </row>
        <row r="25635">
          <cell r="B25635" t="str">
            <v>Lindén, Leo</v>
          </cell>
        </row>
        <row r="25636">
          <cell r="B25636" t="str">
            <v>Lindén, Maria</v>
          </cell>
        </row>
        <row r="25637">
          <cell r="B25637" t="str">
            <v>Lindén, Ofelia</v>
          </cell>
        </row>
        <row r="25638">
          <cell r="B25638" t="str">
            <v>Linden, Ottilia</v>
          </cell>
        </row>
        <row r="25639">
          <cell r="B25639" t="str">
            <v>Lindén, Pär</v>
          </cell>
        </row>
        <row r="25640">
          <cell r="B25640" t="str">
            <v>Lindén, Pär (Parlinde)</v>
          </cell>
        </row>
        <row r="25641">
          <cell r="B25641" t="str">
            <v>Lindén, Sonja</v>
          </cell>
        </row>
        <row r="25642">
          <cell r="B25642" t="str">
            <v>Lindén, Thomas</v>
          </cell>
        </row>
        <row r="25643">
          <cell r="B25643" t="str">
            <v>Lindencrona, Annie</v>
          </cell>
        </row>
        <row r="25644">
          <cell r="B25644" t="str">
            <v>Lindencrona, Maria</v>
          </cell>
        </row>
        <row r="25645">
          <cell r="B25645" t="str">
            <v>Lindencrona, Maria (Marlin)</v>
          </cell>
        </row>
        <row r="25646">
          <cell r="B25646" t="str">
            <v>Lindener, Tobias</v>
          </cell>
        </row>
        <row r="25647">
          <cell r="B25647" t="str">
            <v>Linder, David</v>
          </cell>
        </row>
        <row r="25648">
          <cell r="B25648" t="str">
            <v>Linder, Eric</v>
          </cell>
        </row>
        <row r="25649">
          <cell r="B25649" t="str">
            <v>Linder, Erik</v>
          </cell>
        </row>
        <row r="25650">
          <cell r="B25650" t="str">
            <v>Linder, Marie</v>
          </cell>
        </row>
        <row r="25651">
          <cell r="B25651" t="str">
            <v>Linder, Markus Ben</v>
          </cell>
        </row>
        <row r="25652">
          <cell r="B25652" t="str">
            <v>Linder, Mats</v>
          </cell>
        </row>
        <row r="25653">
          <cell r="B25653" t="str">
            <v>Linder Miñambres, Helena</v>
          </cell>
        </row>
        <row r="25654">
          <cell r="B25654" t="str">
            <v>Linder Minambres, Helena Teresa (Htlm)</v>
          </cell>
        </row>
        <row r="25655">
          <cell r="B25655" t="str">
            <v>Linder Nilsson, Martin</v>
          </cell>
        </row>
        <row r="25656">
          <cell r="B25656" t="str">
            <v>Linder, Noah</v>
          </cell>
        </row>
        <row r="25657">
          <cell r="B25657" t="str">
            <v>Linder, Oscar</v>
          </cell>
        </row>
        <row r="25658">
          <cell r="B25658" t="str">
            <v>Linder, Oscar (Oslinder)</v>
          </cell>
        </row>
        <row r="25659">
          <cell r="B25659" t="str">
            <v>Linderbrandt, Ida</v>
          </cell>
        </row>
        <row r="25660">
          <cell r="B25660" t="str">
            <v>Linderbäck, Klas</v>
          </cell>
        </row>
        <row r="25661">
          <cell r="B25661" t="str">
            <v>Linderos, Birgitta</v>
          </cell>
        </row>
        <row r="25662">
          <cell r="B25662" t="str">
            <v>Linderos, Fred</v>
          </cell>
        </row>
        <row r="25663">
          <cell r="B25663" t="str">
            <v>Linderos, Fred (Fredli)</v>
          </cell>
        </row>
        <row r="25664">
          <cell r="B25664" t="str">
            <v>Linderoth, Henrik</v>
          </cell>
        </row>
        <row r="25665">
          <cell r="B25665" t="str">
            <v>Lindersköld, Nicklas</v>
          </cell>
        </row>
        <row r="25666">
          <cell r="B25666" t="str">
            <v>Lindersson, Sara</v>
          </cell>
        </row>
        <row r="25667">
          <cell r="B25667" t="str">
            <v>Lindesten, Siw</v>
          </cell>
        </row>
        <row r="25668">
          <cell r="B25668" t="str">
            <v>Lindesten, Siw (Siwl)</v>
          </cell>
        </row>
        <row r="25669">
          <cell r="B25669" t="str">
            <v>Lindesvärd, Carl</v>
          </cell>
        </row>
        <row r="25670">
          <cell r="B25670" t="str">
            <v>Lindetorp, Albin (Lindeto)</v>
          </cell>
        </row>
        <row r="25671">
          <cell r="B25671" t="str">
            <v>Lindeus, Emil (Elindeus)</v>
          </cell>
        </row>
        <row r="25672">
          <cell r="B25672" t="str">
            <v>Lindevall, Dennis (Dlindev)</v>
          </cell>
        </row>
        <row r="25673">
          <cell r="B25673" t="str">
            <v>Lindfeld, Valentin</v>
          </cell>
        </row>
        <row r="25674">
          <cell r="B25674" t="str">
            <v>Lindfeld, Valentin (Vlind06)</v>
          </cell>
        </row>
        <row r="25675">
          <cell r="B25675" t="str">
            <v>Lindfeldt, Anders</v>
          </cell>
        </row>
        <row r="25676">
          <cell r="B25676" t="str">
            <v>Lindfeldt, Anders (Awl)</v>
          </cell>
        </row>
        <row r="25677">
          <cell r="B25677" t="str">
            <v>Lindfors, Elin</v>
          </cell>
        </row>
        <row r="25678">
          <cell r="B25678" t="str">
            <v>Lindfors, Erik</v>
          </cell>
        </row>
        <row r="25679">
          <cell r="B25679" t="str">
            <v>Lindfors, Lars-Gunnar</v>
          </cell>
        </row>
        <row r="25680">
          <cell r="B25680" t="str">
            <v>Lindfors, Lars-Gunnar (Lgli)</v>
          </cell>
        </row>
        <row r="25681">
          <cell r="B25681" t="str">
            <v>Lindfors, Leif</v>
          </cell>
        </row>
        <row r="25682">
          <cell r="B25682" t="str">
            <v>Lindfors, Nipa</v>
          </cell>
        </row>
        <row r="25683">
          <cell r="B25683" t="str">
            <v>Lindfors, Nipa (Nipal)</v>
          </cell>
        </row>
        <row r="25684">
          <cell r="B25684" t="str">
            <v>Lindfors, Robin</v>
          </cell>
        </row>
        <row r="25685">
          <cell r="B25685" t="str">
            <v>Lindfors, Rune</v>
          </cell>
        </row>
        <row r="25686">
          <cell r="B25686" t="str">
            <v>Lindfors, Tom</v>
          </cell>
        </row>
        <row r="25687">
          <cell r="B25687" t="str">
            <v>Lindgaard, Gitte</v>
          </cell>
        </row>
        <row r="25688">
          <cell r="B25688" t="str">
            <v>Lindgren, Andreas</v>
          </cell>
        </row>
        <row r="25689">
          <cell r="B25689" t="str">
            <v>Lindgren, Anna Klara</v>
          </cell>
        </row>
        <row r="25690">
          <cell r="B25690" t="str">
            <v>Lindgren, Annamaja</v>
          </cell>
        </row>
        <row r="25691">
          <cell r="B25691" t="str">
            <v>Lindgren, Annika</v>
          </cell>
        </row>
        <row r="25692">
          <cell r="B25692" t="str">
            <v>Lindgren, Carl</v>
          </cell>
        </row>
        <row r="25693">
          <cell r="B25693" t="str">
            <v>Lindgren, Eidar</v>
          </cell>
        </row>
        <row r="25694">
          <cell r="B25694" t="str">
            <v>Lindgren, Eidar (Eidar)</v>
          </cell>
        </row>
        <row r="25695">
          <cell r="B25695" t="str">
            <v>Lindgren, Elis</v>
          </cell>
        </row>
        <row r="25696">
          <cell r="B25696" t="str">
            <v>Lindgren, Elis (Elisli)</v>
          </cell>
        </row>
        <row r="25697">
          <cell r="B25697" t="str">
            <v>Lindgren, Erik</v>
          </cell>
        </row>
        <row r="25698">
          <cell r="B25698" t="str">
            <v>Lindgren, Erik</v>
          </cell>
        </row>
        <row r="25699">
          <cell r="B25699" t="str">
            <v>Lindgren, Erik (Eriklin)</v>
          </cell>
        </row>
        <row r="25700">
          <cell r="B25700" t="str">
            <v>Lindgren, Felicia</v>
          </cell>
        </row>
        <row r="25701">
          <cell r="B25701" t="str">
            <v>Lindgren, Hedvig</v>
          </cell>
        </row>
        <row r="25702">
          <cell r="B25702" t="str">
            <v>Lindgren, Jakob (Jaklindg)</v>
          </cell>
        </row>
        <row r="25703">
          <cell r="B25703" t="str">
            <v>Lindgren Johansson, Björn</v>
          </cell>
        </row>
        <row r="25704">
          <cell r="B25704" t="str">
            <v>Lindgren, John</v>
          </cell>
        </row>
        <row r="25705">
          <cell r="B25705" t="str">
            <v>Lindgren, Jonatan</v>
          </cell>
        </row>
        <row r="25706">
          <cell r="B25706" t="str">
            <v>Lindgren, Jonathan (Lindg6)</v>
          </cell>
        </row>
        <row r="25707">
          <cell r="B25707" t="str">
            <v>Lindgren, Kristofer (Kristoli)</v>
          </cell>
        </row>
        <row r="25708">
          <cell r="B25708" t="str">
            <v>Lindgren, Linnea</v>
          </cell>
        </row>
        <row r="25709">
          <cell r="B25709" t="str">
            <v>Lindgren, Malin</v>
          </cell>
        </row>
        <row r="25710">
          <cell r="B25710" t="str">
            <v>Lindgren, Max</v>
          </cell>
        </row>
        <row r="25711">
          <cell r="B25711" t="str">
            <v>Lindgren, Max</v>
          </cell>
        </row>
        <row r="25712">
          <cell r="B25712" t="str">
            <v>Lindgren, Mimmi</v>
          </cell>
        </row>
        <row r="25713">
          <cell r="B25713" t="str">
            <v>Lindgren, Mona</v>
          </cell>
        </row>
        <row r="25714">
          <cell r="B25714" t="str">
            <v>Lindgren, Mona (Monalin)</v>
          </cell>
        </row>
        <row r="25715">
          <cell r="B25715" t="str">
            <v>Lindgren, Monica</v>
          </cell>
        </row>
        <row r="25716">
          <cell r="B25716" t="str">
            <v>Lindgren, Monica (Molindg)</v>
          </cell>
        </row>
        <row r="25717">
          <cell r="B25717" t="str">
            <v>Lindgren, Natalia</v>
          </cell>
        </row>
        <row r="25718">
          <cell r="B25718" t="str">
            <v>Lindgren, Natalia (Nalindgr)</v>
          </cell>
        </row>
        <row r="25719">
          <cell r="B25719" t="str">
            <v>Lindgren, Oscar</v>
          </cell>
        </row>
        <row r="25720">
          <cell r="B25720" t="str">
            <v>Lindgren, Peter</v>
          </cell>
        </row>
        <row r="25721">
          <cell r="B25721" t="str">
            <v>Lindgren, Rolf</v>
          </cell>
        </row>
        <row r="25722">
          <cell r="B25722" t="str">
            <v>Lindgren, Rolf (Rolflind)</v>
          </cell>
        </row>
        <row r="25723">
          <cell r="B25723" t="str">
            <v>Lindgren, Sabina</v>
          </cell>
        </row>
        <row r="25724">
          <cell r="B25724" t="str">
            <v>Lindgren, Shorok</v>
          </cell>
        </row>
        <row r="25725">
          <cell r="B25725" t="str">
            <v>Lindgren Stauch, William</v>
          </cell>
        </row>
        <row r="25726">
          <cell r="B25726" t="str">
            <v>Lindgren Stauch, William (Erikls)</v>
          </cell>
        </row>
        <row r="25727">
          <cell r="B25727" t="str">
            <v>Lindgren, Stig</v>
          </cell>
        </row>
        <row r="25728">
          <cell r="B25728" t="str">
            <v>Lindh, Alexander</v>
          </cell>
        </row>
        <row r="25729">
          <cell r="B25729" t="str">
            <v>Lindh Almér, Michael</v>
          </cell>
        </row>
        <row r="25730">
          <cell r="B25730" t="str">
            <v>Lindh, Astrid</v>
          </cell>
        </row>
        <row r="25731">
          <cell r="B25731" t="str">
            <v>Lindh, Birgitta</v>
          </cell>
        </row>
        <row r="25732">
          <cell r="B25732" t="str">
            <v>Lindh Granholm, Viktor</v>
          </cell>
        </row>
        <row r="25733">
          <cell r="B25733" t="str">
            <v>Lindh, Jenny</v>
          </cell>
        </row>
        <row r="25734">
          <cell r="B25734" t="str">
            <v>Lindh, Kiki</v>
          </cell>
        </row>
        <row r="25735">
          <cell r="B25735" t="str">
            <v>Lindh, Kolumbus</v>
          </cell>
        </row>
        <row r="25736">
          <cell r="B25736" t="str">
            <v>Lindh Larsson, Monica</v>
          </cell>
        </row>
        <row r="25737">
          <cell r="B25737" t="str">
            <v>Lindh, Maria</v>
          </cell>
        </row>
        <row r="25738">
          <cell r="B25738" t="str">
            <v>Lindh, Michael</v>
          </cell>
        </row>
        <row r="25739">
          <cell r="B25739" t="str">
            <v>Lindh, Michael (Miclindh)</v>
          </cell>
        </row>
        <row r="25740">
          <cell r="B25740" t="str">
            <v>Lindh, Richard</v>
          </cell>
        </row>
        <row r="25741">
          <cell r="B25741" t="str">
            <v>Lindh, Ulrika (Ej Ug)</v>
          </cell>
        </row>
        <row r="25742">
          <cell r="B25742" t="str">
            <v>Lindhe, Adam</v>
          </cell>
        </row>
        <row r="25743">
          <cell r="B25743" t="str">
            <v>Lindhe, Jon</v>
          </cell>
        </row>
        <row r="25744">
          <cell r="B25744" t="str">
            <v>Lindhe, Jon (Jlindhe)</v>
          </cell>
        </row>
        <row r="25745">
          <cell r="B25745" t="str">
            <v>Lindholm, Alma</v>
          </cell>
        </row>
        <row r="25746">
          <cell r="B25746" t="str">
            <v>Lindholm, Ann-Britt</v>
          </cell>
        </row>
        <row r="25747">
          <cell r="B25747" t="str">
            <v>Lindholm, Anton</v>
          </cell>
        </row>
        <row r="25748">
          <cell r="B25748" t="str">
            <v>Lindholm, Axel</v>
          </cell>
        </row>
        <row r="25749">
          <cell r="B25749" t="str">
            <v>Lindholm, Axel</v>
          </cell>
        </row>
        <row r="25750">
          <cell r="B25750" t="str">
            <v>Lindholm, Axel (Axlind)</v>
          </cell>
        </row>
        <row r="25751">
          <cell r="B25751" t="str">
            <v>Lindholm Brandt, Emil</v>
          </cell>
        </row>
        <row r="25752">
          <cell r="B25752" t="str">
            <v>Lindholm, Christer</v>
          </cell>
        </row>
        <row r="25753">
          <cell r="B25753" t="str">
            <v>Lindholm, Christer (Nizze)</v>
          </cell>
        </row>
        <row r="25754">
          <cell r="B25754" t="str">
            <v>Lindholm, Christoffer</v>
          </cell>
        </row>
        <row r="25755">
          <cell r="B25755" t="str">
            <v>Lindholm, Christoffer (Chlindh)</v>
          </cell>
        </row>
        <row r="25756">
          <cell r="B25756" t="str">
            <v>Lindholm Dahlstrand, Åsa</v>
          </cell>
        </row>
        <row r="25757">
          <cell r="B25757" t="str">
            <v>Lindholm, Eva</v>
          </cell>
        </row>
        <row r="25758">
          <cell r="B25758" t="str">
            <v>Lindholm, Eva (Evalindh)</v>
          </cell>
        </row>
        <row r="25759">
          <cell r="B25759" t="str">
            <v>Lindholm, Inger</v>
          </cell>
        </row>
        <row r="25760">
          <cell r="B25760" t="str">
            <v>Lindholm, Jennifer</v>
          </cell>
        </row>
        <row r="25761">
          <cell r="B25761" t="str">
            <v>Lindholm, Jennifer (Jenlin2)</v>
          </cell>
        </row>
        <row r="25762">
          <cell r="B25762" t="str">
            <v>Lindholm, Lotta</v>
          </cell>
        </row>
        <row r="25763">
          <cell r="B25763" t="str">
            <v>Lindholm, Melvin (Melvinli)</v>
          </cell>
        </row>
        <row r="25764">
          <cell r="B25764" t="str">
            <v>Lindholm, Sebastian</v>
          </cell>
        </row>
        <row r="25765">
          <cell r="B25765" t="str">
            <v>Lindholm, Viktor</v>
          </cell>
        </row>
        <row r="25766">
          <cell r="B25766" t="str">
            <v>Lindh-Rengifo, Hans-Cristian</v>
          </cell>
        </row>
        <row r="25767">
          <cell r="B25767" t="str">
            <v>Lindkvist, Ann-Catrin</v>
          </cell>
        </row>
        <row r="25768">
          <cell r="B25768" t="str">
            <v>Lindkvist, Cordelia</v>
          </cell>
        </row>
        <row r="25769">
          <cell r="B25769" t="str">
            <v>Lindkvist, Elias</v>
          </cell>
        </row>
        <row r="25770">
          <cell r="B25770" t="str">
            <v>Lindkvist, Elias (Elindkv)</v>
          </cell>
        </row>
        <row r="25771">
          <cell r="B25771" t="str">
            <v>Lindkvist, Holly</v>
          </cell>
        </row>
        <row r="25772">
          <cell r="B25772" t="str">
            <v>Lindkvist, Johan</v>
          </cell>
        </row>
        <row r="25773">
          <cell r="B25773" t="str">
            <v>Lindkvist, Julia</v>
          </cell>
        </row>
        <row r="25774">
          <cell r="B25774" t="str">
            <v>Lindkvist, Lars</v>
          </cell>
        </row>
        <row r="25775">
          <cell r="B25775" t="str">
            <v>Lindkvist-Katz, Helen</v>
          </cell>
        </row>
        <row r="25776">
          <cell r="B25776" t="str">
            <v>Lindman, Björn</v>
          </cell>
        </row>
        <row r="25777">
          <cell r="B25777" t="str">
            <v>Lindman, Karin</v>
          </cell>
        </row>
        <row r="25778">
          <cell r="B25778" t="str">
            <v>Lindman, Karin (Klindm)</v>
          </cell>
        </row>
        <row r="25779">
          <cell r="B25779" t="str">
            <v>Lindman, Nils</v>
          </cell>
        </row>
        <row r="25780">
          <cell r="B25780" t="str">
            <v>Lindman, Olof</v>
          </cell>
        </row>
        <row r="25781">
          <cell r="B25781" t="str">
            <v>Lindman Portefaix, Martin</v>
          </cell>
        </row>
        <row r="25782">
          <cell r="B25782" t="str">
            <v>Lindman, Åsa</v>
          </cell>
        </row>
        <row r="25783">
          <cell r="B25783" t="str">
            <v>Lindmark, Alex</v>
          </cell>
        </row>
        <row r="25784">
          <cell r="B25784" t="str">
            <v>Lindmark Bergquist, Joakim</v>
          </cell>
        </row>
        <row r="25785">
          <cell r="B25785" t="str">
            <v>Lindmark, Daniel</v>
          </cell>
        </row>
        <row r="25786">
          <cell r="B25786" t="str">
            <v>Lindmark, Daniel (Dalindm)</v>
          </cell>
        </row>
        <row r="25787">
          <cell r="B25787" t="str">
            <v>Lindmark, David (Davlindm)</v>
          </cell>
        </row>
        <row r="25788">
          <cell r="B25788" t="str">
            <v>Lindmark, Karin</v>
          </cell>
        </row>
        <row r="25789">
          <cell r="B25789" t="str">
            <v>Lindmark Starkenberg, Frida</v>
          </cell>
        </row>
        <row r="25790">
          <cell r="B25790" t="str">
            <v>Lindmo, Tore</v>
          </cell>
        </row>
        <row r="25791">
          <cell r="B25791" t="str">
            <v>Lindner, Andreas</v>
          </cell>
        </row>
        <row r="25792">
          <cell r="B25792" t="str">
            <v>Lindner, Anke</v>
          </cell>
        </row>
        <row r="25793">
          <cell r="B25793" t="str">
            <v>Lindner, Manfred</v>
          </cell>
        </row>
        <row r="25794">
          <cell r="B25794" t="str">
            <v>Lindorff-Larsen, Kresten</v>
          </cell>
        </row>
        <row r="25795">
          <cell r="B25795" t="str">
            <v>Lindquist, Anders</v>
          </cell>
        </row>
        <row r="25796">
          <cell r="B25796" t="str">
            <v>Lindquist, Anders</v>
          </cell>
        </row>
        <row r="25797">
          <cell r="B25797" t="str">
            <v>Lindquist, Anders (Andersl)</v>
          </cell>
        </row>
        <row r="25798">
          <cell r="B25798" t="str">
            <v>Lindquist Franco, Alexandre</v>
          </cell>
        </row>
        <row r="25799">
          <cell r="B25799" t="str">
            <v>Lindquist, Johan</v>
          </cell>
        </row>
        <row r="25800">
          <cell r="B25800" t="str">
            <v>Lindquist, Josefin</v>
          </cell>
        </row>
        <row r="25801">
          <cell r="B25801" t="str">
            <v>Lindquist, Linnéa</v>
          </cell>
        </row>
        <row r="25802">
          <cell r="B25802" t="str">
            <v>Lindquist, Linnéa (Llindqu)</v>
          </cell>
        </row>
        <row r="25803">
          <cell r="B25803" t="str">
            <v>Lindquist, Nils Gunnar</v>
          </cell>
        </row>
        <row r="25804">
          <cell r="B25804" t="str">
            <v>Lindquist, Tommie (Tommiel)</v>
          </cell>
        </row>
        <row r="25805">
          <cell r="B25805" t="str">
            <v>Lindquister, Henrik</v>
          </cell>
        </row>
        <row r="25806">
          <cell r="B25806" t="str">
            <v>Lindqvist, Anton</v>
          </cell>
        </row>
        <row r="25807">
          <cell r="B25807" t="str">
            <v>Lindqvist, Björn</v>
          </cell>
        </row>
        <row r="25808">
          <cell r="B25808" t="str">
            <v>Lindqvist, Björn (Dfsafd)</v>
          </cell>
        </row>
        <row r="25809">
          <cell r="B25809" t="str">
            <v>Lindqvist, Caroline</v>
          </cell>
        </row>
        <row r="25810">
          <cell r="B25810" t="str">
            <v>Lindqvist, Casper</v>
          </cell>
        </row>
        <row r="25811">
          <cell r="B25811" t="str">
            <v>Lindqvist, Catarina (Catli)</v>
          </cell>
        </row>
        <row r="25812">
          <cell r="B25812" t="str">
            <v>Lindqvist, David</v>
          </cell>
        </row>
        <row r="25813">
          <cell r="B25813" t="str">
            <v>Lindqvist, Elias</v>
          </cell>
        </row>
        <row r="25814">
          <cell r="B25814" t="str">
            <v>Lindqvist, Eric</v>
          </cell>
        </row>
        <row r="25815">
          <cell r="B25815" t="str">
            <v>Lindqvist, Hans</v>
          </cell>
        </row>
        <row r="25816">
          <cell r="B25816" t="str">
            <v>Lindqvist, Henric</v>
          </cell>
        </row>
        <row r="25817">
          <cell r="B25817" t="str">
            <v>Lindqvist Hoffmann, Josefina</v>
          </cell>
        </row>
        <row r="25818">
          <cell r="B25818" t="str">
            <v>Lindqvist, Ida</v>
          </cell>
        </row>
        <row r="25819">
          <cell r="B25819" t="str">
            <v>Lindqvist, Inga</v>
          </cell>
        </row>
        <row r="25820">
          <cell r="B25820" t="str">
            <v>Lindqvist, Inga (Ingali)</v>
          </cell>
        </row>
        <row r="25821">
          <cell r="B25821" t="str">
            <v>Lindqvist, Jennifer (Jenlin3)</v>
          </cell>
        </row>
        <row r="25822">
          <cell r="B25822" t="str">
            <v>Lindqvist, Johan</v>
          </cell>
        </row>
        <row r="25823">
          <cell r="B25823" t="str">
            <v>Lindqvist, Johan (Lindq2)</v>
          </cell>
        </row>
        <row r="25824">
          <cell r="B25824" t="str">
            <v>Lindqvist, Kurt Erik</v>
          </cell>
        </row>
        <row r="25825">
          <cell r="B25825" t="str">
            <v>Lindqvist, Lisa</v>
          </cell>
        </row>
        <row r="25826">
          <cell r="B25826" t="str">
            <v>Lindqvist, Magnus</v>
          </cell>
        </row>
        <row r="25827">
          <cell r="B25827" t="str">
            <v>Lindqvist, Magnus (Magnuli2)</v>
          </cell>
        </row>
        <row r="25828">
          <cell r="B25828" t="str">
            <v>Lindqvist, Michaela</v>
          </cell>
        </row>
        <row r="25829">
          <cell r="B25829" t="str">
            <v>Lindqvist, Niklas</v>
          </cell>
        </row>
        <row r="25830">
          <cell r="B25830" t="str">
            <v>Lindqvist, Nils</v>
          </cell>
        </row>
        <row r="25831">
          <cell r="B25831" t="str">
            <v>Lindqvist, Nils (Nilindq)</v>
          </cell>
        </row>
        <row r="25832">
          <cell r="B25832" t="str">
            <v>Lindqvist, Nora</v>
          </cell>
        </row>
        <row r="25833">
          <cell r="B25833" t="str">
            <v>Lindqvist, Oliver</v>
          </cell>
        </row>
        <row r="25834">
          <cell r="B25834" t="str">
            <v>Lindqvist, Per</v>
          </cell>
        </row>
        <row r="25835">
          <cell r="B25835" t="str">
            <v>Lindqvist, Per Arne</v>
          </cell>
        </row>
        <row r="25836">
          <cell r="B25836" t="str">
            <v>Lindqvist, Per Arne (Pal)</v>
          </cell>
        </row>
        <row r="25837">
          <cell r="B25837" t="str">
            <v>Lindqvist, Peter</v>
          </cell>
        </row>
        <row r="25838">
          <cell r="B25838" t="str">
            <v>Lindqvist, Philip</v>
          </cell>
        </row>
        <row r="25839">
          <cell r="B25839" t="str">
            <v>Lindqvist, Richard</v>
          </cell>
        </row>
        <row r="25840">
          <cell r="B25840" t="str">
            <v>Lindqvist, Robin (Rolindqv)</v>
          </cell>
        </row>
        <row r="25841">
          <cell r="B25841" t="str">
            <v>Lindqvist, Sofia</v>
          </cell>
        </row>
        <row r="25842">
          <cell r="B25842" t="str">
            <v>Lindqvist, Ulf</v>
          </cell>
        </row>
        <row r="25843">
          <cell r="B25843" t="str">
            <v>Lindqvist, Vanessa</v>
          </cell>
        </row>
        <row r="25844">
          <cell r="B25844" t="str">
            <v>Lindqvist, Vanessa (Vanlin)</v>
          </cell>
        </row>
        <row r="25845">
          <cell r="B25845" t="str">
            <v>Lindqvist, Wiktor</v>
          </cell>
        </row>
        <row r="25846">
          <cell r="B25846" t="str">
            <v>Lindrith, Sara</v>
          </cell>
        </row>
        <row r="25847">
          <cell r="B25847" t="str">
            <v>Lindroos, Hanna</v>
          </cell>
        </row>
        <row r="25848">
          <cell r="B25848" t="str">
            <v>Lindroos, Katharina</v>
          </cell>
        </row>
        <row r="25849">
          <cell r="B25849" t="str">
            <v>Lindroos, Katharina (Klindroo)</v>
          </cell>
        </row>
        <row r="25850">
          <cell r="B25850" t="str">
            <v>Lindroos, Robert</v>
          </cell>
        </row>
        <row r="25851">
          <cell r="B25851" t="str">
            <v>Lindroos, Robert (Rlindr)</v>
          </cell>
        </row>
        <row r="25852">
          <cell r="B25852" t="str">
            <v>Lindros, Marko</v>
          </cell>
        </row>
        <row r="25853">
          <cell r="B25853" t="str">
            <v>Lindros, Robert</v>
          </cell>
        </row>
        <row r="25854">
          <cell r="B25854" t="str">
            <v>Lindroth, Anna</v>
          </cell>
        </row>
        <row r="25855">
          <cell r="B25855" t="str">
            <v>Lindroth, Anna</v>
          </cell>
        </row>
        <row r="25856">
          <cell r="B25856" t="str">
            <v>Lindroth, Eva</v>
          </cell>
        </row>
        <row r="25857">
          <cell r="B25857" t="str">
            <v>Lindsjö, Ellen</v>
          </cell>
        </row>
        <row r="25858">
          <cell r="B25858" t="str">
            <v>Lindsjö, Ellen (Elindsjo)</v>
          </cell>
        </row>
        <row r="25859">
          <cell r="B25859" t="str">
            <v>Lindskog, David</v>
          </cell>
        </row>
        <row r="25860">
          <cell r="B25860" t="str">
            <v>Lindskog, Ellen</v>
          </cell>
        </row>
        <row r="25861">
          <cell r="B25861" t="str">
            <v>Lindskog, Margot</v>
          </cell>
        </row>
        <row r="25862">
          <cell r="B25862" t="str">
            <v>Lindskog Ohlson, Nora</v>
          </cell>
        </row>
        <row r="25863">
          <cell r="B25863" t="str">
            <v>Lindstedt, Astrid</v>
          </cell>
        </row>
        <row r="25864">
          <cell r="B25864" t="str">
            <v>Lindstedt Hidiri, Ester (Esterlh)</v>
          </cell>
        </row>
        <row r="25865">
          <cell r="B25865" t="str">
            <v>Lindstedt Hidiri, Ines</v>
          </cell>
        </row>
        <row r="25866">
          <cell r="B25866" t="str">
            <v>Lindstedt, Janett</v>
          </cell>
        </row>
        <row r="25867">
          <cell r="B25867" t="str">
            <v>Lindstedt, Janett (Janettl)</v>
          </cell>
        </row>
        <row r="25868">
          <cell r="B25868" t="str">
            <v>Lindstedt, Johanna</v>
          </cell>
        </row>
        <row r="25869">
          <cell r="B25869" t="str">
            <v>Lindstedt, Johanna (Linds3)</v>
          </cell>
        </row>
        <row r="25870">
          <cell r="B25870" t="str">
            <v>Lindstedt, Linda</v>
          </cell>
        </row>
        <row r="25871">
          <cell r="B25871" t="str">
            <v>Lindstedt, Linda (Llindste)</v>
          </cell>
        </row>
        <row r="25872">
          <cell r="B25872" t="str">
            <v>Lindstedt Nyberg, Ask (Askln)</v>
          </cell>
        </row>
        <row r="25873">
          <cell r="B25873" t="str">
            <v>Lindstein, Ceona</v>
          </cell>
        </row>
        <row r="25874">
          <cell r="B25874" t="str">
            <v>Lindstein, Ceona (Ceona)</v>
          </cell>
        </row>
        <row r="25875">
          <cell r="B25875" t="str">
            <v>Lindsten, Edvin</v>
          </cell>
        </row>
        <row r="25876">
          <cell r="B25876" t="str">
            <v>Lindsten, Fredrik</v>
          </cell>
        </row>
        <row r="25877">
          <cell r="B25877" t="str">
            <v>Lindstén, Johanna</v>
          </cell>
        </row>
        <row r="25878">
          <cell r="B25878" t="str">
            <v>Lindstrand, Amanda</v>
          </cell>
        </row>
        <row r="25879">
          <cell r="B25879" t="str">
            <v>Lindstrand, Gustav</v>
          </cell>
        </row>
        <row r="25880">
          <cell r="B25880" t="str">
            <v>Lindstrand, Jesper</v>
          </cell>
        </row>
        <row r="25881">
          <cell r="B25881" t="str">
            <v>Lindstrand, Klas</v>
          </cell>
        </row>
        <row r="25882">
          <cell r="B25882" t="str">
            <v>Lindstrand, Nils</v>
          </cell>
        </row>
        <row r="25883">
          <cell r="B25883" t="str">
            <v>Lindstrand, Sara</v>
          </cell>
        </row>
        <row r="25884">
          <cell r="B25884" t="str">
            <v>Lindström, Agneta (Aglind)</v>
          </cell>
        </row>
        <row r="25885">
          <cell r="B25885" t="str">
            <v>Lindström, Anders</v>
          </cell>
        </row>
        <row r="25886">
          <cell r="B25886" t="str">
            <v>Lindström, Anders (Anderslm)</v>
          </cell>
        </row>
        <row r="25887">
          <cell r="B25887" t="str">
            <v>Lindström, Andreas</v>
          </cell>
        </row>
        <row r="25888">
          <cell r="B25888" t="str">
            <v>Lindström, Anna Kristina</v>
          </cell>
        </row>
        <row r="25889">
          <cell r="B25889" t="str">
            <v>Lindström, Berner</v>
          </cell>
        </row>
        <row r="25890">
          <cell r="B25890" t="str">
            <v>Lindström, Birgit</v>
          </cell>
        </row>
        <row r="25891">
          <cell r="B25891" t="str">
            <v>Lindström, Birgit (Birgitli)</v>
          </cell>
        </row>
        <row r="25892">
          <cell r="B25892" t="str">
            <v>Lindström, Birgitta</v>
          </cell>
        </row>
        <row r="25893">
          <cell r="B25893" t="str">
            <v>Lindström, Christer</v>
          </cell>
        </row>
        <row r="25894">
          <cell r="B25894" t="str">
            <v>Lindström, Daniel</v>
          </cell>
        </row>
        <row r="25895">
          <cell r="B25895" t="str">
            <v>Lindström (Elindst), Erik</v>
          </cell>
        </row>
        <row r="25896">
          <cell r="B25896" t="str">
            <v>Lindström, Emelie</v>
          </cell>
        </row>
        <row r="25897">
          <cell r="B25897" t="str">
            <v>Lindström, Emil</v>
          </cell>
        </row>
        <row r="25898">
          <cell r="B25898" t="str">
            <v>Lindström, Emil (Peli2)</v>
          </cell>
        </row>
        <row r="25899">
          <cell r="B25899" t="str">
            <v>Lindström, Emma</v>
          </cell>
        </row>
        <row r="25900">
          <cell r="B25900" t="str">
            <v>Lindström, Erik</v>
          </cell>
        </row>
        <row r="25901">
          <cell r="B25901" t="str">
            <v>Lindström, Erik</v>
          </cell>
        </row>
        <row r="25902">
          <cell r="B25902" t="str">
            <v>Lindström, Erik</v>
          </cell>
        </row>
        <row r="25903">
          <cell r="B25903" t="str">
            <v>Lindström, Franzisca</v>
          </cell>
        </row>
        <row r="25904">
          <cell r="B25904" t="str">
            <v>Lindström, Fredrik</v>
          </cell>
        </row>
        <row r="25905">
          <cell r="B25905" t="str">
            <v>Lindström, Göran</v>
          </cell>
        </row>
        <row r="25906">
          <cell r="B25906" t="str">
            <v>Lindström, Göran (Golinds)</v>
          </cell>
        </row>
        <row r="25907">
          <cell r="B25907" t="str">
            <v>Lindström, Hedvig (Hedli)</v>
          </cell>
        </row>
        <row r="25908">
          <cell r="B25908" t="str">
            <v>Lindström, Hilmar (Hilmarl)</v>
          </cell>
        </row>
        <row r="25909">
          <cell r="B25909" t="str">
            <v>Lindström, Ida</v>
          </cell>
        </row>
        <row r="25910">
          <cell r="B25910" t="str">
            <v>Lindström, Jessica</v>
          </cell>
        </row>
        <row r="25911">
          <cell r="B25911" t="str">
            <v>Lindström, Johnny</v>
          </cell>
        </row>
        <row r="25912">
          <cell r="B25912" t="str">
            <v>Lindström, Jürgen (Jurgenli)</v>
          </cell>
        </row>
        <row r="25913">
          <cell r="B25913" t="str">
            <v>Lindström, Kati</v>
          </cell>
        </row>
        <row r="25914">
          <cell r="B25914" t="str">
            <v>Lindström, Kati (Katli)</v>
          </cell>
        </row>
        <row r="25915">
          <cell r="B25915" t="str">
            <v>Lindström, Linus</v>
          </cell>
        </row>
        <row r="25916">
          <cell r="B25916" t="str">
            <v>Lindström, Lovisa</v>
          </cell>
        </row>
        <row r="25917">
          <cell r="B25917" t="str">
            <v>Lindström, Lovisa (Lovlind)</v>
          </cell>
        </row>
        <row r="25918">
          <cell r="B25918" t="str">
            <v>Lindström, Ludvig</v>
          </cell>
        </row>
        <row r="25919">
          <cell r="B25919" t="str">
            <v>Lindström, Ludvig (Lulinds)</v>
          </cell>
        </row>
        <row r="25920">
          <cell r="B25920" t="str">
            <v>Lindström, Madeleine (Madeli)</v>
          </cell>
        </row>
        <row r="25921">
          <cell r="B25921" t="str">
            <v>Lindström, Martin</v>
          </cell>
        </row>
        <row r="25922">
          <cell r="B25922" t="str">
            <v>Lindström, Martin</v>
          </cell>
        </row>
        <row r="25923">
          <cell r="B25923" t="str">
            <v>Lindström, Martin (Mali5)</v>
          </cell>
        </row>
        <row r="25924">
          <cell r="B25924" t="str">
            <v>Lindström, Martin (Mnlm)</v>
          </cell>
        </row>
        <row r="25925">
          <cell r="B25925" t="str">
            <v>Lindström, Mikael</v>
          </cell>
        </row>
        <row r="25926">
          <cell r="B25926" t="str">
            <v>Lindström, Mikael (Mil)</v>
          </cell>
        </row>
        <row r="25927">
          <cell r="B25927" t="str">
            <v>Lindström, Oliver</v>
          </cell>
        </row>
        <row r="25928">
          <cell r="B25928" t="str">
            <v>Lindström, Ruben (Rubenlin)</v>
          </cell>
        </row>
        <row r="25929">
          <cell r="B25929" t="str">
            <v>Lindström, Simon</v>
          </cell>
        </row>
        <row r="25930">
          <cell r="B25930" t="str">
            <v>Lindström, Sofia</v>
          </cell>
        </row>
        <row r="25931">
          <cell r="B25931" t="str">
            <v>Lindström, Sofia (Sofial9)</v>
          </cell>
        </row>
        <row r="25932">
          <cell r="B25932" t="str">
            <v>Lindström, Sten</v>
          </cell>
        </row>
        <row r="25933">
          <cell r="B25933" t="str">
            <v>Lindström Söraas, Nina</v>
          </cell>
        </row>
        <row r="25934">
          <cell r="B25934" t="str">
            <v>Lindström Söraas, Viktor</v>
          </cell>
        </row>
        <row r="25935">
          <cell r="B25935" t="str">
            <v>Lindström, Ulf</v>
          </cell>
        </row>
        <row r="25936">
          <cell r="B25936" t="str">
            <v>Lindström, Wilhelm (Wlindst)</v>
          </cell>
        </row>
        <row r="25937">
          <cell r="B25937" t="str">
            <v>Lindström, William</v>
          </cell>
        </row>
        <row r="25938">
          <cell r="B25938" t="str">
            <v>Lindström, Yessica</v>
          </cell>
        </row>
        <row r="25939">
          <cell r="B25939" t="str">
            <v>Lindström, Åsa</v>
          </cell>
        </row>
        <row r="25940">
          <cell r="B25940" t="str">
            <v>Lindståhl, Simon</v>
          </cell>
        </row>
        <row r="25941">
          <cell r="B25941" t="str">
            <v>Lindvall, Casper (Caslin)</v>
          </cell>
        </row>
        <row r="25942">
          <cell r="B25942" t="str">
            <v>Lindvall, Emma</v>
          </cell>
        </row>
        <row r="25943">
          <cell r="B25943" t="str">
            <v>Lindvall, Emma (Emlindv)</v>
          </cell>
        </row>
        <row r="25944">
          <cell r="B25944" t="str">
            <v>Lindvall, Kristoffer</v>
          </cell>
        </row>
        <row r="25945">
          <cell r="B25945" t="str">
            <v>Lindvall, Vilhelm</v>
          </cell>
        </row>
        <row r="25946">
          <cell r="B25946" t="str">
            <v>Lindvall, Vilhelm (Villin)</v>
          </cell>
        </row>
        <row r="25947">
          <cell r="B25947" t="str">
            <v>Lindvall, Vincent</v>
          </cell>
        </row>
        <row r="25948">
          <cell r="B25948" t="str">
            <v>Lindvall, Yngve</v>
          </cell>
        </row>
        <row r="25949">
          <cell r="B25949" t="str">
            <v>Lindved, Erik</v>
          </cell>
        </row>
        <row r="25950">
          <cell r="B25950" t="str">
            <v>Lindwall, Greta</v>
          </cell>
        </row>
        <row r="25951">
          <cell r="B25951" t="str">
            <v>Lindwall, Greta (Gretal)</v>
          </cell>
        </row>
        <row r="25952">
          <cell r="B25952" t="str">
            <v>Linell, Connie</v>
          </cell>
        </row>
        <row r="25953">
          <cell r="B25953" t="str">
            <v>Lineros Rodriguez, Roberto Alfredo</v>
          </cell>
        </row>
        <row r="25954">
          <cell r="B25954" t="str">
            <v>Linfred, Linn (Linfred)</v>
          </cell>
        </row>
        <row r="25955">
          <cell r="B25955" t="str">
            <v>Ling, Chen</v>
          </cell>
        </row>
        <row r="25956">
          <cell r="B25956" t="str">
            <v>Ling, Chen</v>
          </cell>
        </row>
        <row r="25957">
          <cell r="B25957" t="str">
            <v>Ling, Chen (Chenlin)</v>
          </cell>
        </row>
        <row r="25958">
          <cell r="B25958" t="str">
            <v>Ling, Disen</v>
          </cell>
        </row>
        <row r="25959">
          <cell r="B25959" t="str">
            <v>Ling, Emelie</v>
          </cell>
        </row>
        <row r="25960">
          <cell r="B25960" t="str">
            <v>Ling, Jonathan</v>
          </cell>
        </row>
        <row r="25961">
          <cell r="B25961" t="str">
            <v>Ling, Li</v>
          </cell>
        </row>
        <row r="25962">
          <cell r="B25962" t="str">
            <v>Ling, Li (Liling)</v>
          </cell>
        </row>
        <row r="25963">
          <cell r="B25963" t="str">
            <v>Ling, Mariana</v>
          </cell>
        </row>
        <row r="25964">
          <cell r="B25964" t="str">
            <v>Ling, Mariana (Mariling)</v>
          </cell>
        </row>
        <row r="25965">
          <cell r="B25965" t="str">
            <v>Ling, Tamas</v>
          </cell>
        </row>
        <row r="25966">
          <cell r="B25966" t="str">
            <v>Ling, Yancheng</v>
          </cell>
        </row>
        <row r="25967">
          <cell r="B25967" t="str">
            <v>Ling, Yancheng (Yancheng)</v>
          </cell>
        </row>
        <row r="25968">
          <cell r="B25968" t="str">
            <v>Lingaiah, Puneeth</v>
          </cell>
        </row>
        <row r="25969">
          <cell r="B25969" t="str">
            <v>Lingala, Sai Prakash Reddy (Lspreddy)</v>
          </cell>
        </row>
        <row r="25970">
          <cell r="B25970" t="str">
            <v>Lingefjärd, Thomas</v>
          </cell>
        </row>
        <row r="25971">
          <cell r="B25971" t="str">
            <v>Lingegård, Sofia</v>
          </cell>
        </row>
        <row r="25972">
          <cell r="B25972" t="str">
            <v>Lingegård, Sofia (Sofilin)</v>
          </cell>
        </row>
        <row r="25973">
          <cell r="B25973" t="str">
            <v>Lingenfelder, Magali Alejandra</v>
          </cell>
        </row>
        <row r="25974">
          <cell r="B25974" t="str">
            <v>Lingenäs Güthlein, Käti</v>
          </cell>
        </row>
        <row r="25975">
          <cell r="B25975" t="str">
            <v>Lingevall, Sara</v>
          </cell>
        </row>
        <row r="25976">
          <cell r="B25976" t="str">
            <v>Lingevall, Sara (Saraling)</v>
          </cell>
        </row>
        <row r="25977">
          <cell r="B25977" t="str">
            <v>Linghag Ahlgren, Max</v>
          </cell>
        </row>
        <row r="25978">
          <cell r="B25978" t="str">
            <v>Linghag Ahlgren, Max (Maxla3)</v>
          </cell>
        </row>
        <row r="25979">
          <cell r="B25979" t="str">
            <v>Linghag, Sophie</v>
          </cell>
        </row>
        <row r="25980">
          <cell r="B25980" t="str">
            <v>Lingman, Maria</v>
          </cell>
        </row>
        <row r="25981">
          <cell r="B25981" t="str">
            <v>Lingman, Maria (Mlingman)</v>
          </cell>
        </row>
        <row r="25982">
          <cell r="B25982" t="str">
            <v>Lingman, Viktor</v>
          </cell>
        </row>
        <row r="25983">
          <cell r="B25983" t="str">
            <v>Lingnau, Alina</v>
          </cell>
        </row>
        <row r="25984">
          <cell r="B25984" t="str">
            <v>Lingnau, Alina (Lingnau)</v>
          </cell>
        </row>
        <row r="25985">
          <cell r="B25985" t="str">
            <v>Lingnert, Per</v>
          </cell>
        </row>
        <row r="25986">
          <cell r="B25986" t="str">
            <v>Lingnert, Per (Lingnert)</v>
          </cell>
        </row>
        <row r="25987">
          <cell r="B25987" t="str">
            <v>Lingonbacke, Carina</v>
          </cell>
        </row>
        <row r="25988">
          <cell r="B25988" t="str">
            <v>Lingquist, Ann-Britt</v>
          </cell>
        </row>
        <row r="25989">
          <cell r="B25989" t="str">
            <v>Lingström, Rikard</v>
          </cell>
        </row>
        <row r="25990">
          <cell r="B25990" t="str">
            <v>Lingtorp, Alexander</v>
          </cell>
        </row>
        <row r="25991">
          <cell r="B25991" t="str">
            <v>Lingua, Fabio</v>
          </cell>
        </row>
        <row r="25992">
          <cell r="B25992" t="str">
            <v>Lingua, Fabio (Lingua)</v>
          </cell>
        </row>
        <row r="25993">
          <cell r="B25993" t="str">
            <v>Lingwood, Rebecca</v>
          </cell>
        </row>
        <row r="25994">
          <cell r="B25994" t="str">
            <v>Linhult, Martin</v>
          </cell>
        </row>
        <row r="25995">
          <cell r="B25995" t="str">
            <v>Linjo, Martin</v>
          </cell>
        </row>
        <row r="25996">
          <cell r="B25996" t="str">
            <v>Link, Bennett</v>
          </cell>
        </row>
        <row r="25997">
          <cell r="B25997" t="str">
            <v>Linkyte, Kristina</v>
          </cell>
        </row>
        <row r="25998">
          <cell r="B25998" t="str">
            <v>Linn, Hanna</v>
          </cell>
        </row>
        <row r="25999">
          <cell r="B25999" t="str">
            <v>Linn, Hellström (Ej Ug)</v>
          </cell>
        </row>
        <row r="26000">
          <cell r="B26000" t="str">
            <v>Linnaeus, Staffan</v>
          </cell>
        </row>
        <row r="26001">
          <cell r="B26001" t="str">
            <v>Linnaeus, Staffan (Linnaeus)</v>
          </cell>
        </row>
        <row r="26002">
          <cell r="B26002" t="str">
            <v>Linnarsson, Margareta</v>
          </cell>
        </row>
        <row r="26003">
          <cell r="B26003" t="str">
            <v>Linné, Jenny</v>
          </cell>
        </row>
        <row r="26004">
          <cell r="B26004" t="str">
            <v>Linnéa, Ramstedt (Ej Ug)</v>
          </cell>
        </row>
        <row r="26005">
          <cell r="B26005" t="str">
            <v>Linnea, Stenliden (Ej Ug)</v>
          </cell>
        </row>
        <row r="26006">
          <cell r="B26006" t="str">
            <v>Linnerborg, Frida</v>
          </cell>
        </row>
        <row r="26007">
          <cell r="B26007" t="str">
            <v>Linnéusson, Elsa (Elsalin)</v>
          </cell>
        </row>
        <row r="26008">
          <cell r="B26008" t="str">
            <v>Linngård, Hannah</v>
          </cell>
        </row>
        <row r="26009">
          <cell r="B26009" t="str">
            <v>Linngård, Kristin</v>
          </cell>
        </row>
        <row r="26010">
          <cell r="B26010" t="str">
            <v>Linngård, Kristin (Krislinn)</v>
          </cell>
        </row>
        <row r="26011">
          <cell r="B26011" t="str">
            <v>Linngård, Malin</v>
          </cell>
        </row>
        <row r="26012">
          <cell r="B26012" t="str">
            <v>Linngård, Malin (Maliol)</v>
          </cell>
        </row>
        <row r="26013">
          <cell r="B26013" t="str">
            <v>Linnros, Jan</v>
          </cell>
        </row>
        <row r="26014">
          <cell r="B26014" t="str">
            <v>Lins, Oskar</v>
          </cell>
        </row>
        <row r="26015">
          <cell r="B26015" t="str">
            <v>Lins, Oskar (Olins)</v>
          </cell>
        </row>
        <row r="26016">
          <cell r="B26016" t="str">
            <v>Linse, Charlotta</v>
          </cell>
        </row>
        <row r="26017">
          <cell r="B26017" t="str">
            <v>Linse, Charlotta (Clinse)</v>
          </cell>
        </row>
        <row r="26018">
          <cell r="B26018" t="str">
            <v>Linsel, Tim</v>
          </cell>
        </row>
        <row r="26019">
          <cell r="B26019" t="str">
            <v>Linster, Christiane</v>
          </cell>
        </row>
        <row r="26020">
          <cell r="B26020" t="str">
            <v>Linton, Tom</v>
          </cell>
        </row>
        <row r="26021">
          <cell r="B26021" t="str">
            <v>Linus, Holmberg (Ej Ug)</v>
          </cell>
        </row>
        <row r="26022">
          <cell r="B26022" t="str">
            <v>Linus, Johnson</v>
          </cell>
        </row>
        <row r="26023">
          <cell r="B26023" t="str">
            <v>Linus, Linn Olivia</v>
          </cell>
        </row>
        <row r="26024">
          <cell r="B26024" t="str">
            <v>Linus, Samec (Ej Ug)</v>
          </cell>
        </row>
        <row r="26025">
          <cell r="B26025" t="str">
            <v>Linus, Tydén (Ej Ug)</v>
          </cell>
        </row>
        <row r="26026">
          <cell r="B26026" t="str">
            <v>Linus, Åberg (Linusabe)</v>
          </cell>
        </row>
        <row r="26027">
          <cell r="B26027" t="str">
            <v>Linusson, Henrik</v>
          </cell>
        </row>
        <row r="26028">
          <cell r="B26028" t="str">
            <v>Linusson, Rasmus</v>
          </cell>
        </row>
        <row r="26029">
          <cell r="B26029" t="str">
            <v>Linusson, Svante</v>
          </cell>
        </row>
        <row r="26030">
          <cell r="B26030" t="str">
            <v>Linusson, Svante (Linusson)</v>
          </cell>
        </row>
        <row r="26031">
          <cell r="B26031" t="str">
            <v>Linzander Wedberg, Sannie</v>
          </cell>
        </row>
        <row r="26032">
          <cell r="B26032" t="str">
            <v>Linzander Wedberg, Sannie (Sannielw)</v>
          </cell>
        </row>
        <row r="26033">
          <cell r="B26033" t="str">
            <v>Linzbichler, Philipp</v>
          </cell>
        </row>
        <row r="26034">
          <cell r="B26034" t="str">
            <v>Lionel, Guy (Ej Ug)</v>
          </cell>
        </row>
        <row r="26035">
          <cell r="B26035" t="str">
            <v>Lionel, Ivan</v>
          </cell>
        </row>
        <row r="26036">
          <cell r="B26036" t="str">
            <v>Liotta, Roberto</v>
          </cell>
        </row>
        <row r="26037">
          <cell r="B26037" t="str">
            <v>Liou, Yu Shin</v>
          </cell>
        </row>
        <row r="26038">
          <cell r="B26038" t="str">
            <v>Lipatov, Lev</v>
          </cell>
        </row>
        <row r="26039">
          <cell r="B26039" t="str">
            <v>Lipcanu, Diana</v>
          </cell>
        </row>
        <row r="26040">
          <cell r="B26040" t="str">
            <v>Lipke, Naomi Cherie</v>
          </cell>
        </row>
        <row r="26041">
          <cell r="B26041" t="str">
            <v>Lipkin, Harry</v>
          </cell>
        </row>
        <row r="26042">
          <cell r="B26042" t="str">
            <v>Liposinovic, Marita</v>
          </cell>
        </row>
        <row r="26043">
          <cell r="B26043" t="str">
            <v>Lippi, Martina</v>
          </cell>
        </row>
        <row r="26044">
          <cell r="B26044" t="str">
            <v>Lippoldt, Stefan</v>
          </cell>
        </row>
        <row r="26045">
          <cell r="B26045" t="str">
            <v>Lipsanen, Harri</v>
          </cell>
        </row>
        <row r="26046">
          <cell r="B26046" t="str">
            <v>Lipsbergs, Guntis</v>
          </cell>
        </row>
        <row r="26047">
          <cell r="B26047" t="str">
            <v>Lipschutz, Gabriel</v>
          </cell>
        </row>
        <row r="26048">
          <cell r="B26048" t="str">
            <v>Lipskyte, Gabriele</v>
          </cell>
        </row>
        <row r="26049">
          <cell r="B26049" t="str">
            <v>Lira, Kurt (Klira)</v>
          </cell>
        </row>
        <row r="26050">
          <cell r="B26050" t="str">
            <v>Lisa, Andersson (Ej Ug)</v>
          </cell>
        </row>
        <row r="26051">
          <cell r="B26051" t="str">
            <v>Lisa, Björkman (Ej Ug)</v>
          </cell>
        </row>
        <row r="26052">
          <cell r="B26052" t="str">
            <v>Lisa, Österling (Ej Ug)</v>
          </cell>
        </row>
        <row r="26053">
          <cell r="B26053" t="str">
            <v>Lisbeth, Olsson (Ej Ug)</v>
          </cell>
        </row>
        <row r="26054">
          <cell r="B26054" t="str">
            <v>Lishajko, Miranda (Mirlis)</v>
          </cell>
        </row>
        <row r="26055">
          <cell r="B26055" t="str">
            <v>Lisi, Shari Sofia</v>
          </cell>
        </row>
        <row r="26056">
          <cell r="B26056" t="str">
            <v>Lisik, Kacper</v>
          </cell>
        </row>
        <row r="26057">
          <cell r="B26057" t="str">
            <v>Lisik, Kacper (Lisik)</v>
          </cell>
        </row>
        <row r="26058">
          <cell r="B26058" t="str">
            <v>Liski, Jarno</v>
          </cell>
        </row>
        <row r="26059">
          <cell r="B26059" t="str">
            <v>Lisper, Björn</v>
          </cell>
        </row>
        <row r="26060">
          <cell r="B26060" t="str">
            <v>Liss, Johanna</v>
          </cell>
        </row>
        <row r="26061">
          <cell r="B26061" t="str">
            <v>Lissenko, Gun</v>
          </cell>
        </row>
        <row r="26062">
          <cell r="B26062" t="str">
            <v>Lisserkers, Alice (Alicelis)</v>
          </cell>
        </row>
        <row r="26063">
          <cell r="B26063" t="str">
            <v>Lisshamre, Karin</v>
          </cell>
        </row>
        <row r="26064">
          <cell r="B26064" t="str">
            <v>Lissman, Johanna</v>
          </cell>
        </row>
        <row r="26065">
          <cell r="B26065" t="str">
            <v>Lisstrand, Johanna</v>
          </cell>
        </row>
        <row r="26066">
          <cell r="B26066" t="str">
            <v>Lissåker, Claudia</v>
          </cell>
        </row>
        <row r="26067">
          <cell r="B26067" t="str">
            <v>List, Nanna Holmgaard</v>
          </cell>
        </row>
        <row r="26068">
          <cell r="B26068" t="str">
            <v>List, Nanna Holmgaard (Nalist)</v>
          </cell>
        </row>
        <row r="26069">
          <cell r="B26069" t="str">
            <v>Listerborn, Carina</v>
          </cell>
        </row>
        <row r="26070">
          <cell r="B26070" t="str">
            <v>Liteplo, Jegors (Jegors)</v>
          </cell>
        </row>
        <row r="26071">
          <cell r="B26071" t="str">
            <v>Lithander, Marcus</v>
          </cell>
        </row>
        <row r="26072">
          <cell r="B26072" t="str">
            <v>Lithander, Marcus (Mlit)</v>
          </cell>
        </row>
        <row r="26073">
          <cell r="B26073" t="str">
            <v>Litman, Diane Judith</v>
          </cell>
        </row>
        <row r="26074">
          <cell r="B26074" t="str">
            <v>Littholt, Anton</v>
          </cell>
        </row>
        <row r="26075">
          <cell r="B26075" t="str">
            <v>Littke, Héléne</v>
          </cell>
        </row>
        <row r="26076">
          <cell r="B26076" t="str">
            <v>Little, James Joseph</v>
          </cell>
        </row>
        <row r="26077">
          <cell r="B26077" t="str">
            <v>Littlewood, Peter</v>
          </cell>
        </row>
        <row r="26078">
          <cell r="B26078" t="str">
            <v>Litzén, Louise</v>
          </cell>
        </row>
        <row r="26079">
          <cell r="B26079" t="str">
            <v>Liu, Aihui (Aihui)</v>
          </cell>
        </row>
        <row r="26080">
          <cell r="B26080" t="str">
            <v>Liu, Alexander (Aleliu)</v>
          </cell>
        </row>
        <row r="26081">
          <cell r="B26081" t="str">
            <v>Liu, Alva</v>
          </cell>
        </row>
        <row r="26082">
          <cell r="B26082" t="str">
            <v>Liu, Annan</v>
          </cell>
        </row>
        <row r="26083">
          <cell r="B26083" t="str">
            <v>Liu, Beiqian</v>
          </cell>
        </row>
        <row r="26084">
          <cell r="B26084" t="str">
            <v>Liu, Bolun</v>
          </cell>
        </row>
        <row r="26085">
          <cell r="B26085" t="str">
            <v>Liu, Boxu</v>
          </cell>
        </row>
        <row r="26086">
          <cell r="B26086" t="str">
            <v>Liu, Boyan</v>
          </cell>
        </row>
        <row r="26087">
          <cell r="B26087" t="str">
            <v>Liu, Boyan</v>
          </cell>
        </row>
        <row r="26088">
          <cell r="B26088" t="str">
            <v>Liu, Chang</v>
          </cell>
        </row>
        <row r="26089">
          <cell r="B26089" t="str">
            <v>Liu, Chang</v>
          </cell>
        </row>
        <row r="26090">
          <cell r="B26090" t="str">
            <v>Liu, Chang</v>
          </cell>
        </row>
        <row r="26091">
          <cell r="B26091" t="str">
            <v>Liu, Chang</v>
          </cell>
        </row>
        <row r="26092">
          <cell r="B26092" t="str">
            <v>Liu, Changxin</v>
          </cell>
        </row>
        <row r="26093">
          <cell r="B26093" t="str">
            <v>Liu, Chao-Yuan</v>
          </cell>
        </row>
        <row r="26094">
          <cell r="B26094" t="str">
            <v>Liu, Chengxi</v>
          </cell>
        </row>
        <row r="26095">
          <cell r="B26095" t="str">
            <v>Liu, Chenxi</v>
          </cell>
        </row>
        <row r="26096">
          <cell r="B26096" t="str">
            <v>Liu, Christopher</v>
          </cell>
        </row>
        <row r="26097">
          <cell r="B26097" t="str">
            <v>Liu, Christopher (Chrliu)</v>
          </cell>
        </row>
        <row r="26098">
          <cell r="B26098" t="str">
            <v>Liu, Chuhan</v>
          </cell>
        </row>
        <row r="26099">
          <cell r="B26099" t="str">
            <v>Liu, Chuhan</v>
          </cell>
        </row>
        <row r="26100">
          <cell r="B26100" t="str">
            <v>Liu, Chunxin</v>
          </cell>
        </row>
        <row r="26101">
          <cell r="B26101" t="str">
            <v>Liu, Chunxin</v>
          </cell>
        </row>
        <row r="26102">
          <cell r="B26102" t="str">
            <v>Liu, Cichong</v>
          </cell>
        </row>
        <row r="26103">
          <cell r="B26103" t="str">
            <v>Liu, Dan</v>
          </cell>
        </row>
        <row r="26104">
          <cell r="B26104" t="str">
            <v>Liu, Di</v>
          </cell>
        </row>
        <row r="26105">
          <cell r="B26105" t="str">
            <v>Liu, Dong</v>
          </cell>
        </row>
        <row r="26106">
          <cell r="B26106" t="str">
            <v>Liu, Donghui</v>
          </cell>
        </row>
        <row r="26107">
          <cell r="B26107" t="str">
            <v>Liu, Dongming</v>
          </cell>
        </row>
        <row r="26108">
          <cell r="B26108" t="str">
            <v>Liu, Evelina (Eveliu)</v>
          </cell>
        </row>
        <row r="26109">
          <cell r="B26109" t="str">
            <v>Liu, Fang (Lfang)</v>
          </cell>
        </row>
        <row r="26110">
          <cell r="B26110" t="str">
            <v>Liu, Fangyuan</v>
          </cell>
        </row>
        <row r="26111">
          <cell r="B26111" t="str">
            <v>Liu, Fangzhou</v>
          </cell>
        </row>
        <row r="26112">
          <cell r="B26112" t="str">
            <v>Liu, Fanxuan</v>
          </cell>
        </row>
        <row r="26113">
          <cell r="B26113" t="str">
            <v>Liu, Fei</v>
          </cell>
        </row>
        <row r="26114">
          <cell r="B26114" t="str">
            <v>Liu, Fei (Fei7)</v>
          </cell>
        </row>
        <row r="26115">
          <cell r="B26115" t="str">
            <v>Liu, Felix</v>
          </cell>
        </row>
        <row r="26116">
          <cell r="B26116" t="str">
            <v>Liu, Felix (Fell)</v>
          </cell>
        </row>
        <row r="26117">
          <cell r="B26117" t="str">
            <v>Liu, Fengshi</v>
          </cell>
        </row>
        <row r="26118">
          <cell r="B26118" t="str">
            <v>Liu, Haichun</v>
          </cell>
        </row>
        <row r="26119">
          <cell r="B26119" t="str">
            <v>Liu, Haichun (Haichun)</v>
          </cell>
        </row>
        <row r="26120">
          <cell r="B26120" t="str">
            <v>Liu, Haikuo</v>
          </cell>
        </row>
        <row r="26121">
          <cell r="B26121" t="str">
            <v>Liu, Hailong</v>
          </cell>
        </row>
        <row r="26122">
          <cell r="B26122" t="str">
            <v>Liu, Han</v>
          </cell>
        </row>
        <row r="26123">
          <cell r="B26123" t="str">
            <v>Liu, Hangjia</v>
          </cell>
        </row>
        <row r="26124">
          <cell r="B26124" t="str">
            <v>Liu, Hantang</v>
          </cell>
        </row>
        <row r="26125">
          <cell r="B26125" t="str">
            <v>Liu, Hao</v>
          </cell>
        </row>
        <row r="26126">
          <cell r="B26126" t="str">
            <v>Liu, Hao</v>
          </cell>
        </row>
        <row r="26127">
          <cell r="B26127" t="str">
            <v>Liu, Haolin</v>
          </cell>
        </row>
        <row r="26128">
          <cell r="B26128" t="str">
            <v>Liu, Haomin</v>
          </cell>
        </row>
        <row r="26129">
          <cell r="B26129" t="str">
            <v>Liu, Haomin</v>
          </cell>
        </row>
        <row r="26130">
          <cell r="B26130" t="str">
            <v>Liu, Haonan</v>
          </cell>
        </row>
        <row r="26131">
          <cell r="B26131" t="str">
            <v>Liu, Haoxin</v>
          </cell>
        </row>
        <row r="26132">
          <cell r="B26132" t="str">
            <v>Liu, Haoyue</v>
          </cell>
        </row>
        <row r="26133">
          <cell r="B26133" t="str">
            <v>Liu, He</v>
          </cell>
        </row>
        <row r="26134">
          <cell r="B26134" t="str">
            <v>Liu, Heming</v>
          </cell>
        </row>
        <row r="26135">
          <cell r="B26135" t="str">
            <v>Liu, Hong</v>
          </cell>
        </row>
        <row r="26136">
          <cell r="B26136" t="str">
            <v>Liu, Hongling</v>
          </cell>
        </row>
        <row r="26137">
          <cell r="B26137" t="str">
            <v>Liu, Hongna</v>
          </cell>
        </row>
        <row r="26138">
          <cell r="B26138" t="str">
            <v>Liu, Hongyi</v>
          </cell>
        </row>
        <row r="26139">
          <cell r="B26139" t="str">
            <v>Liu, Hongyi</v>
          </cell>
        </row>
        <row r="26140">
          <cell r="B26140" t="str">
            <v>Liu, Huan</v>
          </cell>
        </row>
        <row r="26141">
          <cell r="B26141" t="str">
            <v>Liu, Ivy</v>
          </cell>
        </row>
        <row r="26142">
          <cell r="B26142" t="str">
            <v>Liu, Ivy (Ivyl)</v>
          </cell>
        </row>
        <row r="26143">
          <cell r="B26143" t="str">
            <v>Liu, Jessie</v>
          </cell>
        </row>
        <row r="26144">
          <cell r="B26144" t="str">
            <v>Liu, Jia</v>
          </cell>
        </row>
        <row r="26145">
          <cell r="B26145" t="str">
            <v>Liu, Jia'Ao</v>
          </cell>
        </row>
        <row r="26146">
          <cell r="B26146" t="str">
            <v>Liu, Jiahui</v>
          </cell>
        </row>
        <row r="26147">
          <cell r="B26147" t="str">
            <v>Liu, Jiahui (Jiahuil)</v>
          </cell>
        </row>
        <row r="26148">
          <cell r="B26148" t="str">
            <v>Liu, Jianling</v>
          </cell>
        </row>
        <row r="26149">
          <cell r="B26149" t="str">
            <v>Liu, Jianying</v>
          </cell>
        </row>
        <row r="26150">
          <cell r="B26150" t="str">
            <v>Liu, Jiaqi</v>
          </cell>
        </row>
        <row r="26151">
          <cell r="B26151" t="str">
            <v>Liu, Jiarui</v>
          </cell>
        </row>
        <row r="26152">
          <cell r="B26152" t="str">
            <v>Liu, Jiaxin</v>
          </cell>
        </row>
        <row r="26153">
          <cell r="B26153" t="str">
            <v>Liu, Jie</v>
          </cell>
        </row>
        <row r="26154">
          <cell r="B26154" t="str">
            <v>Liu, Jie</v>
          </cell>
        </row>
        <row r="26155">
          <cell r="B26155" t="str">
            <v>Liu, Jinchen</v>
          </cell>
        </row>
        <row r="26156">
          <cell r="B26156" t="str">
            <v>Liu, Jingbin (Jingbi)</v>
          </cell>
        </row>
        <row r="26157">
          <cell r="B26157" t="str">
            <v>Liu, Jingtian</v>
          </cell>
        </row>
        <row r="26158">
          <cell r="B26158" t="str">
            <v>Liu, Jingwen</v>
          </cell>
        </row>
        <row r="26159">
          <cell r="B26159" t="str">
            <v>Liu, Jingyu</v>
          </cell>
        </row>
        <row r="26160">
          <cell r="B26160" t="str">
            <v>Liu, Jinrui</v>
          </cell>
        </row>
        <row r="26161">
          <cell r="B26161" t="str">
            <v>Liu, Jixing</v>
          </cell>
        </row>
        <row r="26162">
          <cell r="B26162" t="str">
            <v>Liu, Jixing</v>
          </cell>
        </row>
        <row r="26163">
          <cell r="B26163" t="str">
            <v>Liu, Jixing (Jixingl)</v>
          </cell>
        </row>
        <row r="26164">
          <cell r="B26164" t="str">
            <v>Liu, Johan Jiadong (Jjliu)</v>
          </cell>
        </row>
        <row r="26165">
          <cell r="B26165" t="str">
            <v>Liu, Juke (Juke)</v>
          </cell>
        </row>
        <row r="26166">
          <cell r="B26166" t="str">
            <v>Liu, Julia</v>
          </cell>
        </row>
        <row r="26167">
          <cell r="B26167" t="str">
            <v>Liu, Julie</v>
          </cell>
        </row>
        <row r="26168">
          <cell r="B26168" t="str">
            <v>Liu, Julie (Xueliu)</v>
          </cell>
        </row>
        <row r="26169">
          <cell r="B26169" t="str">
            <v>Liu, Junle (Junle)</v>
          </cell>
        </row>
        <row r="26170">
          <cell r="B26170" t="str">
            <v>Liu, Junru</v>
          </cell>
        </row>
        <row r="26171">
          <cell r="B26171" t="str">
            <v>Liu, Kelun</v>
          </cell>
        </row>
        <row r="26172">
          <cell r="B26172" t="str">
            <v>Liu, Kenneth</v>
          </cell>
        </row>
        <row r="26173">
          <cell r="B26173" t="str">
            <v>Liu, Keyi</v>
          </cell>
        </row>
        <row r="26174">
          <cell r="B26174" t="str">
            <v>Liu, Li</v>
          </cell>
        </row>
        <row r="26175">
          <cell r="B26175" t="str">
            <v>Liu, Li</v>
          </cell>
        </row>
        <row r="26176">
          <cell r="B26176" t="str">
            <v>Liu, Lianhang</v>
          </cell>
        </row>
        <row r="26177">
          <cell r="B26177" t="str">
            <v>Liu, Lianhang</v>
          </cell>
        </row>
        <row r="26178">
          <cell r="B26178" t="str">
            <v>Liu, Lianhang (Lianhang)</v>
          </cell>
        </row>
        <row r="26179">
          <cell r="B26179" t="str">
            <v>Liu, Lianlian</v>
          </cell>
        </row>
        <row r="26180">
          <cell r="B26180" t="str">
            <v>Liu, Lida</v>
          </cell>
        </row>
        <row r="26181">
          <cell r="B26181" t="str">
            <v>Liu, Lida</v>
          </cell>
        </row>
        <row r="26182">
          <cell r="B26182" t="str">
            <v>Liu, Liming</v>
          </cell>
        </row>
        <row r="26183">
          <cell r="B26183" t="str">
            <v>Liu, Lin</v>
          </cell>
        </row>
        <row r="26184">
          <cell r="B26184" t="str">
            <v>Liu, Lin (Ej Ug)</v>
          </cell>
        </row>
        <row r="26185">
          <cell r="B26185" t="str">
            <v>Liu, Lipeng</v>
          </cell>
        </row>
        <row r="26186">
          <cell r="B26186" t="str">
            <v>Liu, Lixin</v>
          </cell>
        </row>
        <row r="26187">
          <cell r="B26187" t="str">
            <v>Liu, Lixin</v>
          </cell>
        </row>
        <row r="26188">
          <cell r="B26188" t="str">
            <v>Liu, Longcheng</v>
          </cell>
        </row>
        <row r="26189">
          <cell r="B26189" t="str">
            <v>Liu, Longcheng (Lliu)</v>
          </cell>
        </row>
        <row r="26190">
          <cell r="B26190" t="str">
            <v>Liu, Mandi</v>
          </cell>
        </row>
        <row r="26191">
          <cell r="B26191" t="str">
            <v>Liu, Mandi (Mandil)</v>
          </cell>
        </row>
        <row r="26192">
          <cell r="B26192" t="str">
            <v>Liu, Menghao (Mengha)</v>
          </cell>
        </row>
        <row r="26193">
          <cell r="B26193" t="str">
            <v>Liu, Mengying</v>
          </cell>
        </row>
        <row r="26194">
          <cell r="B26194" t="str">
            <v>Liu, Mingchang</v>
          </cell>
        </row>
        <row r="26195">
          <cell r="B26195" t="str">
            <v>Liu, Mingchang (Mingcliu)</v>
          </cell>
        </row>
        <row r="26196">
          <cell r="B26196" t="str">
            <v>Liu, Mingchu</v>
          </cell>
        </row>
        <row r="26197">
          <cell r="B26197" t="str">
            <v>Liu, Mingrui</v>
          </cell>
        </row>
        <row r="26198">
          <cell r="B26198" t="str">
            <v>Liu, Mingwei</v>
          </cell>
        </row>
        <row r="26199">
          <cell r="B26199" t="str">
            <v>Liu, Mingwei</v>
          </cell>
        </row>
        <row r="26200">
          <cell r="B26200" t="str">
            <v>Liu, Mingxing</v>
          </cell>
        </row>
        <row r="26201">
          <cell r="B26201" t="str">
            <v>Liu, Mingxuan</v>
          </cell>
        </row>
        <row r="26202">
          <cell r="B26202" t="str">
            <v>Liu, Peiyi</v>
          </cell>
        </row>
        <row r="26203">
          <cell r="B26203" t="str">
            <v>Liu, Peng</v>
          </cell>
        </row>
        <row r="26204">
          <cell r="B26204" t="str">
            <v>Liu, Peng</v>
          </cell>
        </row>
        <row r="26205">
          <cell r="B26205" t="str">
            <v>Liu, Poting</v>
          </cell>
        </row>
        <row r="26206">
          <cell r="B26206" t="str">
            <v>Liu, Puqiao</v>
          </cell>
        </row>
        <row r="26207">
          <cell r="B26207" t="str">
            <v>Liu, Qinghua</v>
          </cell>
        </row>
        <row r="26208">
          <cell r="B26208" t="str">
            <v>Liu, Qingyun</v>
          </cell>
        </row>
        <row r="26209">
          <cell r="B26209" t="str">
            <v>Liu, Rong</v>
          </cell>
        </row>
        <row r="26210">
          <cell r="B26210" t="str">
            <v>Liu, Ronghui</v>
          </cell>
        </row>
        <row r="26211">
          <cell r="B26211" t="str">
            <v>Liu, Ronghui (Ronghui)</v>
          </cell>
        </row>
        <row r="26212">
          <cell r="B26212" t="str">
            <v>Liu, Roy (Royl)</v>
          </cell>
        </row>
        <row r="26213">
          <cell r="B26213" t="str">
            <v>Liu, Rui</v>
          </cell>
        </row>
        <row r="26214">
          <cell r="B26214" t="str">
            <v>Liu, Ruizi</v>
          </cell>
        </row>
        <row r="26215">
          <cell r="B26215" t="str">
            <v>Liu, Ruogu</v>
          </cell>
        </row>
        <row r="26216">
          <cell r="B26216" t="str">
            <v>Liu, Shen</v>
          </cell>
        </row>
        <row r="26217">
          <cell r="B26217" t="str">
            <v>Liu, Sheng</v>
          </cell>
        </row>
        <row r="26218">
          <cell r="B26218" t="str">
            <v>Liu, Sheng (Shengliu)</v>
          </cell>
        </row>
        <row r="26219">
          <cell r="B26219" t="str">
            <v>Liu, Shihao</v>
          </cell>
        </row>
        <row r="26220">
          <cell r="B26220" t="str">
            <v>Liu, Shihao (Shihaoli)</v>
          </cell>
        </row>
        <row r="26221">
          <cell r="B26221" t="str">
            <v>Liu, Shuangjie</v>
          </cell>
        </row>
        <row r="26222">
          <cell r="B26222" t="str">
            <v>Liu, Shu-Jung</v>
          </cell>
        </row>
        <row r="26223">
          <cell r="B26223" t="str">
            <v>Liu, Shuyuan</v>
          </cell>
        </row>
        <row r="26224">
          <cell r="B26224" t="str">
            <v>Liu, Si</v>
          </cell>
        </row>
        <row r="26225">
          <cell r="B26225" t="str">
            <v>Liu, Si</v>
          </cell>
        </row>
        <row r="26226">
          <cell r="B26226" t="str">
            <v>Liu, Sichao</v>
          </cell>
        </row>
        <row r="26227">
          <cell r="B26227" t="str">
            <v>Liu, Sichao (Sicliu)</v>
          </cell>
        </row>
        <row r="26228">
          <cell r="B26228" t="str">
            <v>Liu, Sicong</v>
          </cell>
        </row>
        <row r="26229">
          <cell r="B26229" t="str">
            <v>Liu, Sirui</v>
          </cell>
        </row>
        <row r="26230">
          <cell r="B26230" t="str">
            <v>Liu, Sirui (Siruiliu)</v>
          </cell>
        </row>
        <row r="26231">
          <cell r="B26231" t="str">
            <v>Liu, Siyang</v>
          </cell>
        </row>
        <row r="26232">
          <cell r="B26232" t="str">
            <v>Liu, Siyao</v>
          </cell>
        </row>
        <row r="26233">
          <cell r="B26233" t="str">
            <v>Liu, Siyao</v>
          </cell>
        </row>
        <row r="26234">
          <cell r="B26234" t="str">
            <v>Liu, Siyao (Siyaol)</v>
          </cell>
        </row>
        <row r="26235">
          <cell r="B26235" t="str">
            <v>Liu, Siyuan</v>
          </cell>
        </row>
        <row r="26236">
          <cell r="B26236" t="str">
            <v>Liu, Siyuan (Siyuliu)</v>
          </cell>
        </row>
        <row r="26237">
          <cell r="B26237" t="str">
            <v>Liu, Tao</v>
          </cell>
        </row>
        <row r="26238">
          <cell r="B26238" t="str">
            <v>Liu, Tianqi</v>
          </cell>
        </row>
        <row r="26239">
          <cell r="B26239" t="str">
            <v>Liu, Tianrui</v>
          </cell>
        </row>
        <row r="26240">
          <cell r="B26240" t="str">
            <v>Liu, Tingyu</v>
          </cell>
        </row>
        <row r="26241">
          <cell r="B26241" t="str">
            <v>Liu, Tong</v>
          </cell>
        </row>
        <row r="26242">
          <cell r="B26242" t="str">
            <v>Liu, Tong</v>
          </cell>
        </row>
        <row r="26243">
          <cell r="B26243" t="str">
            <v>Liu, Tong</v>
          </cell>
        </row>
        <row r="26244">
          <cell r="B26244" t="str">
            <v>Liu, Tongliang</v>
          </cell>
        </row>
        <row r="26245">
          <cell r="B26245" t="str">
            <v>Liu, Vincent</v>
          </cell>
        </row>
        <row r="26246">
          <cell r="B26246" t="str">
            <v>Liu, Wanmin</v>
          </cell>
        </row>
        <row r="26247">
          <cell r="B26247" t="str">
            <v>Liu, Wanmin (Wanmin)</v>
          </cell>
        </row>
        <row r="26248">
          <cell r="B26248" t="str">
            <v>Liu, Wanzhen</v>
          </cell>
        </row>
        <row r="26249">
          <cell r="B26249" t="str">
            <v>Liu, Wei</v>
          </cell>
        </row>
        <row r="26250">
          <cell r="B26250" t="str">
            <v>Liu, Weilong</v>
          </cell>
        </row>
        <row r="26251">
          <cell r="B26251" t="str">
            <v>Liu, Wen</v>
          </cell>
        </row>
        <row r="26252">
          <cell r="B26252" t="str">
            <v>Liu, Wenjie</v>
          </cell>
        </row>
        <row r="26253">
          <cell r="B26253" t="str">
            <v>Liu, Wenjie (Wenjieli)</v>
          </cell>
        </row>
        <row r="26254">
          <cell r="B26254" t="str">
            <v>Liu, Wenkui</v>
          </cell>
        </row>
        <row r="26255">
          <cell r="B26255" t="str">
            <v>Liu, Wenkui (Wenkui)</v>
          </cell>
        </row>
        <row r="26256">
          <cell r="B26256" t="str">
            <v>Liu Wennersten, Hongling</v>
          </cell>
        </row>
        <row r="26257">
          <cell r="B26257" t="str">
            <v>Liu, William</v>
          </cell>
        </row>
        <row r="26258">
          <cell r="B26258" t="str">
            <v>Liu, William (Zhendong)</v>
          </cell>
        </row>
        <row r="26259">
          <cell r="B26259" t="str">
            <v>Liu, Xiangnan</v>
          </cell>
        </row>
        <row r="26260">
          <cell r="B26260" t="str">
            <v>Liu, Xiangnan (Xiangliu)</v>
          </cell>
        </row>
        <row r="26261">
          <cell r="B26261" t="str">
            <v>Liu, Xiaochen</v>
          </cell>
        </row>
        <row r="26262">
          <cell r="B26262" t="str">
            <v>Liu, Xiaolin</v>
          </cell>
        </row>
        <row r="26263">
          <cell r="B26263" t="str">
            <v>Liu, Xiaolin (Xiaolinl)</v>
          </cell>
        </row>
        <row r="26264">
          <cell r="B26264" t="str">
            <v>Liu, Xiaoyan</v>
          </cell>
        </row>
        <row r="26265">
          <cell r="B26265" t="str">
            <v>Liu, Xiaoyu</v>
          </cell>
        </row>
        <row r="26266">
          <cell r="B26266" t="str">
            <v>Liu, Xin</v>
          </cell>
        </row>
        <row r="26267">
          <cell r="B26267" t="str">
            <v>Liu, Xin</v>
          </cell>
        </row>
        <row r="26268">
          <cell r="B26268" t="str">
            <v>Liu, Xindi</v>
          </cell>
        </row>
        <row r="26269">
          <cell r="B26269" t="str">
            <v>Liu, Xinxin</v>
          </cell>
        </row>
        <row r="26270">
          <cell r="B26270" t="str">
            <v>Liu, Xinxin (Xinxinl)</v>
          </cell>
        </row>
        <row r="26271">
          <cell r="B26271" t="str">
            <v>Liu, Xinyu</v>
          </cell>
        </row>
        <row r="26272">
          <cell r="B26272" t="str">
            <v>Liu, Xiuming</v>
          </cell>
        </row>
        <row r="26273">
          <cell r="B26273" t="str">
            <v>Liu, Xuan</v>
          </cell>
        </row>
        <row r="26274">
          <cell r="B26274" t="str">
            <v>Liu, Xucong (Xucong)</v>
          </cell>
        </row>
        <row r="26275">
          <cell r="B26275" t="str">
            <v>Liu, Xuecong</v>
          </cell>
        </row>
        <row r="26276">
          <cell r="B26276" t="str">
            <v>Liu, Xuecong</v>
          </cell>
        </row>
        <row r="26277">
          <cell r="B26277" t="str">
            <v>Liu, Xuejin</v>
          </cell>
        </row>
        <row r="26278">
          <cell r="B26278" t="str">
            <v>Liu, Yandi</v>
          </cell>
        </row>
        <row r="26279">
          <cell r="B26279" t="str">
            <v>Liu, Yang</v>
          </cell>
        </row>
        <row r="26280">
          <cell r="B26280" t="str">
            <v>Liu, Yang</v>
          </cell>
        </row>
        <row r="26281">
          <cell r="B26281" t="str">
            <v>Liu, Yanhan</v>
          </cell>
        </row>
        <row r="26282">
          <cell r="B26282" t="str">
            <v>Liu, Yanlin</v>
          </cell>
        </row>
        <row r="26283">
          <cell r="B26283" t="str">
            <v>Liu, Yanlin</v>
          </cell>
        </row>
        <row r="26284">
          <cell r="B26284" t="str">
            <v>Liu, Yaqun</v>
          </cell>
        </row>
        <row r="26285">
          <cell r="B26285" t="str">
            <v>Liu, Yaqun (Yaqun)</v>
          </cell>
        </row>
        <row r="26286">
          <cell r="B26286" t="str">
            <v>Liu, Yating</v>
          </cell>
        </row>
        <row r="26287">
          <cell r="B26287" t="str">
            <v>Liu, Yechuanzi</v>
          </cell>
        </row>
        <row r="26288">
          <cell r="B26288" t="str">
            <v>Liu, Yi</v>
          </cell>
        </row>
        <row r="26289">
          <cell r="B26289" t="str">
            <v>Liu, Yi</v>
          </cell>
        </row>
        <row r="26290">
          <cell r="B26290" t="str">
            <v>Liu, Yi</v>
          </cell>
        </row>
        <row r="26291">
          <cell r="B26291" t="str">
            <v>Liu, Yi (Raphina)</v>
          </cell>
        </row>
        <row r="26292">
          <cell r="B26292" t="str">
            <v>Liu, Yi (Yil2)</v>
          </cell>
        </row>
        <row r="26293">
          <cell r="B26293" t="str">
            <v>Liu, Yicheng</v>
          </cell>
        </row>
        <row r="26294">
          <cell r="B26294" t="str">
            <v>Liu, Yicheng (Yicliu)</v>
          </cell>
        </row>
        <row r="26295">
          <cell r="B26295" t="str">
            <v>Liu, Yihong</v>
          </cell>
        </row>
        <row r="26296">
          <cell r="B26296" t="str">
            <v>Liu, Yilin</v>
          </cell>
        </row>
        <row r="26297">
          <cell r="B26297" t="str">
            <v>Liu, Yilong</v>
          </cell>
        </row>
        <row r="26298">
          <cell r="B26298" t="str">
            <v>Liu, Ying</v>
          </cell>
        </row>
        <row r="26299">
          <cell r="B26299" t="str">
            <v>Liu, Ying</v>
          </cell>
        </row>
        <row r="26300">
          <cell r="B26300" t="str">
            <v>Liu, Yingjun</v>
          </cell>
        </row>
        <row r="26301">
          <cell r="B26301" t="str">
            <v>Liu, Yiran</v>
          </cell>
        </row>
        <row r="26302">
          <cell r="B26302" t="str">
            <v>Liu, Yiran</v>
          </cell>
        </row>
        <row r="26303">
          <cell r="B26303" t="str">
            <v>Liu, Yiran (Yiranliu)</v>
          </cell>
        </row>
        <row r="26304">
          <cell r="B26304" t="str">
            <v>Liu, Yiwen</v>
          </cell>
        </row>
        <row r="26305">
          <cell r="B26305" t="str">
            <v>Liu, Yixing</v>
          </cell>
        </row>
        <row r="26306">
          <cell r="B26306" t="str">
            <v>Liu, You</v>
          </cell>
        </row>
        <row r="26307">
          <cell r="B26307" t="str">
            <v>Liu, Yu</v>
          </cell>
        </row>
        <row r="26308">
          <cell r="B26308" t="str">
            <v>Liu, Yu</v>
          </cell>
        </row>
        <row r="26309">
          <cell r="B26309" t="str">
            <v>Liu, Yu</v>
          </cell>
        </row>
        <row r="26310">
          <cell r="B26310" t="str">
            <v>Liu, Yu</v>
          </cell>
        </row>
        <row r="26311">
          <cell r="B26311" t="str">
            <v>Liu, Yu</v>
          </cell>
        </row>
        <row r="26312">
          <cell r="B26312" t="str">
            <v>Liu, Yu Yang</v>
          </cell>
        </row>
        <row r="26313">
          <cell r="B26313" t="str">
            <v>Liu, Yu Yin (Yyliu2)</v>
          </cell>
        </row>
        <row r="26314">
          <cell r="B26314" t="str">
            <v>Liu, Yuanlai</v>
          </cell>
        </row>
        <row r="26315">
          <cell r="B26315" t="str">
            <v>Liu, Yuanwei</v>
          </cell>
        </row>
        <row r="26316">
          <cell r="B26316" t="str">
            <v>Liu, Yuchen</v>
          </cell>
        </row>
        <row r="26317">
          <cell r="B26317" t="str">
            <v>Liu, Yuchen</v>
          </cell>
        </row>
        <row r="26318">
          <cell r="B26318" t="str">
            <v>Liu, Yue</v>
          </cell>
        </row>
        <row r="26319">
          <cell r="B26319" t="str">
            <v>Liu, Yue</v>
          </cell>
        </row>
        <row r="26320">
          <cell r="B26320" t="str">
            <v>Liu, Yuefei</v>
          </cell>
        </row>
        <row r="26321">
          <cell r="B26321" t="str">
            <v>Liu, Yufei (Yufeiliu)</v>
          </cell>
        </row>
        <row r="26322">
          <cell r="B26322" t="str">
            <v>Liu, Yuhang</v>
          </cell>
        </row>
        <row r="26323">
          <cell r="B26323" t="str">
            <v>Liu, Yujie</v>
          </cell>
        </row>
        <row r="26324">
          <cell r="B26324" t="str">
            <v>Liu, Yujie</v>
          </cell>
        </row>
        <row r="26325">
          <cell r="B26325" t="str">
            <v>Liu, Yujie</v>
          </cell>
        </row>
        <row r="26326">
          <cell r="B26326" t="str">
            <v>Liu, Yunqi</v>
          </cell>
        </row>
        <row r="26327">
          <cell r="B26327" t="str">
            <v>Liu, Yunqi</v>
          </cell>
        </row>
        <row r="26328">
          <cell r="B26328" t="str">
            <v>Liu, Yuqi</v>
          </cell>
        </row>
        <row r="26329">
          <cell r="B26329" t="str">
            <v>Liu, Yuqi</v>
          </cell>
        </row>
        <row r="26330">
          <cell r="B26330" t="str">
            <v>Liu, Yuru</v>
          </cell>
        </row>
        <row r="26331">
          <cell r="B26331" t="str">
            <v>Liu, Yusen</v>
          </cell>
        </row>
        <row r="26332">
          <cell r="B26332" t="str">
            <v>Liu, Yuxiang</v>
          </cell>
        </row>
        <row r="26333">
          <cell r="B26333" t="str">
            <v>Liu, Yuxin</v>
          </cell>
        </row>
        <row r="26334">
          <cell r="B26334" t="str">
            <v>Liu, Yuxin</v>
          </cell>
        </row>
        <row r="26335">
          <cell r="B26335" t="str">
            <v>Liu, Yuxin (Yuxinli)</v>
          </cell>
        </row>
        <row r="26336">
          <cell r="B26336" t="str">
            <v>Liu, Yuzhou</v>
          </cell>
        </row>
        <row r="26337">
          <cell r="B26337" t="str">
            <v>Liu, Zetong</v>
          </cell>
        </row>
        <row r="26338">
          <cell r="B26338" t="str">
            <v>Liu, Zhanzhan</v>
          </cell>
        </row>
        <row r="26339">
          <cell r="B26339" t="str">
            <v>Liu, Zhaoxi</v>
          </cell>
        </row>
        <row r="26340">
          <cell r="B26340" t="str">
            <v>Liu, Zhe</v>
          </cell>
        </row>
        <row r="26341">
          <cell r="B26341" t="str">
            <v>Liu, Zhehuan</v>
          </cell>
        </row>
        <row r="26342">
          <cell r="B26342" t="str">
            <v>Liu, Zhenbang</v>
          </cell>
        </row>
        <row r="26343">
          <cell r="B26343" t="str">
            <v>Liu, Zheng</v>
          </cell>
        </row>
        <row r="26344">
          <cell r="B26344" t="str">
            <v>Liu, Zhenrong</v>
          </cell>
        </row>
        <row r="26345">
          <cell r="B26345" t="str">
            <v>Liu, Zhentong</v>
          </cell>
        </row>
        <row r="26346">
          <cell r="B26346" t="str">
            <v>Liu, Zhicheng</v>
          </cell>
        </row>
        <row r="26347">
          <cell r="B26347" t="str">
            <v>Liu, Zhihao</v>
          </cell>
        </row>
        <row r="26348">
          <cell r="B26348" t="str">
            <v>Liu, Zhihao (Zhihaol)</v>
          </cell>
        </row>
        <row r="26349">
          <cell r="B26349" t="str">
            <v>Liu, Zhuhuan</v>
          </cell>
        </row>
        <row r="26350">
          <cell r="B26350" t="str">
            <v>Liu, Zhuhuan (Zhuhuan)</v>
          </cell>
        </row>
        <row r="26351">
          <cell r="B26351" t="str">
            <v>Liu, Zibo</v>
          </cell>
        </row>
        <row r="26352">
          <cell r="B26352" t="str">
            <v>Liu, Ziqi</v>
          </cell>
        </row>
        <row r="26353">
          <cell r="B26353" t="str">
            <v>Liu, Ziyi</v>
          </cell>
        </row>
        <row r="26354">
          <cell r="B26354" t="str">
            <v>Liudmyla, Vlasiuk (Ej Ug)</v>
          </cell>
        </row>
        <row r="26355">
          <cell r="B26355" t="str">
            <v>Liukko, Anneli</v>
          </cell>
        </row>
        <row r="26356">
          <cell r="B26356" t="str">
            <v>Lius, Andreas</v>
          </cell>
        </row>
        <row r="26357">
          <cell r="B26357" t="str">
            <v>Livernet, Muriel</v>
          </cell>
        </row>
        <row r="26358">
          <cell r="B26358" t="str">
            <v>Liverts, Alexandra</v>
          </cell>
        </row>
        <row r="26359">
          <cell r="B26359" t="str">
            <v>Liverts, Alexandra (Aliverts)</v>
          </cell>
        </row>
        <row r="26360">
          <cell r="B26360" t="str">
            <v>Liverts, Michael</v>
          </cell>
        </row>
        <row r="26361">
          <cell r="B26361" t="str">
            <v>Liverts, Michael (Liverts)</v>
          </cell>
        </row>
        <row r="26362">
          <cell r="B26362" t="str">
            <v>Livholts, Mona Birgitta</v>
          </cell>
        </row>
        <row r="26363">
          <cell r="B26363" t="str">
            <v>Liviero, Davide</v>
          </cell>
        </row>
        <row r="26364">
          <cell r="B26364" t="str">
            <v>Living, Sofia</v>
          </cell>
        </row>
        <row r="26365">
          <cell r="B26365" t="str">
            <v>Livsson, Alfred (Livsson)</v>
          </cell>
        </row>
        <row r="26366">
          <cell r="B26366" t="str">
            <v>Liwo, Jozef Adam</v>
          </cell>
        </row>
        <row r="26367">
          <cell r="B26367" t="str">
            <v>Liwång, Hans</v>
          </cell>
        </row>
        <row r="26368">
          <cell r="B26368" t="str">
            <v>Liwång, Hans (Liwang)</v>
          </cell>
        </row>
        <row r="26369">
          <cell r="B26369" t="str">
            <v>Liyun, Yang</v>
          </cell>
        </row>
        <row r="26370">
          <cell r="B26370" t="str">
            <v>Lizana, Karin</v>
          </cell>
        </row>
        <row r="26371">
          <cell r="B26371" t="str">
            <v>Lizarraga Jurado, Raquel</v>
          </cell>
        </row>
        <row r="26372">
          <cell r="B26372" t="str">
            <v>Lizarraga Jurado, Raquel (Raqli)</v>
          </cell>
        </row>
        <row r="26373">
          <cell r="B26373" t="str">
            <v>Lizarraga, Klara</v>
          </cell>
        </row>
        <row r="26374">
          <cell r="B26374" t="str">
            <v>Lizarralde, Alejandro</v>
          </cell>
        </row>
        <row r="26375">
          <cell r="B26375" t="str">
            <v>Lizatovic, Robert</v>
          </cell>
        </row>
        <row r="26376">
          <cell r="B26376" t="str">
            <v>Lizcano Quintero, Maryori Girlesa</v>
          </cell>
        </row>
        <row r="26377">
          <cell r="B26377" t="str">
            <v>Lizzi, Fedele</v>
          </cell>
        </row>
        <row r="26378">
          <cell r="B26378" t="str">
            <v>Ljessnoi, Sarah (Ljessnoi)</v>
          </cell>
        </row>
        <row r="26379">
          <cell r="B26379" t="str">
            <v>Ljubinkovic, Biljana (Biljanal)</v>
          </cell>
        </row>
        <row r="26380">
          <cell r="B26380" t="str">
            <v>Ljung, Anna-Karin</v>
          </cell>
        </row>
        <row r="26381">
          <cell r="B26381" t="str">
            <v>Ljung, Anna-Karin (Akljung)</v>
          </cell>
        </row>
        <row r="26382">
          <cell r="B26382" t="str">
            <v>Ljung, Anna-Lena</v>
          </cell>
        </row>
        <row r="26383">
          <cell r="B26383" t="str">
            <v>Ljung, Carl</v>
          </cell>
        </row>
        <row r="26384">
          <cell r="B26384" t="str">
            <v>Ljung, Carl (Carlju)</v>
          </cell>
        </row>
        <row r="26385">
          <cell r="B26385" t="str">
            <v>Ljung Duarte, Paulina</v>
          </cell>
        </row>
        <row r="26386">
          <cell r="B26386" t="str">
            <v>Ljung, Jan-Erik</v>
          </cell>
        </row>
        <row r="26387">
          <cell r="B26387" t="str">
            <v>Ljung, Jan-Erik (Jeljung)</v>
          </cell>
        </row>
        <row r="26388">
          <cell r="B26388" t="str">
            <v>Ljung, Lennart</v>
          </cell>
        </row>
        <row r="26389">
          <cell r="B26389" t="str">
            <v>Ljung, Maria</v>
          </cell>
        </row>
        <row r="26390">
          <cell r="B26390" t="str">
            <v>Ljung, Oskar</v>
          </cell>
        </row>
        <row r="26391">
          <cell r="B26391" t="str">
            <v>Ljung, Oskar (Oskarlju)</v>
          </cell>
        </row>
        <row r="26392">
          <cell r="B26392" t="str">
            <v>Ljung, Rebecka (Relj)</v>
          </cell>
        </row>
        <row r="26393">
          <cell r="B26393" t="str">
            <v>Ljungberg, Erik</v>
          </cell>
        </row>
        <row r="26394">
          <cell r="B26394" t="str">
            <v>Ljungberg, Erik</v>
          </cell>
        </row>
        <row r="26395">
          <cell r="B26395" t="str">
            <v>Ljungberg, Erik</v>
          </cell>
        </row>
        <row r="26396">
          <cell r="B26396" t="str">
            <v>Ljungberg, Erik (Ljueri)</v>
          </cell>
        </row>
        <row r="26397">
          <cell r="B26397" t="str">
            <v>Ljungberg, Eva</v>
          </cell>
        </row>
        <row r="26398">
          <cell r="B26398" t="str">
            <v>Ljungberg, Eva</v>
          </cell>
        </row>
        <row r="26399">
          <cell r="B26399" t="str">
            <v>Ljungberg, Eva (Evlj)</v>
          </cell>
        </row>
        <row r="26400">
          <cell r="B26400" t="str">
            <v>Ljungberg, Hanna</v>
          </cell>
        </row>
        <row r="26401">
          <cell r="B26401" t="str">
            <v>Ljungberg, Henrik</v>
          </cell>
        </row>
        <row r="26402">
          <cell r="B26402" t="str">
            <v>Ljungberg, Jakob</v>
          </cell>
        </row>
        <row r="26403">
          <cell r="B26403" t="str">
            <v>Ljungberg, Jakob (Jakoblju)</v>
          </cell>
        </row>
        <row r="26404">
          <cell r="B26404" t="str">
            <v>Ljungberg, Lina</v>
          </cell>
        </row>
        <row r="26405">
          <cell r="B26405" t="str">
            <v>Ljungberg, Marcus</v>
          </cell>
        </row>
        <row r="26406">
          <cell r="B26406" t="str">
            <v>Ljungblad, Marcus</v>
          </cell>
        </row>
        <row r="26407">
          <cell r="B26407" t="str">
            <v>Ljungblad, Marcus Per</v>
          </cell>
        </row>
        <row r="26408">
          <cell r="B26408" t="str">
            <v>Ljungdahl Eriksson, Martin</v>
          </cell>
        </row>
        <row r="26409">
          <cell r="B26409" t="str">
            <v>Ljungdahl Eriksson, Martin (Martine9)</v>
          </cell>
        </row>
        <row r="26410">
          <cell r="B26410" t="str">
            <v>Ljungdahl Sundkvist, Axel</v>
          </cell>
        </row>
        <row r="26411">
          <cell r="B26411" t="str">
            <v>Ljungdahl, Timas</v>
          </cell>
        </row>
        <row r="26412">
          <cell r="B26412" t="str">
            <v>Ljungfelt, Veronika</v>
          </cell>
        </row>
        <row r="26413">
          <cell r="B26413" t="str">
            <v>Ljunggren, Birgitta</v>
          </cell>
        </row>
        <row r="26414">
          <cell r="B26414" t="str">
            <v>Ljunggren, David</v>
          </cell>
        </row>
        <row r="26415">
          <cell r="B26415" t="str">
            <v>Ljunggren De Silva, Nilani</v>
          </cell>
        </row>
        <row r="26416">
          <cell r="B26416" t="str">
            <v>Ljunggren, Elias</v>
          </cell>
        </row>
        <row r="26417">
          <cell r="B26417" t="str">
            <v>Ljunggren, Elin</v>
          </cell>
        </row>
        <row r="26418">
          <cell r="B26418" t="str">
            <v>Ljunggren, Elisabet Carine</v>
          </cell>
        </row>
        <row r="26419">
          <cell r="B26419" t="str">
            <v>Ljunggren, Linda (Lljungg)</v>
          </cell>
        </row>
        <row r="26420">
          <cell r="B26420" t="str">
            <v>Ljunggren, Maria</v>
          </cell>
        </row>
        <row r="26421">
          <cell r="B26421" t="str">
            <v>Ljunggren, Tim</v>
          </cell>
        </row>
        <row r="26422">
          <cell r="B26422" t="str">
            <v>Ljunggren, Tobias</v>
          </cell>
        </row>
        <row r="26423">
          <cell r="B26423" t="str">
            <v>Ljungh, Gustaf</v>
          </cell>
        </row>
        <row r="26424">
          <cell r="B26424" t="str">
            <v>Ljungh, Henrik</v>
          </cell>
        </row>
        <row r="26425">
          <cell r="B26425" t="str">
            <v>Ljunghager, Susanne</v>
          </cell>
        </row>
        <row r="26426">
          <cell r="B26426" t="str">
            <v>Ljunglöf, Cecilia</v>
          </cell>
        </row>
        <row r="26427">
          <cell r="B26427" t="str">
            <v>Ljunglöf, Ulla</v>
          </cell>
        </row>
        <row r="26428">
          <cell r="B26428" t="str">
            <v>Ljungman, Ulrika</v>
          </cell>
        </row>
        <row r="26429">
          <cell r="B26429" t="str">
            <v>Ljungquist, Edvin</v>
          </cell>
        </row>
        <row r="26430">
          <cell r="B26430" t="str">
            <v>Ljungquist, Edvin (Edvinlju)</v>
          </cell>
        </row>
        <row r="26431">
          <cell r="B26431" t="str">
            <v>Ljungquist, Jennifer</v>
          </cell>
        </row>
        <row r="26432">
          <cell r="B26432" t="str">
            <v>Ljungqvist, Ebba</v>
          </cell>
        </row>
        <row r="26433">
          <cell r="B26433" t="str">
            <v>Ljungqvist, Hanna</v>
          </cell>
        </row>
        <row r="26434">
          <cell r="B26434" t="str">
            <v>Ljungqvist, Lukas</v>
          </cell>
        </row>
        <row r="26435">
          <cell r="B26435" t="str">
            <v>Ljungqvist, Rebecca</v>
          </cell>
        </row>
        <row r="26436">
          <cell r="B26436" t="str">
            <v>Ljungqvist, Rebecca (Rebecca)</v>
          </cell>
        </row>
        <row r="26437">
          <cell r="B26437" t="str">
            <v>Ljungqvist, Thomas (Tholju)</v>
          </cell>
        </row>
        <row r="26438">
          <cell r="B26438" t="str">
            <v>Ljungström, Alice</v>
          </cell>
        </row>
        <row r="26439">
          <cell r="B26439" t="str">
            <v>Ljungström, Alice (Alicelj)</v>
          </cell>
        </row>
        <row r="26440">
          <cell r="B26440" t="str">
            <v>Ljungström Armah, Anna (La4)</v>
          </cell>
        </row>
        <row r="26441">
          <cell r="B26441" t="str">
            <v>Ljungström Armah, William</v>
          </cell>
        </row>
        <row r="26442">
          <cell r="B26442" t="str">
            <v>Ljungström Armah, William (Wila)</v>
          </cell>
        </row>
        <row r="26443">
          <cell r="B26443" t="str">
            <v>Ljungström, Erica</v>
          </cell>
        </row>
        <row r="26444">
          <cell r="B26444" t="str">
            <v>Ljungström, Zacharias</v>
          </cell>
        </row>
        <row r="26445">
          <cell r="B26445" t="str">
            <v>Ljungström, Zacharias (Zlj)</v>
          </cell>
        </row>
        <row r="26446">
          <cell r="B26446" t="str">
            <v>Llena Garde, Maja</v>
          </cell>
        </row>
        <row r="26447">
          <cell r="B26447" t="str">
            <v>Llenas, Maria Del Rosario</v>
          </cell>
        </row>
        <row r="26448">
          <cell r="B26448" t="str">
            <v>Llewellyn, Joseph</v>
          </cell>
        </row>
        <row r="26449">
          <cell r="B26449" t="str">
            <v>Lloret Cendales, Kevin</v>
          </cell>
        </row>
        <row r="26450">
          <cell r="B26450" t="str">
            <v>Lloyd, Peter Anthony</v>
          </cell>
        </row>
        <row r="26451">
          <cell r="B26451" t="str">
            <v>Lloyd Spetz, Anita</v>
          </cell>
        </row>
        <row r="26452">
          <cell r="B26452" t="str">
            <v>Lloyd Thomas, Katherine Jane</v>
          </cell>
        </row>
        <row r="26453">
          <cell r="B26453" t="str">
            <v>Lluch Lafuente, Alberto</v>
          </cell>
        </row>
        <row r="26454">
          <cell r="B26454" t="str">
            <v>Lnu, John Daniel Payyanickal</v>
          </cell>
        </row>
        <row r="26455">
          <cell r="B26455" t="str">
            <v>Lo, Anthony</v>
          </cell>
        </row>
        <row r="26456">
          <cell r="B26456" t="str">
            <v>Lo Giudice, Camilla</v>
          </cell>
        </row>
        <row r="26457">
          <cell r="B26457" t="str">
            <v>Lo Giudice, Camilla (Camlg)</v>
          </cell>
        </row>
        <row r="26458">
          <cell r="B26458" t="str">
            <v>Lo Martire, Riccardo</v>
          </cell>
        </row>
        <row r="26459">
          <cell r="B26459" t="str">
            <v>Lo Presti Costantino, Dario</v>
          </cell>
        </row>
        <row r="26460">
          <cell r="B26460" t="str">
            <v>Lo Re, Giada</v>
          </cell>
        </row>
        <row r="26461">
          <cell r="B26461" t="str">
            <v>Lo, Yuan-Yin</v>
          </cell>
        </row>
        <row r="26462">
          <cell r="B26462" t="str">
            <v>Loaiza Uribe, Tania</v>
          </cell>
        </row>
        <row r="26463">
          <cell r="B26463" t="str">
            <v>Loaiza Uribe, Tania</v>
          </cell>
        </row>
        <row r="26464">
          <cell r="B26464" t="str">
            <v>Loason, Niklas</v>
          </cell>
        </row>
        <row r="26465">
          <cell r="B26465" t="str">
            <v>Lobato Berg, Arvid (Arberg)</v>
          </cell>
        </row>
        <row r="26466">
          <cell r="B26466" t="str">
            <v>Loberg, Johannes</v>
          </cell>
        </row>
        <row r="26467">
          <cell r="B26467" t="str">
            <v>Lobo Castañón, Maria Jesús</v>
          </cell>
        </row>
        <row r="26468">
          <cell r="B26468" t="str">
            <v>Lobo, Thiago</v>
          </cell>
        </row>
        <row r="26469">
          <cell r="B26469" t="str">
            <v>Loccisano, Anthony</v>
          </cell>
        </row>
        <row r="26470">
          <cell r="B26470" t="str">
            <v>Loccisano, Anthony</v>
          </cell>
        </row>
        <row r="26471">
          <cell r="B26471" t="str">
            <v>Lock, Matthew William</v>
          </cell>
        </row>
        <row r="26472">
          <cell r="B26472" t="str">
            <v>Lock, Nathalie</v>
          </cell>
        </row>
        <row r="26473">
          <cell r="B26473" t="str">
            <v>Locke, Ryan</v>
          </cell>
        </row>
        <row r="26474">
          <cell r="B26474" t="str">
            <v>Lockton, Daniel John Garfield</v>
          </cell>
        </row>
        <row r="26475">
          <cell r="B26475" t="str">
            <v>Lodahl, Peter</v>
          </cell>
        </row>
        <row r="26476">
          <cell r="B26476" t="str">
            <v>Lodén, Jennie</v>
          </cell>
        </row>
        <row r="26477">
          <cell r="B26477" t="str">
            <v>Lodetti, Marco</v>
          </cell>
        </row>
        <row r="26478">
          <cell r="B26478" t="str">
            <v>Lodetti, Marco (Lodetti)</v>
          </cell>
        </row>
        <row r="26479">
          <cell r="B26479" t="str">
            <v>Loebbert, Florian</v>
          </cell>
        </row>
        <row r="26480">
          <cell r="B26480" t="str">
            <v>Loel, Liisa (Loel)</v>
          </cell>
        </row>
        <row r="26481">
          <cell r="B26481" t="str">
            <v>Loera Lozano, Mario</v>
          </cell>
        </row>
        <row r="26482">
          <cell r="B26482" t="str">
            <v>Loerting, Thomas</v>
          </cell>
        </row>
        <row r="26483">
          <cell r="B26483" t="str">
            <v>Lofland Gustafsson, Julia</v>
          </cell>
        </row>
        <row r="26484">
          <cell r="B26484" t="str">
            <v>Lofland Gustafsson, Julia (Julg)</v>
          </cell>
        </row>
        <row r="26485">
          <cell r="B26485" t="str">
            <v>Lofterud, Ellen</v>
          </cell>
        </row>
        <row r="26486">
          <cell r="B26486" t="str">
            <v>Loganathan, Parthiban</v>
          </cell>
        </row>
        <row r="26487">
          <cell r="B26487" t="str">
            <v>Loganathan, Parthiban (Parthi)</v>
          </cell>
        </row>
        <row r="26488">
          <cell r="B26488" t="str">
            <v>Logani, Ivlin</v>
          </cell>
        </row>
        <row r="26489">
          <cell r="B26489" t="str">
            <v>Logemann, Hartmunt</v>
          </cell>
        </row>
        <row r="26490">
          <cell r="B26490" t="str">
            <v>Logren, Linus</v>
          </cell>
        </row>
        <row r="26491">
          <cell r="B26491" t="str">
            <v xml:space="preserve">Loh, Kelvin Kwong Lam	</v>
          </cell>
        </row>
        <row r="26492">
          <cell r="B26492" t="str">
            <v>Loh, Po-Ling Jog</v>
          </cell>
        </row>
        <row r="26493">
          <cell r="B26493" t="str">
            <v>Lohmann, Per</v>
          </cell>
        </row>
        <row r="26494">
          <cell r="B26494" t="str">
            <v>Lohnert, Günter</v>
          </cell>
        </row>
        <row r="26495">
          <cell r="B26495" t="str">
            <v>Lohse, Kristin</v>
          </cell>
        </row>
        <row r="26496">
          <cell r="B26496" t="str">
            <v>Lohse, Thim</v>
          </cell>
        </row>
        <row r="26497">
          <cell r="B26497" t="str">
            <v>Lohse, Tim</v>
          </cell>
        </row>
        <row r="26498">
          <cell r="B26498" t="str">
            <v>Loiret, Frederic</v>
          </cell>
        </row>
        <row r="26499">
          <cell r="B26499" t="str">
            <v>Loiret, Frederic (Loiret)</v>
          </cell>
        </row>
        <row r="26500">
          <cell r="B26500" t="str">
            <v>Loiske, Shawn Isa (Siloiske)</v>
          </cell>
        </row>
        <row r="26501">
          <cell r="B26501" t="str">
            <v>Loizos, Andreas</v>
          </cell>
        </row>
        <row r="26502">
          <cell r="B26502" t="str">
            <v>Loizou, Zacharoula</v>
          </cell>
        </row>
        <row r="26503">
          <cell r="B26503" t="str">
            <v>Lok, Nathalie</v>
          </cell>
        </row>
        <row r="26504">
          <cell r="B26504" t="str">
            <v>Lokanath, Savithru</v>
          </cell>
        </row>
        <row r="26505">
          <cell r="B26505" t="str">
            <v>Lokrantz, Annika</v>
          </cell>
        </row>
        <row r="26506">
          <cell r="B26506" t="str">
            <v>Lola, Smaragda</v>
          </cell>
        </row>
        <row r="26507">
          <cell r="B26507" t="str">
            <v>Loll, Renate</v>
          </cell>
        </row>
        <row r="26508">
          <cell r="B26508" t="str">
            <v>Lolli, Bruna</v>
          </cell>
        </row>
        <row r="26509">
          <cell r="B26509" t="str">
            <v>Loman, Ville</v>
          </cell>
        </row>
        <row r="26510">
          <cell r="B26510" t="str">
            <v>Lomanto, Valerio</v>
          </cell>
        </row>
        <row r="26511">
          <cell r="B26511" t="str">
            <v>Lomele, Martina</v>
          </cell>
        </row>
        <row r="26512">
          <cell r="B26512" t="str">
            <v>Lomholt, Michael</v>
          </cell>
        </row>
        <row r="26513">
          <cell r="B26513" t="str">
            <v>Lomm Hedvold, Hampus</v>
          </cell>
        </row>
        <row r="26514">
          <cell r="B26514" t="str">
            <v>Lomolino, Simone (Lomolino)</v>
          </cell>
        </row>
        <row r="26515">
          <cell r="B26515" t="str">
            <v>Lomonova, Elena</v>
          </cell>
        </row>
        <row r="26516">
          <cell r="B26516" t="str">
            <v>Lomoschitz, Lilla Anna</v>
          </cell>
        </row>
        <row r="26517">
          <cell r="B26517" t="str">
            <v>Londono Castrillon, Natalia Andrea</v>
          </cell>
        </row>
        <row r="26518">
          <cell r="B26518" t="str">
            <v>Long, Hui</v>
          </cell>
        </row>
        <row r="26519">
          <cell r="B26519" t="str">
            <v>Long, Keyu</v>
          </cell>
        </row>
        <row r="26520">
          <cell r="B26520" t="str">
            <v>Long, Mengni</v>
          </cell>
        </row>
        <row r="26521">
          <cell r="B26521" t="str">
            <v>Long, Runfeng</v>
          </cell>
        </row>
        <row r="26522">
          <cell r="B26522" t="str">
            <v>Long, Runfeng</v>
          </cell>
        </row>
        <row r="26523">
          <cell r="B26523" t="str">
            <v>Long, Shiting</v>
          </cell>
        </row>
        <row r="26524">
          <cell r="B26524" t="str">
            <v>Long, Shiting (Shitingl)</v>
          </cell>
        </row>
        <row r="26525">
          <cell r="B26525" t="str">
            <v>Long, Vicky</v>
          </cell>
        </row>
        <row r="26526">
          <cell r="B26526" t="str">
            <v>Long, Wenli</v>
          </cell>
        </row>
        <row r="26527">
          <cell r="B26527" t="str">
            <v>Long, Yimiao</v>
          </cell>
        </row>
        <row r="26528">
          <cell r="B26528" t="str">
            <v>Long, Yun</v>
          </cell>
        </row>
        <row r="26529">
          <cell r="B26529" t="str">
            <v>Longhini, Alberta</v>
          </cell>
        </row>
        <row r="26530">
          <cell r="B26530" t="str">
            <v>Longhini, Alberta (Albertal)</v>
          </cell>
        </row>
        <row r="26531">
          <cell r="B26531" t="str">
            <v>Longhini, Martina</v>
          </cell>
        </row>
        <row r="26532">
          <cell r="B26532" t="str">
            <v>Longhini, Martina</v>
          </cell>
        </row>
        <row r="26533">
          <cell r="B26533" t="str">
            <v>Longo, Vittorio (Vlongo)</v>
          </cell>
        </row>
        <row r="26534">
          <cell r="B26534" t="str">
            <v>Longstaff, Andrew Peter</v>
          </cell>
        </row>
        <row r="26535">
          <cell r="B26535" t="str">
            <v>Longworth, Sally</v>
          </cell>
        </row>
        <row r="26536">
          <cell r="B26536" t="str">
            <v>Longzhao, Luo</v>
          </cell>
        </row>
        <row r="26537">
          <cell r="B26537" t="str">
            <v>Lood, Martin</v>
          </cell>
        </row>
        <row r="26538">
          <cell r="B26538" t="str">
            <v>Looman, Pernilla</v>
          </cell>
        </row>
        <row r="26539">
          <cell r="B26539" t="str">
            <v>Loor, Johannes</v>
          </cell>
        </row>
        <row r="26540">
          <cell r="B26540" t="str">
            <v>Loor, Marianne</v>
          </cell>
        </row>
        <row r="26541">
          <cell r="B26541" t="str">
            <v>Loosaar, Jenny</v>
          </cell>
        </row>
        <row r="26542">
          <cell r="B26542" t="str">
            <v>Lopes, Ana Maria (Amlopes)</v>
          </cell>
        </row>
        <row r="26543">
          <cell r="B26543" t="str">
            <v>Lopes Cavalcante, Larissa</v>
          </cell>
        </row>
        <row r="26544">
          <cell r="B26544" t="str">
            <v>Lopes Cavalcante, Larissa</v>
          </cell>
        </row>
        <row r="26545">
          <cell r="B26545" t="str">
            <v>Lopes Ferreira Cascao, Ana Elisa (Ej Ug)</v>
          </cell>
        </row>
        <row r="26546">
          <cell r="B26546" t="str">
            <v>Lopes Moreira, Juliana</v>
          </cell>
        </row>
        <row r="26547">
          <cell r="B26547" t="str">
            <v>Lopes, Tomás (Tlopes)</v>
          </cell>
        </row>
        <row r="26548">
          <cell r="B26548" t="str">
            <v>Lopez Acosta, Veronica Isabel</v>
          </cell>
        </row>
        <row r="26549">
          <cell r="B26549" t="str">
            <v>Lopez Acosta, Veronica Isabel</v>
          </cell>
        </row>
        <row r="26550">
          <cell r="B26550" t="str">
            <v>Lopez Acosta, Veronica Isabel (Vlopez)</v>
          </cell>
        </row>
        <row r="26551">
          <cell r="B26551" t="str">
            <v>Lopez, Alejandro</v>
          </cell>
        </row>
        <row r="26552">
          <cell r="B26552" t="str">
            <v>Lopez, Alexandre (Alelop)</v>
          </cell>
        </row>
        <row r="26553">
          <cell r="B26553" t="str">
            <v>Lopez Arteaga, Ines</v>
          </cell>
        </row>
        <row r="26554">
          <cell r="B26554" t="str">
            <v>Lopez Arteaga, Ines (Inesla)</v>
          </cell>
        </row>
        <row r="26555">
          <cell r="B26555" t="str">
            <v>Lopez Bonilla, Laura Marcela</v>
          </cell>
        </row>
        <row r="26556">
          <cell r="B26556" t="str">
            <v>Lopez Crespo, Mauricio</v>
          </cell>
        </row>
        <row r="26557">
          <cell r="B26557" t="str">
            <v>Lopez Crespo, Mauricio (Maulc)</v>
          </cell>
        </row>
        <row r="26558">
          <cell r="B26558" t="str">
            <v>Lopez, Cristina</v>
          </cell>
        </row>
        <row r="26559">
          <cell r="B26559" t="str">
            <v>Lopez, Cristina (Clopez)</v>
          </cell>
        </row>
        <row r="26560">
          <cell r="B26560" t="str">
            <v>López Cuesta, Miguel (Miguellc)</v>
          </cell>
        </row>
        <row r="26561">
          <cell r="B26561" t="str">
            <v>Lopez, Deniss</v>
          </cell>
        </row>
        <row r="26562">
          <cell r="B26562" t="str">
            <v>Lopez, Elisa Maria</v>
          </cell>
        </row>
        <row r="26563">
          <cell r="B26563" t="str">
            <v>Lopez Gil, Fabio Andres De San Francisco</v>
          </cell>
        </row>
        <row r="26564">
          <cell r="B26564" t="str">
            <v>Lopez Gil, Fabio Andres De San Francisco</v>
          </cell>
        </row>
        <row r="26565">
          <cell r="B26565" t="str">
            <v>Lopez Gil, Norberto</v>
          </cell>
        </row>
        <row r="26566">
          <cell r="B26566" t="str">
            <v>Lopez Guadarrama, Ivan Raul</v>
          </cell>
        </row>
        <row r="26567">
          <cell r="B26567" t="str">
            <v>Lopez Herrera, Javier</v>
          </cell>
        </row>
        <row r="26568">
          <cell r="B26568" t="str">
            <v>Lopez Herrera, Javier</v>
          </cell>
        </row>
        <row r="26569">
          <cell r="B26569" t="str">
            <v>Lopez, Indira</v>
          </cell>
        </row>
        <row r="26570">
          <cell r="B26570" t="str">
            <v>López Lacabanne, Jorge</v>
          </cell>
        </row>
        <row r="26571">
          <cell r="B26571" t="str">
            <v>Lopez Londoño, Bryan</v>
          </cell>
        </row>
        <row r="26572">
          <cell r="B26572" t="str">
            <v>Lopez Lorenzo, Ximena</v>
          </cell>
        </row>
        <row r="26573">
          <cell r="B26573" t="str">
            <v>Lopez Lugo, Deniss Maria</v>
          </cell>
        </row>
        <row r="26574">
          <cell r="B26574" t="str">
            <v>Lopez Martinez, Andres</v>
          </cell>
        </row>
        <row r="26575">
          <cell r="B26575" t="str">
            <v>Lopez Meija, Olga</v>
          </cell>
        </row>
        <row r="26576">
          <cell r="B26576" t="str">
            <v>Lopez Miranda, Rebeca Andrea</v>
          </cell>
        </row>
        <row r="26577">
          <cell r="B26577" t="str">
            <v>Lopez Navarro, Indira</v>
          </cell>
        </row>
        <row r="26578">
          <cell r="B26578" t="str">
            <v>Lopez Pavon, Jacobo</v>
          </cell>
        </row>
        <row r="26579">
          <cell r="B26579" t="str">
            <v>Lopez Posada, Luis</v>
          </cell>
        </row>
        <row r="26580">
          <cell r="B26580" t="str">
            <v>Lopez Ramirez, Patricia Almudena</v>
          </cell>
        </row>
        <row r="26581">
          <cell r="B26581" t="str">
            <v>Lopez Ramirez, Patricia Almudena (Palr2)</v>
          </cell>
        </row>
        <row r="26582">
          <cell r="B26582" t="str">
            <v>López Renau, Luis Miguel</v>
          </cell>
        </row>
        <row r="26583">
          <cell r="B26583" t="str">
            <v>López Renau, Luis Miguel (Renau)</v>
          </cell>
        </row>
        <row r="26584">
          <cell r="B26584" t="str">
            <v>Lopez Rubio, Maria De Los Desampa (Ej Ug)</v>
          </cell>
        </row>
        <row r="26585">
          <cell r="B26585" t="str">
            <v>Lopez Vasquez, Juan Manuel</v>
          </cell>
        </row>
        <row r="26586">
          <cell r="B26586" t="str">
            <v>Lopez Vasquez, Juan Manuel</v>
          </cell>
        </row>
        <row r="26587">
          <cell r="B26587" t="str">
            <v>Lopez Vasquez, Juan Manuel</v>
          </cell>
        </row>
        <row r="26588">
          <cell r="B26588" t="str">
            <v xml:space="preserve">Lora, Davide	</v>
          </cell>
        </row>
        <row r="26589">
          <cell r="B26589" t="str">
            <v>Lord, Inger</v>
          </cell>
        </row>
        <row r="26590">
          <cell r="B26590" t="str">
            <v>Lord, Joakim</v>
          </cell>
        </row>
        <row r="26591">
          <cell r="B26591" t="str">
            <v>Lord, Joakim (Joalor)</v>
          </cell>
        </row>
        <row r="26592">
          <cell r="B26592" t="str">
            <v>Lord, Rebecca</v>
          </cell>
        </row>
        <row r="26593">
          <cell r="B26593" t="str">
            <v>Lord, William</v>
          </cell>
        </row>
        <row r="26594">
          <cell r="B26594" t="str">
            <v>Lorea Brorsson, Ida</v>
          </cell>
        </row>
        <row r="26595">
          <cell r="B26595" t="str">
            <v>Lorea Brorsson, Ida (Idabm)</v>
          </cell>
        </row>
        <row r="26596">
          <cell r="B26596" t="str">
            <v>Lorena, Guzman (Ej Ug)</v>
          </cell>
        </row>
        <row r="26597">
          <cell r="B26597" t="str">
            <v>Lorenius, Alexander</v>
          </cell>
        </row>
        <row r="26598">
          <cell r="B26598" t="str">
            <v>Lorenius, Andreas</v>
          </cell>
        </row>
        <row r="26599">
          <cell r="B26599" t="str">
            <v>Lorenius Andrén, Clara</v>
          </cell>
        </row>
        <row r="26600">
          <cell r="B26600" t="str">
            <v>Lorensuhewa, Charith</v>
          </cell>
        </row>
        <row r="26601">
          <cell r="B26601" t="str">
            <v>Lorente Lopez, Clara (Clarall)</v>
          </cell>
        </row>
        <row r="26602">
          <cell r="B26602" t="str">
            <v>Lorentz, Pär</v>
          </cell>
        </row>
        <row r="26603">
          <cell r="B26603" t="str">
            <v>Lorentzi, John</v>
          </cell>
        </row>
        <row r="26604">
          <cell r="B26604" t="str">
            <v>Lorentzi, John (Johlor)</v>
          </cell>
        </row>
        <row r="26605">
          <cell r="B26605" t="str">
            <v>Lorentzon, Gustaf</v>
          </cell>
        </row>
        <row r="26606">
          <cell r="B26606" t="str">
            <v>Lorentzon, Gustaf (Guslor)</v>
          </cell>
        </row>
        <row r="26607">
          <cell r="B26607" t="str">
            <v>Lorentzon, Ida</v>
          </cell>
        </row>
        <row r="26608">
          <cell r="B26608" t="str">
            <v>Lorenz, Jonas (Jonaslor)</v>
          </cell>
        </row>
        <row r="26609">
          <cell r="B26609" t="str">
            <v>Lorenzen, Linnéa</v>
          </cell>
        </row>
        <row r="26610">
          <cell r="B26610" t="str">
            <v>Lorenzo, Bruzzone (Ej Ug)</v>
          </cell>
        </row>
        <row r="26611">
          <cell r="B26611" t="str">
            <v>Lorenzo, Guerci (Ej Ug)</v>
          </cell>
        </row>
        <row r="26612">
          <cell r="B26612" t="str">
            <v>Lorenzo, Sabattini (Ej Ug)</v>
          </cell>
        </row>
        <row r="26613">
          <cell r="B26613" t="str">
            <v>Lorenzo Varela, Juan Manuel</v>
          </cell>
        </row>
        <row r="26614">
          <cell r="B26614" t="str">
            <v>Lorenzo Veiga, Beatriz</v>
          </cell>
        </row>
        <row r="26615">
          <cell r="B26615" t="str">
            <v>Lori Ann, Brown (Ej Ug)</v>
          </cell>
        </row>
        <row r="26616">
          <cell r="B26616" t="str">
            <v>Loryani Fard, Amir Masoud</v>
          </cell>
        </row>
        <row r="26617">
          <cell r="B26617" t="str">
            <v>Los, Artem</v>
          </cell>
        </row>
        <row r="26618">
          <cell r="B26618" t="str">
            <v>Losenius Lindahl, Viktoria</v>
          </cell>
        </row>
        <row r="26619">
          <cell r="B26619" t="str">
            <v>Losev, Andrey</v>
          </cell>
        </row>
        <row r="26620">
          <cell r="B26620" t="str">
            <v>Losic, Bojan</v>
          </cell>
        </row>
        <row r="26621">
          <cell r="B26621" t="str">
            <v>Loskoutova, Anna (Annalos)</v>
          </cell>
        </row>
        <row r="26622">
          <cell r="B26622" t="str">
            <v>Loskutova, Ksenia</v>
          </cell>
        </row>
        <row r="26623">
          <cell r="B26623" t="str">
            <v>Lothar Joachim Oswal, Schermelleh (Ej Ug)</v>
          </cell>
        </row>
        <row r="26624">
          <cell r="B26624" t="str">
            <v>Lothigius, Daniel</v>
          </cell>
        </row>
        <row r="26625">
          <cell r="B26625" t="str">
            <v>Lothigius, David</v>
          </cell>
        </row>
        <row r="26626">
          <cell r="B26626" t="str">
            <v>Lotsander, Anna</v>
          </cell>
        </row>
        <row r="26627">
          <cell r="B26627" t="str">
            <v>Lou, Henry</v>
          </cell>
        </row>
        <row r="26628">
          <cell r="B26628" t="str">
            <v>Lou, Linn</v>
          </cell>
        </row>
        <row r="26629">
          <cell r="B26629" t="str">
            <v>Lou, Tian</v>
          </cell>
        </row>
        <row r="26630">
          <cell r="B26630" t="str">
            <v>Lou, Tong</v>
          </cell>
        </row>
        <row r="26631">
          <cell r="B26631" t="str">
            <v>Lougui, Monia</v>
          </cell>
        </row>
        <row r="26632">
          <cell r="B26632" t="str">
            <v>Louhenkilpi, Seppo</v>
          </cell>
        </row>
        <row r="26633">
          <cell r="B26633" t="str">
            <v>Louise, Ödlund (Ltrygg)</v>
          </cell>
        </row>
        <row r="26634">
          <cell r="B26634" t="str">
            <v>Loukaitou Sideris, Anastasia</v>
          </cell>
        </row>
        <row r="26635">
          <cell r="B26635" t="str">
            <v>Loukebe, Carine</v>
          </cell>
        </row>
        <row r="26636">
          <cell r="B26636" t="str">
            <v>Loukebe, Carine (Loukebe)</v>
          </cell>
        </row>
        <row r="26637">
          <cell r="B26637" t="str">
            <v>Lourdudoss, Alphonsa</v>
          </cell>
        </row>
        <row r="26638">
          <cell r="B26638" t="str">
            <v>Lourdudoss, Sebastian</v>
          </cell>
        </row>
        <row r="26639">
          <cell r="B26639" t="str">
            <v>Lourdudoss, Sebastian (Slo)</v>
          </cell>
        </row>
        <row r="26640">
          <cell r="B26640" t="str">
            <v>Lourenço Leonardo, Francisca</v>
          </cell>
        </row>
        <row r="26641">
          <cell r="B26641" t="str">
            <v>Lourido Salas, Lucia Maria</v>
          </cell>
        </row>
        <row r="26642">
          <cell r="B26642" t="str">
            <v>Lousada Patricio, Claudio Miguel</v>
          </cell>
        </row>
        <row r="26643">
          <cell r="B26643" t="str">
            <v>Lousada Patricio, Claudio Miguel (Cmlp)</v>
          </cell>
        </row>
        <row r="26644">
          <cell r="B26644" t="str">
            <v>Loutfi, Amy</v>
          </cell>
        </row>
        <row r="26645">
          <cell r="B26645" t="str">
            <v>Louw, Rohert Hendrik</v>
          </cell>
        </row>
        <row r="26646">
          <cell r="B26646" t="str">
            <v>Lovang, Björn</v>
          </cell>
        </row>
        <row r="26647">
          <cell r="B26647" t="str">
            <v>Lovegreen, Lynessa</v>
          </cell>
        </row>
        <row r="26648">
          <cell r="B26648" t="str">
            <v>Lovei, Peter</v>
          </cell>
        </row>
        <row r="26649">
          <cell r="B26649" t="str">
            <v>Lovén, Ella</v>
          </cell>
        </row>
        <row r="26650">
          <cell r="B26650" t="str">
            <v>Lovén, Eva</v>
          </cell>
        </row>
        <row r="26651">
          <cell r="B26651" t="str">
            <v>Lovén, Katarina</v>
          </cell>
        </row>
        <row r="26652">
          <cell r="B26652" t="str">
            <v>Lovén, Pernilla (Perlov)</v>
          </cell>
        </row>
        <row r="26653">
          <cell r="B26653" t="str">
            <v>Lovisa, Hägerström (Lovhag)</v>
          </cell>
        </row>
        <row r="26654">
          <cell r="B26654" t="str">
            <v>Lovisa, Högberg (Mlh)</v>
          </cell>
        </row>
        <row r="26655">
          <cell r="B26655" t="str">
            <v>Lovisa, Sjöberg (Losjob)</v>
          </cell>
        </row>
        <row r="26656">
          <cell r="B26656" t="str">
            <v>Lovisa, Skogsberg (Ej Ug)</v>
          </cell>
        </row>
        <row r="26657">
          <cell r="B26657" t="str">
            <v>Lovisin, Anna</v>
          </cell>
        </row>
        <row r="26658">
          <cell r="B26658" t="str">
            <v>Lowden, Linnea</v>
          </cell>
        </row>
        <row r="26659">
          <cell r="B26659" t="str">
            <v>Lowenthal, Patrick</v>
          </cell>
        </row>
        <row r="26660">
          <cell r="B26660" t="str">
            <v>Lowman, Teagan</v>
          </cell>
        </row>
        <row r="26661">
          <cell r="B26661" t="str">
            <v>Lowman, Teagan</v>
          </cell>
        </row>
        <row r="26662">
          <cell r="B26662" t="str">
            <v>Lowry, Stephanie</v>
          </cell>
        </row>
        <row r="26663">
          <cell r="B26663" t="str">
            <v>Loxdal, Joakim</v>
          </cell>
        </row>
        <row r="26664">
          <cell r="B26664" t="str">
            <v>Loxdal, Joakim (Loxdal)</v>
          </cell>
        </row>
        <row r="26665">
          <cell r="B26665" t="str">
            <v>Lozano, Eva</v>
          </cell>
        </row>
        <row r="26666">
          <cell r="B26666" t="str">
            <v>Lozano Ros, Rodrigo</v>
          </cell>
        </row>
        <row r="26667">
          <cell r="B26667" t="str">
            <v>Lozano Tellechea, Ernesto</v>
          </cell>
        </row>
        <row r="26668">
          <cell r="B26668" t="str">
            <v>Lozano-Jimenez, Michelle</v>
          </cell>
        </row>
        <row r="26669">
          <cell r="B26669" t="str">
            <v>Lozic, Neira</v>
          </cell>
        </row>
        <row r="26670">
          <cell r="B26670" t="str">
            <v>Lu, Anton</v>
          </cell>
        </row>
        <row r="26671">
          <cell r="B26671" t="str">
            <v>Lu, Billy</v>
          </cell>
        </row>
        <row r="26672">
          <cell r="B26672" t="str">
            <v>Lu, Chen</v>
          </cell>
        </row>
        <row r="26673">
          <cell r="B26673" t="str">
            <v>Lu, Dongli</v>
          </cell>
        </row>
        <row r="26674">
          <cell r="B26674" t="str">
            <v>Lu, Emma Rui</v>
          </cell>
        </row>
        <row r="26675">
          <cell r="B26675" t="str">
            <v>Lu, Emma Rui (Emmarl)</v>
          </cell>
        </row>
        <row r="26676">
          <cell r="B26676" t="str">
            <v>Lu, Feng</v>
          </cell>
        </row>
        <row r="26677">
          <cell r="B26677" t="str">
            <v>Lu, Haida</v>
          </cell>
        </row>
        <row r="26678">
          <cell r="B26678" t="str">
            <v>Lu, Hangxin</v>
          </cell>
        </row>
        <row r="26679">
          <cell r="B26679" t="str">
            <v>Lu, Haofei</v>
          </cell>
        </row>
        <row r="26680">
          <cell r="B26680" t="str">
            <v>Lu, Haofei</v>
          </cell>
        </row>
        <row r="26681">
          <cell r="B26681" t="str">
            <v>Lu, Haofei</v>
          </cell>
        </row>
        <row r="26682">
          <cell r="B26682" t="str">
            <v>Lu, Haofei (Haofeil)</v>
          </cell>
        </row>
        <row r="26683">
          <cell r="B26683" t="str">
            <v>Lu, Huiran</v>
          </cell>
        </row>
        <row r="26684">
          <cell r="B26684" t="str">
            <v>Lu, Jianan</v>
          </cell>
        </row>
        <row r="26685">
          <cell r="B26685" t="str">
            <v>Lu, Jiaqi</v>
          </cell>
        </row>
        <row r="26686">
          <cell r="B26686" t="str">
            <v>Lu, Jiayu</v>
          </cell>
        </row>
        <row r="26687">
          <cell r="B26687" t="str">
            <v>Lu, Jibao</v>
          </cell>
        </row>
        <row r="26688">
          <cell r="B26688" t="str">
            <v>Lu, Jie</v>
          </cell>
        </row>
        <row r="26689">
          <cell r="B26689" t="str">
            <v>Lu, Jinzhi</v>
          </cell>
        </row>
        <row r="26690">
          <cell r="B26690" t="str">
            <v>Lu, Ke</v>
          </cell>
        </row>
        <row r="26691">
          <cell r="B26691" t="str">
            <v>Lu, Lili</v>
          </cell>
        </row>
        <row r="26692">
          <cell r="B26692" t="str">
            <v>Lu, Lu</v>
          </cell>
        </row>
        <row r="26693">
          <cell r="B26693" t="str">
            <v>Lu, Meixuan</v>
          </cell>
        </row>
        <row r="26694">
          <cell r="B26694" t="str">
            <v>Lu, Miao</v>
          </cell>
        </row>
        <row r="26695">
          <cell r="B26695" t="str">
            <v>Lu, Mingkang</v>
          </cell>
        </row>
        <row r="26696">
          <cell r="B26696" t="str">
            <v>Lu, Minh Phu (Mplu)</v>
          </cell>
        </row>
        <row r="26697">
          <cell r="B26697" t="str">
            <v>Lu, Muze</v>
          </cell>
        </row>
        <row r="26698">
          <cell r="B26698" t="str">
            <v>Lu, Muze</v>
          </cell>
        </row>
        <row r="26699">
          <cell r="B26699" t="str">
            <v>Lu, Ning</v>
          </cell>
        </row>
        <row r="26700">
          <cell r="B26700" t="str">
            <v>Lu, Ruijie</v>
          </cell>
        </row>
        <row r="26701">
          <cell r="B26701" t="str">
            <v>Lu, Shao-Hsi</v>
          </cell>
        </row>
        <row r="26702">
          <cell r="B26702" t="str">
            <v>Lu, Sikai</v>
          </cell>
        </row>
        <row r="26703">
          <cell r="B26703" t="str">
            <v>Lu, Sikai (Sikai)</v>
          </cell>
        </row>
        <row r="26704">
          <cell r="B26704" t="str">
            <v>Lu, Song</v>
          </cell>
        </row>
        <row r="26705">
          <cell r="B26705" t="str">
            <v>Lu, Tien-Ying</v>
          </cell>
        </row>
        <row r="26706">
          <cell r="B26706" t="str">
            <v>Lu, Tien-Ying (Tyl)</v>
          </cell>
        </row>
        <row r="26707">
          <cell r="B26707" t="str">
            <v>Lu, Wei</v>
          </cell>
        </row>
        <row r="26708">
          <cell r="B26708" t="str">
            <v>Lu, Wei</v>
          </cell>
        </row>
        <row r="26709">
          <cell r="B26709" t="str">
            <v>Lu, Wen</v>
          </cell>
        </row>
        <row r="26710">
          <cell r="B26710" t="str">
            <v>Lu, Xi</v>
          </cell>
        </row>
        <row r="26711">
          <cell r="B26711" t="str">
            <v>Lu, Xiangao</v>
          </cell>
        </row>
        <row r="26712">
          <cell r="B26712" t="str">
            <v>Lu, Xiao</v>
          </cell>
        </row>
        <row r="26713">
          <cell r="B26713" t="str">
            <v>Lu, Xuechun</v>
          </cell>
        </row>
        <row r="26714">
          <cell r="B26714" t="str">
            <v>Lu, Xugang</v>
          </cell>
        </row>
        <row r="26715">
          <cell r="B26715" t="str">
            <v>Lu, Yanji</v>
          </cell>
        </row>
        <row r="26716">
          <cell r="B26716" t="str">
            <v>Lu, Yanjiang</v>
          </cell>
        </row>
        <row r="26717">
          <cell r="B26717" t="str">
            <v>Lu, Yanjiang</v>
          </cell>
        </row>
        <row r="26718">
          <cell r="B26718" t="str">
            <v>Lu, Yanling (Yanllu)</v>
          </cell>
        </row>
        <row r="26719">
          <cell r="B26719" t="str">
            <v>Lu, Yifan (Yifanlu)</v>
          </cell>
        </row>
        <row r="26720">
          <cell r="B26720" t="str">
            <v>Lu, Yingyi</v>
          </cell>
        </row>
        <row r="26721">
          <cell r="B26721" t="str">
            <v>Lu, Yiran</v>
          </cell>
        </row>
        <row r="26722">
          <cell r="B26722" t="str">
            <v>Lu, Yiran</v>
          </cell>
        </row>
        <row r="26723">
          <cell r="B26723" t="str">
            <v>Lu, Yiwen</v>
          </cell>
        </row>
        <row r="26724">
          <cell r="B26724" t="str">
            <v>Lu, Yiwen</v>
          </cell>
        </row>
        <row r="26725">
          <cell r="B26725" t="str">
            <v>Lu, Yizhou</v>
          </cell>
        </row>
        <row r="26726">
          <cell r="B26726" t="str">
            <v>Lu, Yizhou (Yizhoul)</v>
          </cell>
        </row>
        <row r="26727">
          <cell r="B26727" t="str">
            <v>Lu, Yu (Yul7)</v>
          </cell>
        </row>
        <row r="26728">
          <cell r="B26728" t="str">
            <v>Lu, Yu-Cheng</v>
          </cell>
        </row>
        <row r="26729">
          <cell r="B26729" t="str">
            <v>Lu, Yu-Cheng</v>
          </cell>
        </row>
        <row r="26730">
          <cell r="B26730" t="str">
            <v>Lu, Yu-Cheng (Ycl)</v>
          </cell>
        </row>
        <row r="26731">
          <cell r="B26731" t="str">
            <v>Lu, Yu-Chiao</v>
          </cell>
        </row>
        <row r="26732">
          <cell r="B26732" t="str">
            <v>Lu, Yu-Chiao</v>
          </cell>
        </row>
        <row r="26733">
          <cell r="B26733" t="str">
            <v>Lu, Yu-Chiao (Yclu)</v>
          </cell>
        </row>
        <row r="26734">
          <cell r="B26734" t="str">
            <v>Lu, Yu-Yu</v>
          </cell>
        </row>
        <row r="26735">
          <cell r="B26735" t="str">
            <v>Lu, Zheyi</v>
          </cell>
        </row>
        <row r="26736">
          <cell r="B26736" t="str">
            <v>Lu, Zhiwei</v>
          </cell>
        </row>
        <row r="26737">
          <cell r="B26737" t="str">
            <v>Lu, Zhiwei (Zhiweil)</v>
          </cell>
        </row>
        <row r="26738">
          <cell r="B26738" t="str">
            <v>Lu, Zhonggyuan</v>
          </cell>
        </row>
        <row r="26739">
          <cell r="B26739" t="str">
            <v>Lu, Zhonghai</v>
          </cell>
        </row>
        <row r="26740">
          <cell r="B26740" t="str">
            <v>Lu, Zhonghai (Zhonghai)</v>
          </cell>
        </row>
        <row r="26741">
          <cell r="B26741" t="str">
            <v>Lu, Ziwei</v>
          </cell>
        </row>
        <row r="26742">
          <cell r="B26742" t="str">
            <v>Luamba, Nzumba Marta (Luamba)</v>
          </cell>
        </row>
        <row r="26743">
          <cell r="B26743" t="str">
            <v>Luan, Dehan</v>
          </cell>
        </row>
        <row r="26744">
          <cell r="B26744" t="str">
            <v>Luan, Junda</v>
          </cell>
        </row>
        <row r="26745">
          <cell r="B26745" t="str">
            <v>Luan, Xueyang</v>
          </cell>
        </row>
        <row r="26746">
          <cell r="B26746" t="str">
            <v>Luan, Xueyang</v>
          </cell>
        </row>
        <row r="26747">
          <cell r="B26747" t="str">
            <v>Lublin, Zofia</v>
          </cell>
        </row>
        <row r="26748">
          <cell r="B26748" t="str">
            <v>Lucarelli, Tommaso</v>
          </cell>
        </row>
        <row r="26749">
          <cell r="B26749" t="str">
            <v>Lucas, Larsson Lindh (Ej Ug)</v>
          </cell>
        </row>
        <row r="26750">
          <cell r="B26750" t="str">
            <v>Lucas, Lind (Ej Ug)</v>
          </cell>
        </row>
        <row r="26751">
          <cell r="B26751" t="str">
            <v>Lucas Lodewijk, Pelkmans (Ej Ug)</v>
          </cell>
        </row>
        <row r="26752">
          <cell r="B26752" t="str">
            <v>Lucas, Oliveira Da Fonseca (Ej Ug)</v>
          </cell>
        </row>
        <row r="26753">
          <cell r="B26753" t="str">
            <v>Lucas, Werelius (Ej Ug)</v>
          </cell>
        </row>
        <row r="26754">
          <cell r="B26754" t="str">
            <v>Lucassen, Mattheus</v>
          </cell>
        </row>
        <row r="26755">
          <cell r="B26755" t="str">
            <v>Lucchiari Hartz, Eugen</v>
          </cell>
        </row>
        <row r="26756">
          <cell r="B26756" t="str">
            <v>Lucchiari Hartz, Eugen (Eugenlh)</v>
          </cell>
        </row>
        <row r="26757">
          <cell r="B26757" t="str">
            <v>Lucco Castello, Federico</v>
          </cell>
        </row>
        <row r="26758">
          <cell r="B26758" t="str">
            <v>Luchini, Paolo</v>
          </cell>
        </row>
        <row r="26759">
          <cell r="B26759" t="str">
            <v>Lucia, Lo Bello (Ej Ug)</v>
          </cell>
        </row>
        <row r="26760">
          <cell r="B26760" t="str">
            <v>Lucile Francoise, Turc (Ej Ug)</v>
          </cell>
        </row>
        <row r="26761">
          <cell r="B26761" t="str">
            <v>Luck, Jean-Marc</v>
          </cell>
        </row>
        <row r="26762">
          <cell r="B26762" t="str">
            <v>Ludkiewicz, Alexander</v>
          </cell>
        </row>
        <row r="26763">
          <cell r="B26763" t="str">
            <v>Ludovic Matthieu, Leclercq (Ej Ug)</v>
          </cell>
        </row>
        <row r="26764">
          <cell r="B26764" t="str">
            <v>Ludvig, Af Klinteberg (Ludvigak)</v>
          </cell>
        </row>
        <row r="26765">
          <cell r="B26765" t="str">
            <v>Ludvig, Filippa</v>
          </cell>
        </row>
        <row r="26766">
          <cell r="B26766" t="str">
            <v>Ludvig, Filippa (Fludvig)</v>
          </cell>
        </row>
        <row r="26767">
          <cell r="B26767" t="str">
            <v>Ludvig, Nordling (Lnordli)</v>
          </cell>
        </row>
        <row r="26768">
          <cell r="B26768" t="str">
            <v>Ludvig, Wiechel (Wiechel)</v>
          </cell>
        </row>
        <row r="26769">
          <cell r="B26769" t="str">
            <v>Ludvigsen, Martin</v>
          </cell>
        </row>
        <row r="26770">
          <cell r="B26770" t="str">
            <v>Ludwig, Estling (Ej Ug)</v>
          </cell>
        </row>
        <row r="26771">
          <cell r="B26771" t="str">
            <v>Ludwig, Hans-Gunter</v>
          </cell>
        </row>
        <row r="26772">
          <cell r="B26772" t="str">
            <v>Lueng, Zijie</v>
          </cell>
        </row>
        <row r="26773">
          <cell r="B26773" t="str">
            <v>Luft, Yoav</v>
          </cell>
        </row>
        <row r="26774">
          <cell r="B26774" t="str">
            <v>Luft, Yoav (Luft)</v>
          </cell>
        </row>
        <row r="26775">
          <cell r="B26775" t="str">
            <v>Lugas Raka, Adrianto</v>
          </cell>
        </row>
        <row r="26776">
          <cell r="B26776" t="str">
            <v>Lugrin, Birgit</v>
          </cell>
        </row>
        <row r="26777">
          <cell r="B26777" t="str">
            <v>Luhur, Roselyn Angelica</v>
          </cell>
        </row>
        <row r="26778">
          <cell r="B26778" t="str">
            <v>Lui, Bonnie</v>
          </cell>
        </row>
        <row r="26779">
          <cell r="B26779" t="str">
            <v>Lui, Pillmann De Barros</v>
          </cell>
        </row>
        <row r="26780">
          <cell r="B26780" t="str">
            <v>Luiga, Niklas</v>
          </cell>
        </row>
        <row r="26781">
          <cell r="B26781" t="str">
            <v>Luis Peña, Israel</v>
          </cell>
        </row>
        <row r="26782">
          <cell r="B26782" t="str">
            <v>Luis Peña, Israel (Ailp)</v>
          </cell>
        </row>
        <row r="26783">
          <cell r="B26783" t="str">
            <v>Luis, Urresta</v>
          </cell>
        </row>
        <row r="26784">
          <cell r="B26784" t="str">
            <v>Luiz, Arthur</v>
          </cell>
        </row>
        <row r="26785">
          <cell r="B26785" t="str">
            <v>Lujara, Suzan</v>
          </cell>
        </row>
        <row r="26786">
          <cell r="B26786" t="str">
            <v>Lukas, Fuerler</v>
          </cell>
        </row>
        <row r="26787">
          <cell r="B26787" t="str">
            <v>Lukas, Kleine-Wächter (Lukaskw)</v>
          </cell>
        </row>
        <row r="26788">
          <cell r="B26788" t="str">
            <v>Lukas, Munkhammar (Ej Ug)</v>
          </cell>
        </row>
        <row r="26789">
          <cell r="B26789" t="str">
            <v>Lukas, Zeipelt (Ej Ug)</v>
          </cell>
        </row>
        <row r="26790">
          <cell r="B26790" t="str">
            <v>Lukasiewicz, Zofia</v>
          </cell>
        </row>
        <row r="26791">
          <cell r="B26791" t="str">
            <v>Lukasiewicz, Zofia (Zofialu)</v>
          </cell>
        </row>
        <row r="26792">
          <cell r="B26792" t="str">
            <v>Lukinov, Tymofiy</v>
          </cell>
        </row>
        <row r="26793">
          <cell r="B26793" t="str">
            <v>Lukkarinen-Wohlin, Matti</v>
          </cell>
        </row>
        <row r="26794">
          <cell r="B26794" t="str">
            <v>Lukose, Abraham</v>
          </cell>
        </row>
        <row r="26795">
          <cell r="B26795" t="str">
            <v>Lukose, Abraham</v>
          </cell>
        </row>
        <row r="26796">
          <cell r="B26796" t="str">
            <v>Lukoseviciute, Martyna (Martynal)</v>
          </cell>
        </row>
        <row r="26797">
          <cell r="B26797" t="str">
            <v>Lukowski, Tomasz</v>
          </cell>
        </row>
        <row r="26798">
          <cell r="B26798" t="str">
            <v>Luksza, Marta</v>
          </cell>
        </row>
        <row r="26799">
          <cell r="B26799" t="str">
            <v>Luna Andonegui, Catalina</v>
          </cell>
        </row>
        <row r="26800">
          <cell r="B26800" t="str">
            <v>Lund, Anders</v>
          </cell>
        </row>
        <row r="26801">
          <cell r="B26801" t="str">
            <v>Lund, Andreas</v>
          </cell>
        </row>
        <row r="26802">
          <cell r="B26802" t="str">
            <v>Lund, Andreas</v>
          </cell>
        </row>
        <row r="26803">
          <cell r="B26803" t="str">
            <v>Lund, Andreas (Alund7)</v>
          </cell>
        </row>
        <row r="26804">
          <cell r="B26804" t="str">
            <v>Lund, Anna</v>
          </cell>
        </row>
        <row r="26805">
          <cell r="B26805" t="str">
            <v>Lund, Axel</v>
          </cell>
        </row>
        <row r="26806">
          <cell r="B26806" t="str">
            <v>Lund, Axel (Axelund)</v>
          </cell>
        </row>
        <row r="26807">
          <cell r="B26807" t="str">
            <v>Lund, Helen</v>
          </cell>
        </row>
        <row r="26808">
          <cell r="B26808" t="str">
            <v>Lund, Leonard</v>
          </cell>
        </row>
        <row r="26809">
          <cell r="B26809" t="str">
            <v>Lund, Lisa</v>
          </cell>
        </row>
        <row r="26810">
          <cell r="B26810" t="str">
            <v>Lund, Malin</v>
          </cell>
        </row>
        <row r="26811">
          <cell r="B26811" t="str">
            <v>Lund, Marcus</v>
          </cell>
        </row>
        <row r="26812">
          <cell r="B26812" t="str">
            <v>Lund, Michaela</v>
          </cell>
        </row>
        <row r="26813">
          <cell r="B26813" t="str">
            <v>Lund, Mikael</v>
          </cell>
        </row>
        <row r="26814">
          <cell r="B26814" t="str">
            <v>Lund, Niclas</v>
          </cell>
        </row>
        <row r="26815">
          <cell r="B26815" t="str">
            <v>Lund, Peter David</v>
          </cell>
        </row>
        <row r="26816">
          <cell r="B26816" t="str">
            <v>Lund, Rebecka</v>
          </cell>
        </row>
        <row r="26817">
          <cell r="B26817" t="str">
            <v>Lundahl, Karolina</v>
          </cell>
        </row>
        <row r="26818">
          <cell r="B26818" t="str">
            <v>Lundberg, Agnes</v>
          </cell>
        </row>
        <row r="26819">
          <cell r="B26819" t="str">
            <v>Lundberg Ankner, Helena</v>
          </cell>
        </row>
        <row r="26820">
          <cell r="B26820" t="str">
            <v>Lundberg Ankner, Helena (Hellundb)</v>
          </cell>
        </row>
        <row r="26821">
          <cell r="B26821" t="str">
            <v>Lundberg, Annie</v>
          </cell>
        </row>
        <row r="26822">
          <cell r="B26822" t="str">
            <v>Lundberg, Arian</v>
          </cell>
        </row>
        <row r="26823">
          <cell r="B26823" t="str">
            <v>Lundberg, Arian (Arianl)</v>
          </cell>
        </row>
        <row r="26824">
          <cell r="B26824" t="str">
            <v>Lundberg, Christopher (Chrlundb)</v>
          </cell>
        </row>
        <row r="26825">
          <cell r="B26825" t="str">
            <v>Lundberg, Cornelia</v>
          </cell>
        </row>
        <row r="26826">
          <cell r="B26826" t="str">
            <v>Lundberg, Didrik</v>
          </cell>
        </row>
        <row r="26827">
          <cell r="B26827" t="str">
            <v>Lundberg, Didrik (Didrikl)</v>
          </cell>
        </row>
        <row r="26828">
          <cell r="B26828" t="str">
            <v>Lundberg, Elisiv</v>
          </cell>
        </row>
        <row r="26829">
          <cell r="B26829" t="str">
            <v>Lundberg, Emil</v>
          </cell>
        </row>
        <row r="26830">
          <cell r="B26830" t="str">
            <v>Lundberg, Emma</v>
          </cell>
        </row>
        <row r="26831">
          <cell r="B26831" t="str">
            <v>Lundberg, Erik</v>
          </cell>
        </row>
        <row r="26832">
          <cell r="B26832" t="str">
            <v>Lundberg, Erik</v>
          </cell>
        </row>
        <row r="26833">
          <cell r="B26833" t="str">
            <v>Lundberg, Eva</v>
          </cell>
        </row>
        <row r="26834">
          <cell r="B26834" t="str">
            <v>Lundberg, Eva-Tea</v>
          </cell>
        </row>
        <row r="26835">
          <cell r="B26835" t="str">
            <v>Lundberg, Fabian</v>
          </cell>
        </row>
        <row r="26836">
          <cell r="B26836" t="str">
            <v>Lundberg, Hanna</v>
          </cell>
        </row>
        <row r="26837">
          <cell r="B26837" t="str">
            <v>Lundberg, Johan</v>
          </cell>
        </row>
        <row r="26838">
          <cell r="B26838" t="str">
            <v>Lundberg, Johan (Johanlu6)</v>
          </cell>
        </row>
        <row r="26839">
          <cell r="B26839" t="str">
            <v>Lundberg, Jörn</v>
          </cell>
        </row>
        <row r="26840">
          <cell r="B26840" t="str">
            <v>Lundberg, Konrad</v>
          </cell>
        </row>
        <row r="26841">
          <cell r="B26841" t="str">
            <v>Lundberg, Lars</v>
          </cell>
        </row>
        <row r="26842">
          <cell r="B26842" t="str">
            <v>Lundberg, Leo (Leolu)</v>
          </cell>
        </row>
        <row r="26843">
          <cell r="B26843" t="str">
            <v>Lundberg, Linnea</v>
          </cell>
        </row>
        <row r="26844">
          <cell r="B26844" t="str">
            <v>Lundberg, Linnea</v>
          </cell>
        </row>
        <row r="26845">
          <cell r="B26845" t="str">
            <v>Lundberg, Majlis</v>
          </cell>
        </row>
        <row r="26846">
          <cell r="B26846" t="str">
            <v>Lundberg, Majlis (Majlisl)</v>
          </cell>
        </row>
        <row r="26847">
          <cell r="B26847" t="str">
            <v>Lundberg, Malou</v>
          </cell>
        </row>
        <row r="26848">
          <cell r="B26848" t="str">
            <v>Lundberg, Marcus</v>
          </cell>
        </row>
        <row r="26849">
          <cell r="B26849" t="str">
            <v>Lundberg, Melise</v>
          </cell>
        </row>
        <row r="26850">
          <cell r="B26850" t="str">
            <v>Lundberg, Melise (Melise)</v>
          </cell>
        </row>
        <row r="26851">
          <cell r="B26851" t="str">
            <v>Lundberg, Olle</v>
          </cell>
        </row>
        <row r="26852">
          <cell r="B26852" t="str">
            <v>Lundberg, Olle (Ollelun)</v>
          </cell>
        </row>
        <row r="26853">
          <cell r="B26853" t="str">
            <v>Lundberg, Olof</v>
          </cell>
        </row>
        <row r="26854">
          <cell r="B26854" t="str">
            <v>Lundberg, Olof (Ollelu)</v>
          </cell>
        </row>
        <row r="26855">
          <cell r="B26855" t="str">
            <v>Lundberg, Oskar</v>
          </cell>
        </row>
        <row r="26856">
          <cell r="B26856" t="str">
            <v>Lundberg, Oskar (Olundber)</v>
          </cell>
        </row>
        <row r="26857">
          <cell r="B26857" t="str">
            <v>Lundberg (Pelundb), Peter</v>
          </cell>
        </row>
        <row r="26858">
          <cell r="B26858" t="str">
            <v>Lundberg, Simon</v>
          </cell>
        </row>
        <row r="26859">
          <cell r="B26859" t="str">
            <v>Lundberg, Simon</v>
          </cell>
        </row>
        <row r="26860">
          <cell r="B26860" t="str">
            <v>Lundberg, Stefan</v>
          </cell>
        </row>
        <row r="26861">
          <cell r="B26861" t="str">
            <v>Lundberg, Susanne</v>
          </cell>
        </row>
        <row r="26862">
          <cell r="B26862" t="str">
            <v>Lundberg, William</v>
          </cell>
        </row>
        <row r="26863">
          <cell r="B26863" t="str">
            <v>Lundberg Zerquera, Mercedes</v>
          </cell>
        </row>
        <row r="26864">
          <cell r="B26864" t="str">
            <v>Lundberg Zerquera, Mercedes (Ymlz)</v>
          </cell>
        </row>
        <row r="26865">
          <cell r="B26865" t="str">
            <v>Lundblad, Andreas</v>
          </cell>
        </row>
        <row r="26866">
          <cell r="B26866" t="str">
            <v>Lundblad, Chinami</v>
          </cell>
        </row>
        <row r="26867">
          <cell r="B26867" t="str">
            <v>Lundblad, Chinami (Chinami)</v>
          </cell>
        </row>
        <row r="26868">
          <cell r="B26868" t="str">
            <v>Lundblad, Filippa</v>
          </cell>
        </row>
        <row r="26869">
          <cell r="B26869" t="str">
            <v>Lundblad, Henrik</v>
          </cell>
        </row>
        <row r="26870">
          <cell r="B26870" t="str">
            <v>Lundblad, Lovisa Love</v>
          </cell>
        </row>
        <row r="26871">
          <cell r="B26871" t="str">
            <v>Lundblad, Malin</v>
          </cell>
        </row>
        <row r="26872">
          <cell r="B26872" t="str">
            <v>Lundblad, Ohan</v>
          </cell>
        </row>
        <row r="26873">
          <cell r="B26873" t="str">
            <v>Lundborg, Ann</v>
          </cell>
        </row>
        <row r="26874">
          <cell r="B26874" t="str">
            <v>Lundborg, Annika</v>
          </cell>
        </row>
        <row r="26875">
          <cell r="B26875" t="str">
            <v>Lundborg, Annika (Alundbor)</v>
          </cell>
        </row>
        <row r="26876">
          <cell r="B26876" t="str">
            <v>Lundborg, Gustav</v>
          </cell>
        </row>
        <row r="26877">
          <cell r="B26877" t="str">
            <v>Lundborg, Gustav (Glundbo)</v>
          </cell>
        </row>
        <row r="26878">
          <cell r="B26878" t="str">
            <v>Lundborg, Magnus</v>
          </cell>
        </row>
        <row r="26879">
          <cell r="B26879" t="str">
            <v>Lundborg, Magnus (Malu6955)</v>
          </cell>
        </row>
        <row r="26880">
          <cell r="B26880" t="str">
            <v>Lundborg, Markus</v>
          </cell>
        </row>
        <row r="26881">
          <cell r="B26881" t="str">
            <v>Lundborg, Saga</v>
          </cell>
        </row>
        <row r="26882">
          <cell r="B26882" t="str">
            <v>Lundborg, Saga (Sagalu)</v>
          </cell>
        </row>
        <row r="26883">
          <cell r="B26883" t="str">
            <v>Lundborg, Simon</v>
          </cell>
        </row>
        <row r="26884">
          <cell r="B26884" t="str">
            <v>Lundborg, Stefan (Slundbo)</v>
          </cell>
        </row>
        <row r="26885">
          <cell r="B26885" t="str">
            <v>Lundbäck, Axel</v>
          </cell>
        </row>
        <row r="26886">
          <cell r="B26886" t="str">
            <v>Lundbäck, Cecilia</v>
          </cell>
        </row>
        <row r="26887">
          <cell r="B26887" t="str">
            <v>Lundbäck, Henrik</v>
          </cell>
        </row>
        <row r="26888">
          <cell r="B26888" t="str">
            <v>Lundbäck, Inez</v>
          </cell>
        </row>
        <row r="26889">
          <cell r="B26889" t="str">
            <v>Lundeberg, Joakim</v>
          </cell>
        </row>
        <row r="26890">
          <cell r="B26890" t="str">
            <v>Lundeberg, Joakim (Joalun)</v>
          </cell>
        </row>
        <row r="26891">
          <cell r="B26891" t="str">
            <v>Lundeberg, Thomas</v>
          </cell>
        </row>
        <row r="26892">
          <cell r="B26892" t="str">
            <v>Lundegren, Ella (Ellalun)</v>
          </cell>
        </row>
        <row r="26893">
          <cell r="B26893" t="str">
            <v>Lundegård, Per</v>
          </cell>
        </row>
        <row r="26894">
          <cell r="B26894" t="str">
            <v>Lundegårdh, Valter</v>
          </cell>
        </row>
        <row r="26895">
          <cell r="B26895" t="str">
            <v>Lundell, Adam</v>
          </cell>
        </row>
        <row r="26896">
          <cell r="B26896" t="str">
            <v>Lundell, Albin</v>
          </cell>
        </row>
        <row r="26897">
          <cell r="B26897" t="str">
            <v>Lundell Arensborg, Christoffer</v>
          </cell>
        </row>
        <row r="26898">
          <cell r="B26898" t="str">
            <v>Lundell, Elias</v>
          </cell>
        </row>
        <row r="26899">
          <cell r="B26899" t="str">
            <v>Lundell, Elias (Ellundel)</v>
          </cell>
        </row>
        <row r="26900">
          <cell r="B26900" t="str">
            <v>Lundell, Emma</v>
          </cell>
        </row>
        <row r="26901">
          <cell r="B26901" t="str">
            <v>Lundell, Fredrik</v>
          </cell>
        </row>
        <row r="26902">
          <cell r="B26902" t="str">
            <v>Lundell, Fredrik (Frlu)</v>
          </cell>
        </row>
        <row r="26903">
          <cell r="B26903" t="str">
            <v>Lundell, Jens</v>
          </cell>
        </row>
        <row r="26904">
          <cell r="B26904" t="str">
            <v>Lundell, Jens (Jelundel)</v>
          </cell>
        </row>
        <row r="26905">
          <cell r="B26905" t="str">
            <v>Lundell, Julia</v>
          </cell>
        </row>
        <row r="26906">
          <cell r="B26906" t="str">
            <v>Lundell, Leonidas</v>
          </cell>
        </row>
        <row r="26907">
          <cell r="B26907" t="str">
            <v>Lundell, Maja</v>
          </cell>
        </row>
        <row r="26908">
          <cell r="B26908" t="str">
            <v>Lundell, Monika</v>
          </cell>
        </row>
        <row r="26909">
          <cell r="B26909" t="str">
            <v>Lundell, Monika (Molun)</v>
          </cell>
        </row>
        <row r="26910">
          <cell r="B26910" t="str">
            <v>Lundemo, Anna</v>
          </cell>
        </row>
        <row r="26911">
          <cell r="B26911" t="str">
            <v>Lundemo Mattsson, Linnéa</v>
          </cell>
        </row>
        <row r="26912">
          <cell r="B26912" t="str">
            <v>Lundemo Mattsson, Linnéa (Linnealm)</v>
          </cell>
        </row>
        <row r="26913">
          <cell r="B26913" t="str">
            <v>Lundén, Daniel</v>
          </cell>
        </row>
        <row r="26914">
          <cell r="B26914" t="str">
            <v>Lundén Gustafsson, Maria</v>
          </cell>
        </row>
        <row r="26915">
          <cell r="B26915" t="str">
            <v>Lundén Gustafsson, Maria (Marilg)</v>
          </cell>
        </row>
        <row r="26916">
          <cell r="B26916" t="str">
            <v>Lundén, Hanna</v>
          </cell>
        </row>
        <row r="26917">
          <cell r="B26917" t="str">
            <v>Lundén, Inger</v>
          </cell>
        </row>
        <row r="26918">
          <cell r="B26918" t="str">
            <v>Lundén, Inger (Ingerlu)</v>
          </cell>
        </row>
        <row r="26919">
          <cell r="B26919" t="str">
            <v>Lundén, Roger</v>
          </cell>
        </row>
        <row r="26920">
          <cell r="B26920" t="str">
            <v>Lundén, Viktor (Vlunde)</v>
          </cell>
        </row>
        <row r="26921">
          <cell r="B26921" t="str">
            <v>Lundenberg, Eva</v>
          </cell>
        </row>
        <row r="26922">
          <cell r="B26922" t="str">
            <v>Lundén-Welden, Staffan</v>
          </cell>
        </row>
        <row r="26923">
          <cell r="B26923" t="str">
            <v>Lundeqvist, Sara</v>
          </cell>
        </row>
        <row r="26924">
          <cell r="B26924" t="str">
            <v>Lundevall, Fredrik</v>
          </cell>
        </row>
        <row r="26925">
          <cell r="B26925" t="str">
            <v>Lundevall, Fredrik (Flu)</v>
          </cell>
        </row>
        <row r="26926">
          <cell r="B26926" t="str">
            <v>Lundevall Nilsson, Alexandra</v>
          </cell>
        </row>
        <row r="26927">
          <cell r="B26927" t="str">
            <v>Lundgren, Anders</v>
          </cell>
        </row>
        <row r="26928">
          <cell r="B26928" t="str">
            <v>Lundgren, Angelika</v>
          </cell>
        </row>
        <row r="26929">
          <cell r="B26929" t="str">
            <v>Lundgren, Anna</v>
          </cell>
        </row>
        <row r="26930">
          <cell r="B26930" t="str">
            <v>Lundgren, Björn</v>
          </cell>
        </row>
        <row r="26931">
          <cell r="B26931" t="str">
            <v>Lundgren, Emelie</v>
          </cell>
        </row>
        <row r="26932">
          <cell r="B26932" t="str">
            <v>Lundgren, Emelie (Emelundg)</v>
          </cell>
        </row>
        <row r="26933">
          <cell r="B26933" t="str">
            <v>Lundgren Gawell, Maria Josefin</v>
          </cell>
        </row>
        <row r="26934">
          <cell r="B26934" t="str">
            <v>Lundgren Gawell, Maria Josefin (Mjlg2)</v>
          </cell>
        </row>
        <row r="26935">
          <cell r="B26935" t="str">
            <v>Lundgren, Henrik</v>
          </cell>
        </row>
        <row r="26936">
          <cell r="B26936" t="str">
            <v>Lundgren Högbom, Stina</v>
          </cell>
        </row>
        <row r="26937">
          <cell r="B26937" t="str">
            <v>Lundgren, Ingrid (Ilundg)</v>
          </cell>
        </row>
        <row r="26938">
          <cell r="B26938" t="str">
            <v>Lundgren, Jan</v>
          </cell>
        </row>
        <row r="26939">
          <cell r="B26939" t="str">
            <v>Lundgren, Johan</v>
          </cell>
        </row>
        <row r="26940">
          <cell r="B26940" t="str">
            <v>Lundgren, Karin</v>
          </cell>
        </row>
        <row r="26941">
          <cell r="B26941" t="str">
            <v>Lundgren, Karin (Klundgre)</v>
          </cell>
        </row>
        <row r="26942">
          <cell r="B26942" t="str">
            <v>Lundgren, Lena (Lenalu)</v>
          </cell>
        </row>
        <row r="26943">
          <cell r="B26943" t="str">
            <v>Lundgren, Lovisa</v>
          </cell>
        </row>
        <row r="26944">
          <cell r="B26944" t="str">
            <v>Lundgren, Lovisa</v>
          </cell>
        </row>
        <row r="26945">
          <cell r="B26945" t="str">
            <v>Lundgren, Ludvig</v>
          </cell>
        </row>
        <row r="26946">
          <cell r="B26946" t="str">
            <v>Lundgren, Magnus</v>
          </cell>
        </row>
        <row r="26947">
          <cell r="B26947" t="str">
            <v>Lundgren, Magnus</v>
          </cell>
        </row>
        <row r="26948">
          <cell r="B26948" t="str">
            <v>Lundgren, Magnus (Brix)</v>
          </cell>
        </row>
        <row r="26949">
          <cell r="B26949" t="str">
            <v>Lundgren, Michael</v>
          </cell>
        </row>
        <row r="26950">
          <cell r="B26950" t="str">
            <v>Lundgren, Michael (Nexxus)</v>
          </cell>
        </row>
        <row r="26951">
          <cell r="B26951" t="str">
            <v>Lundgren Mårtensson, Linda</v>
          </cell>
        </row>
        <row r="26952">
          <cell r="B26952" t="str">
            <v>Lundgren, Per</v>
          </cell>
        </row>
        <row r="26953">
          <cell r="B26953" t="str">
            <v>Lundgren, Per (Perlundg)</v>
          </cell>
        </row>
        <row r="26954">
          <cell r="B26954" t="str">
            <v>Lundgren, Peter</v>
          </cell>
        </row>
        <row r="26955">
          <cell r="B26955" t="str">
            <v>Lundgren, Sofia</v>
          </cell>
        </row>
        <row r="26956">
          <cell r="B26956" t="str">
            <v>Lundh, Anna</v>
          </cell>
        </row>
        <row r="26957">
          <cell r="B26957" t="str">
            <v>Lundh, Anna (Lundh2)</v>
          </cell>
        </row>
        <row r="26958">
          <cell r="B26958" t="str">
            <v>Lundh Haaland, Magnus</v>
          </cell>
        </row>
        <row r="26959">
          <cell r="B26959" t="str">
            <v>Lundh, Torbjörn</v>
          </cell>
        </row>
        <row r="26960">
          <cell r="B26960" t="str">
            <v>Lundhagen, Philip (Plundha)</v>
          </cell>
        </row>
        <row r="26961">
          <cell r="B26961" t="str">
            <v>Lundhammar, Per</v>
          </cell>
        </row>
        <row r="26962">
          <cell r="B26962" t="str">
            <v>Lundhammar, Per (Lundhamm)</v>
          </cell>
        </row>
        <row r="26963">
          <cell r="B26963" t="str">
            <v>Lundholm, Douglas</v>
          </cell>
        </row>
        <row r="26964">
          <cell r="B26964" t="str">
            <v>Lundholm, Emma Kristina</v>
          </cell>
        </row>
        <row r="26965">
          <cell r="B26965" t="str">
            <v>Lundholm, Jesper</v>
          </cell>
        </row>
        <row r="26966">
          <cell r="B26966" t="str">
            <v>Lundholm, Ludvig (Llundho)</v>
          </cell>
        </row>
        <row r="26967">
          <cell r="B26967" t="str">
            <v>Lundholm, Martin</v>
          </cell>
        </row>
        <row r="26968">
          <cell r="B26968" t="str">
            <v>Lundholm, Thomas</v>
          </cell>
        </row>
        <row r="26969">
          <cell r="B26969" t="str">
            <v>Lundholm Wiik, Eric</v>
          </cell>
        </row>
        <row r="26970">
          <cell r="B26970" t="str">
            <v>Lundin, Albin</v>
          </cell>
        </row>
        <row r="26971">
          <cell r="B26971" t="str">
            <v>Lundin, Alexander (Alelundi)</v>
          </cell>
        </row>
        <row r="26972">
          <cell r="B26972" t="str">
            <v>Lundin, Anna</v>
          </cell>
        </row>
        <row r="26973">
          <cell r="B26973" t="str">
            <v>Lundin, Daniel</v>
          </cell>
        </row>
        <row r="26974">
          <cell r="B26974" t="str">
            <v>Lundin, Daniel</v>
          </cell>
        </row>
        <row r="26975">
          <cell r="B26975" t="str">
            <v>Lundin, Edith</v>
          </cell>
        </row>
        <row r="26976">
          <cell r="B26976" t="str">
            <v>Lundin, Emma</v>
          </cell>
        </row>
        <row r="26977">
          <cell r="B26977" t="str">
            <v>Lundin, Engla (Englalu)</v>
          </cell>
        </row>
        <row r="26978">
          <cell r="B26978" t="str">
            <v>Lundin, Erik</v>
          </cell>
        </row>
        <row r="26979">
          <cell r="B26979" t="str">
            <v>Lundin, Erik (Elundin5)</v>
          </cell>
        </row>
        <row r="26980">
          <cell r="B26980" t="str">
            <v>Lundin, Frida</v>
          </cell>
        </row>
        <row r="26981">
          <cell r="B26981" t="str">
            <v>Lundin, Frida (Fridalu)</v>
          </cell>
        </row>
        <row r="26982">
          <cell r="B26982" t="str">
            <v>Lundin Hammar, Jenny</v>
          </cell>
        </row>
        <row r="26983">
          <cell r="B26983" t="str">
            <v>Lundin Hammar, Jenny (Jelundi)</v>
          </cell>
        </row>
        <row r="26984">
          <cell r="B26984" t="str">
            <v>Lundin, Hans</v>
          </cell>
        </row>
        <row r="26985">
          <cell r="B26985" t="str">
            <v>Lundin, Hans (Halundin)</v>
          </cell>
        </row>
        <row r="26986">
          <cell r="B26986" t="str">
            <v>Lundin, Joakim</v>
          </cell>
        </row>
        <row r="26987">
          <cell r="B26987" t="str">
            <v>Lundin, Julian</v>
          </cell>
        </row>
        <row r="26988">
          <cell r="B26988" t="str">
            <v>Lundin, Lena</v>
          </cell>
        </row>
        <row r="26989">
          <cell r="B26989" t="str">
            <v>Lundin, Marcus</v>
          </cell>
        </row>
        <row r="26990">
          <cell r="B26990" t="str">
            <v>Lundin, Marianne</v>
          </cell>
        </row>
        <row r="26991">
          <cell r="B26991" t="str">
            <v>Lundin, Marianne (Marianlu)</v>
          </cell>
        </row>
        <row r="26992">
          <cell r="B26992" t="str">
            <v>Lundin, Max (Maxlundi)</v>
          </cell>
        </row>
        <row r="26993">
          <cell r="B26993" t="str">
            <v>Lundin, Simon</v>
          </cell>
        </row>
        <row r="26994">
          <cell r="B26994" t="str">
            <v>Lundin, Simon (Silundi)</v>
          </cell>
        </row>
        <row r="26995">
          <cell r="B26995" t="str">
            <v>Lundin, Sverker</v>
          </cell>
        </row>
        <row r="26996">
          <cell r="B26996" t="str">
            <v>Lundin, Vivian</v>
          </cell>
        </row>
        <row r="26997">
          <cell r="B26997" t="str">
            <v>Lundin, William</v>
          </cell>
        </row>
        <row r="26998">
          <cell r="B26998" t="str">
            <v>Lundin, Zakk (Zakkl)</v>
          </cell>
        </row>
        <row r="26999">
          <cell r="B26999" t="str">
            <v>Lundin, Åke</v>
          </cell>
        </row>
        <row r="27000">
          <cell r="B27000" t="str">
            <v>Lundius, Amelie</v>
          </cell>
        </row>
        <row r="27001">
          <cell r="B27001" t="str">
            <v>Lundkvist, Andrea</v>
          </cell>
        </row>
        <row r="27002">
          <cell r="B27002" t="str">
            <v>Lundkvist, Axel</v>
          </cell>
        </row>
        <row r="27003">
          <cell r="B27003" t="str">
            <v>Lundkvist, Axel (Axlun)</v>
          </cell>
        </row>
        <row r="27004">
          <cell r="B27004" t="str">
            <v>Lundkvist, Elin</v>
          </cell>
        </row>
        <row r="27005">
          <cell r="B27005" t="str">
            <v>Lundkvist, Elin (Ellundkv)</v>
          </cell>
        </row>
        <row r="27006">
          <cell r="B27006" t="str">
            <v>Lundkvist, Emma</v>
          </cell>
        </row>
        <row r="27007">
          <cell r="B27007" t="str">
            <v>Lundkvist, Emma (Elundkvi)</v>
          </cell>
        </row>
        <row r="27008">
          <cell r="B27008" t="str">
            <v>Lundkvist, Helena</v>
          </cell>
        </row>
        <row r="27009">
          <cell r="B27009" t="str">
            <v>Lundkvist, Isabella</v>
          </cell>
        </row>
        <row r="27010">
          <cell r="B27010" t="str">
            <v>Lundkvist, Julia</v>
          </cell>
        </row>
        <row r="27011">
          <cell r="B27011" t="str">
            <v>Lundkvist, Oskar</v>
          </cell>
        </row>
        <row r="27012">
          <cell r="B27012" t="str">
            <v>Lundkvist, Sofia (Solundk)</v>
          </cell>
        </row>
        <row r="27013">
          <cell r="B27013" t="str">
            <v>Lundkvist, Zeke</v>
          </cell>
        </row>
        <row r="27014">
          <cell r="B27014" t="str">
            <v>Lundman, Anders</v>
          </cell>
        </row>
        <row r="27015">
          <cell r="B27015" t="str">
            <v>Lundman, Astrid</v>
          </cell>
        </row>
        <row r="27016">
          <cell r="B27016" t="str">
            <v>Lundman, Christoffer</v>
          </cell>
        </row>
        <row r="27017">
          <cell r="B27017" t="str">
            <v>Lundman, Christoffer (Clundman)</v>
          </cell>
        </row>
        <row r="27018">
          <cell r="B27018" t="str">
            <v>Lundman, Pontus</v>
          </cell>
        </row>
        <row r="27019">
          <cell r="B27019" t="str">
            <v>Lundmarck, Patrick</v>
          </cell>
        </row>
        <row r="27020">
          <cell r="B27020" t="str">
            <v>Lundmark Berg, Eva</v>
          </cell>
        </row>
        <row r="27021">
          <cell r="B27021" t="str">
            <v>Lundmark Berg, Eva (Evalb)</v>
          </cell>
        </row>
        <row r="27022">
          <cell r="B27022" t="str">
            <v>Lundmark Brånstad, Alva</v>
          </cell>
        </row>
        <row r="27023">
          <cell r="B27023" t="str">
            <v>Lundmark Brånstad, Alva (Alvalb)</v>
          </cell>
        </row>
        <row r="27024">
          <cell r="B27024" t="str">
            <v>Lundmark, Casper</v>
          </cell>
        </row>
        <row r="27025">
          <cell r="B27025" t="str">
            <v>Lundmark, Patrik</v>
          </cell>
        </row>
        <row r="27026">
          <cell r="B27026" t="str">
            <v>Lundmark, Patrik (Plundmar)</v>
          </cell>
        </row>
        <row r="27027">
          <cell r="B27027" t="str">
            <v>Lundmark, Susanne</v>
          </cell>
        </row>
        <row r="27028">
          <cell r="B27028" t="str">
            <v>Lundmark, Yvonne</v>
          </cell>
        </row>
        <row r="27029">
          <cell r="B27029" t="str">
            <v>Lundquist, Ameena</v>
          </cell>
        </row>
        <row r="27030">
          <cell r="B27030" t="str">
            <v>Lundquist, Ameena (Ameena)</v>
          </cell>
        </row>
        <row r="27031">
          <cell r="B27031" t="str">
            <v>Lundquist Baumgartner, Alma</v>
          </cell>
        </row>
        <row r="27032">
          <cell r="B27032" t="str">
            <v>Lundquist Baumgartner, Lova</v>
          </cell>
        </row>
        <row r="27033">
          <cell r="B27033" t="str">
            <v>Lundquist, Carina</v>
          </cell>
        </row>
        <row r="27034">
          <cell r="B27034" t="str">
            <v>Lundquist, Carina (Calundqu)</v>
          </cell>
        </row>
        <row r="27035">
          <cell r="B27035" t="str">
            <v>Lundquist, Emma</v>
          </cell>
        </row>
        <row r="27036">
          <cell r="B27036" t="str">
            <v>Lundquist, Emma</v>
          </cell>
        </row>
        <row r="27037">
          <cell r="B27037" t="str">
            <v>Lundquist, Frida</v>
          </cell>
        </row>
        <row r="27038">
          <cell r="B27038" t="str">
            <v>Lundquist, Helena</v>
          </cell>
        </row>
        <row r="27039">
          <cell r="B27039" t="str">
            <v>Lundquist, Jessica</v>
          </cell>
        </row>
        <row r="27040">
          <cell r="B27040" t="str">
            <v>Lundquist, Madeleine</v>
          </cell>
        </row>
        <row r="27041">
          <cell r="B27041" t="str">
            <v>Lundquist, Simon</v>
          </cell>
        </row>
        <row r="27042">
          <cell r="B27042" t="str">
            <v>Lundqvist, Anton</v>
          </cell>
        </row>
        <row r="27043">
          <cell r="B27043" t="str">
            <v>Lundqvist, Charlott</v>
          </cell>
        </row>
        <row r="27044">
          <cell r="B27044" t="str">
            <v>Lundqvist, Charlott (Chalundq)</v>
          </cell>
        </row>
        <row r="27045">
          <cell r="B27045" t="str">
            <v>Lundqvist Cruz, Emanuel</v>
          </cell>
        </row>
        <row r="27046">
          <cell r="B27046" t="str">
            <v>Lundqvist, Emil</v>
          </cell>
        </row>
        <row r="27047">
          <cell r="B27047" t="str">
            <v>Lundqvist, Emil (Emill7)</v>
          </cell>
        </row>
        <row r="27048">
          <cell r="B27048" t="str">
            <v>Lundqvist, Erik</v>
          </cell>
        </row>
        <row r="27049">
          <cell r="B27049" t="str">
            <v>Lundqvist Hemström, Alex</v>
          </cell>
        </row>
        <row r="27050">
          <cell r="B27050" t="str">
            <v>Lundqvist, Izabelle</v>
          </cell>
        </row>
        <row r="27051">
          <cell r="B27051" t="str">
            <v>Lundqvist, Kristina</v>
          </cell>
        </row>
        <row r="27052">
          <cell r="B27052" t="str">
            <v>Lundqvist, Magnus</v>
          </cell>
        </row>
        <row r="27053">
          <cell r="B27053" t="str">
            <v>Lundqvist, Melvin</v>
          </cell>
        </row>
        <row r="27054">
          <cell r="B27054" t="str">
            <v>Lundqvist, Mårten</v>
          </cell>
        </row>
        <row r="27055">
          <cell r="B27055" t="str">
            <v>Lundqvist, Nils</v>
          </cell>
        </row>
        <row r="27056">
          <cell r="B27056" t="str">
            <v>Lundqvist, Patrik</v>
          </cell>
        </row>
        <row r="27057">
          <cell r="B27057" t="str">
            <v>Lundqvist, Per</v>
          </cell>
        </row>
        <row r="27058">
          <cell r="B27058" t="str">
            <v>Lundqvist, Per (Perlund)</v>
          </cell>
        </row>
        <row r="27059">
          <cell r="B27059" t="str">
            <v>Lundqvist, Pia</v>
          </cell>
        </row>
        <row r="27060">
          <cell r="B27060" t="str">
            <v>Lundqvist, Pia (Pial)</v>
          </cell>
        </row>
        <row r="27061">
          <cell r="B27061" t="str">
            <v>Lundqvist, Rasmus</v>
          </cell>
        </row>
        <row r="27062">
          <cell r="B27062" t="str">
            <v>Lundqvist, Sandra</v>
          </cell>
        </row>
        <row r="27063">
          <cell r="B27063" t="str">
            <v>Lundqvist, Signe</v>
          </cell>
        </row>
        <row r="27064">
          <cell r="B27064" t="str">
            <v>Lundqvist, Sofia (Soflundq)</v>
          </cell>
        </row>
        <row r="27065">
          <cell r="B27065" t="str">
            <v>Lundqvist, Sophia</v>
          </cell>
        </row>
        <row r="27066">
          <cell r="B27066" t="str">
            <v>Lundqvist, Sophia (Sophialu)</v>
          </cell>
        </row>
        <row r="27067">
          <cell r="B27067" t="str">
            <v>Lundqvist, Therese (Thelundq)</v>
          </cell>
        </row>
        <row r="27068">
          <cell r="B27068" t="str">
            <v>Lundqvist, Tomas</v>
          </cell>
        </row>
        <row r="27069">
          <cell r="B27069" t="str">
            <v>Lundqvist, Tomas (Tolundq)</v>
          </cell>
        </row>
        <row r="27070">
          <cell r="B27070" t="str">
            <v>Lundqvist, Tommy</v>
          </cell>
        </row>
        <row r="27071">
          <cell r="B27071" t="str">
            <v>Lundqvist, Ulrika</v>
          </cell>
        </row>
        <row r="27072">
          <cell r="B27072" t="str">
            <v>Lundqvist, Viktor</v>
          </cell>
        </row>
        <row r="27073">
          <cell r="B27073" t="str">
            <v>Lundqvist, Viktor (Vlundq)</v>
          </cell>
        </row>
        <row r="27074">
          <cell r="B27074" t="str">
            <v>Lundqvist Åbrink, Fredrika</v>
          </cell>
        </row>
        <row r="27075">
          <cell r="B27075" t="str">
            <v>Lundqvist Åbrink, Fredrika (La5)</v>
          </cell>
        </row>
        <row r="27076">
          <cell r="B27076" t="str">
            <v>Lundstedt, Agneta</v>
          </cell>
        </row>
        <row r="27077">
          <cell r="B27077" t="str">
            <v>Lundstedt, Anna</v>
          </cell>
        </row>
        <row r="27078">
          <cell r="B27078" t="str">
            <v>Lundstedt, Henrik</v>
          </cell>
        </row>
        <row r="27079">
          <cell r="B27079" t="str">
            <v>Lundstedt Jäder, Linda</v>
          </cell>
        </row>
        <row r="27080">
          <cell r="B27080" t="str">
            <v>Lundstedt Jäder, Linda (Lindalu)</v>
          </cell>
        </row>
        <row r="27081">
          <cell r="B27081" t="str">
            <v>Lundstedt, Lina</v>
          </cell>
        </row>
        <row r="27082">
          <cell r="B27082" t="str">
            <v>Lundstedt, Malin</v>
          </cell>
        </row>
        <row r="27083">
          <cell r="B27083" t="str">
            <v>Lundsten, Erik</v>
          </cell>
        </row>
        <row r="27084">
          <cell r="B27084" t="str">
            <v>Lundstjälk, Patricia</v>
          </cell>
        </row>
        <row r="27085">
          <cell r="B27085" t="str">
            <v>Lundström, Anders</v>
          </cell>
        </row>
        <row r="27086">
          <cell r="B27086" t="str">
            <v>Lundström, Anders</v>
          </cell>
        </row>
        <row r="27087">
          <cell r="B27087" t="str">
            <v>Lundström, Bo Erling Stellan</v>
          </cell>
        </row>
        <row r="27088">
          <cell r="B27088" t="str">
            <v>Lundström, Brita</v>
          </cell>
        </row>
        <row r="27089">
          <cell r="B27089" t="str">
            <v>Lundström, Claes</v>
          </cell>
        </row>
        <row r="27090">
          <cell r="B27090" t="str">
            <v>Lundström, Erik</v>
          </cell>
        </row>
        <row r="27091">
          <cell r="B27091" t="str">
            <v>Lundström, Gustav</v>
          </cell>
        </row>
        <row r="27092">
          <cell r="B27092" t="str">
            <v>Lundström, Helena</v>
          </cell>
        </row>
        <row r="27093">
          <cell r="B27093" t="str">
            <v>Lundström, Kristina</v>
          </cell>
        </row>
        <row r="27094">
          <cell r="B27094" t="str">
            <v>Lundström, Linda</v>
          </cell>
        </row>
        <row r="27095">
          <cell r="B27095" t="str">
            <v>Lundström, Linda (Lindafr)</v>
          </cell>
        </row>
        <row r="27096">
          <cell r="B27096" t="str">
            <v>Lundström, Linnéa</v>
          </cell>
        </row>
        <row r="27097">
          <cell r="B27097" t="str">
            <v>Lundström, Linus (Linlunds)</v>
          </cell>
        </row>
        <row r="27098">
          <cell r="B27098" t="str">
            <v>Lundström, Mari</v>
          </cell>
        </row>
        <row r="27099">
          <cell r="B27099" t="str">
            <v>Lundström, Mari (Maril3)</v>
          </cell>
        </row>
        <row r="27100">
          <cell r="B27100" t="str">
            <v>Lundström, Mats</v>
          </cell>
        </row>
        <row r="27101">
          <cell r="B27101" t="str">
            <v>Lundström Ramirez, Adam</v>
          </cell>
        </row>
        <row r="27102">
          <cell r="B27102" t="str">
            <v>Lundström Ramirez, Adam (Adamlr)</v>
          </cell>
        </row>
        <row r="27103">
          <cell r="B27103" t="str">
            <v>Lundström, Ronnie</v>
          </cell>
        </row>
        <row r="27104">
          <cell r="B27104" t="str">
            <v>Lundström, Sara</v>
          </cell>
        </row>
        <row r="27105">
          <cell r="B27105" t="str">
            <v>Lundström, Staffan</v>
          </cell>
        </row>
        <row r="27106">
          <cell r="B27106" t="str">
            <v>Lundström (Stalun), Staffan</v>
          </cell>
        </row>
        <row r="27107">
          <cell r="B27107" t="str">
            <v>Lundström, Ulla</v>
          </cell>
        </row>
        <row r="27108">
          <cell r="B27108" t="str">
            <v>Lundvall, Bengt Åke</v>
          </cell>
        </row>
        <row r="27109">
          <cell r="B27109" t="str">
            <v>Lundvall, Elisabeth</v>
          </cell>
        </row>
        <row r="27110">
          <cell r="B27110" t="str">
            <v>Lundvall, Henrik</v>
          </cell>
        </row>
        <row r="27111">
          <cell r="B27111" t="str">
            <v>Lundvall, Henrik (Henrik12)</v>
          </cell>
        </row>
        <row r="27112">
          <cell r="B27112" t="str">
            <v>Lundvik, Hans</v>
          </cell>
        </row>
        <row r="27113">
          <cell r="B27113" t="str">
            <v>Lundvik, Johannes</v>
          </cell>
        </row>
        <row r="27114">
          <cell r="B27114" t="str">
            <v>Lung, Mariella</v>
          </cell>
        </row>
        <row r="27115">
          <cell r="B27115" t="str">
            <v>Lung Perez, Maria</v>
          </cell>
        </row>
        <row r="27116">
          <cell r="B27116" t="str">
            <v>Lung Perez, Maria (Mlung)</v>
          </cell>
        </row>
        <row r="27117">
          <cell r="B27117" t="str">
            <v>Lunghi, Enrico</v>
          </cell>
        </row>
        <row r="27118">
          <cell r="B27118" t="str">
            <v>Lungu, Andra</v>
          </cell>
        </row>
        <row r="27119">
          <cell r="B27119" t="str">
            <v>Lunner, Alba</v>
          </cell>
        </row>
        <row r="27120">
          <cell r="B27120" t="str">
            <v>Lunqe, Edward</v>
          </cell>
        </row>
        <row r="27121">
          <cell r="B27121" t="str">
            <v>Lunsjö, Hugo (Lunsjo)</v>
          </cell>
        </row>
        <row r="27122">
          <cell r="B27122" t="str">
            <v>Lunze, Jan Klaus</v>
          </cell>
        </row>
        <row r="27123">
          <cell r="B27123" t="str">
            <v>Lunze, Jan Klaus (Lunze)</v>
          </cell>
        </row>
        <row r="27124">
          <cell r="B27124" t="str">
            <v>Lunøe Holmboe, Thomas</v>
          </cell>
        </row>
        <row r="27125">
          <cell r="B27125" t="str">
            <v>Luo, Beike (Beilu)</v>
          </cell>
        </row>
        <row r="27126">
          <cell r="B27126" t="str">
            <v>Luo, Bo</v>
          </cell>
        </row>
        <row r="27127">
          <cell r="B27127" t="str">
            <v>Luo, Bo (Bluo)</v>
          </cell>
        </row>
        <row r="27128">
          <cell r="B27128" t="str">
            <v>Luo, Dan</v>
          </cell>
        </row>
        <row r="27129">
          <cell r="B27129" t="str">
            <v>Luo, Ding</v>
          </cell>
        </row>
        <row r="27130">
          <cell r="B27130" t="str">
            <v>Luo, Fei</v>
          </cell>
        </row>
        <row r="27131">
          <cell r="B27131" t="str">
            <v>Luo, Fei (Fluo)</v>
          </cell>
        </row>
        <row r="27132">
          <cell r="B27132" t="str">
            <v>Luo, Hongyi</v>
          </cell>
        </row>
        <row r="27133">
          <cell r="B27133" t="str">
            <v>Luo, Jenny</v>
          </cell>
        </row>
        <row r="27134">
          <cell r="B27134" t="str">
            <v>Luo, Jiawei</v>
          </cell>
        </row>
        <row r="27135">
          <cell r="B27135" t="str">
            <v>Luo, Jingli</v>
          </cell>
        </row>
        <row r="27136">
          <cell r="B27136" t="str">
            <v>Luo, Johanna</v>
          </cell>
        </row>
        <row r="27137">
          <cell r="B27137" t="str">
            <v>Luo, Junxun</v>
          </cell>
        </row>
        <row r="27138">
          <cell r="B27138" t="str">
            <v>Luo, Lei (Leluo)</v>
          </cell>
        </row>
        <row r="27139">
          <cell r="B27139" t="str">
            <v>Luo, Ling</v>
          </cell>
        </row>
        <row r="27140">
          <cell r="B27140" t="str">
            <v>Luo, Longzhao</v>
          </cell>
        </row>
        <row r="27141">
          <cell r="B27141" t="str">
            <v>Luo, Meng</v>
          </cell>
        </row>
        <row r="27142">
          <cell r="B27142" t="str">
            <v>Luo, Meng (Mengluo)</v>
          </cell>
        </row>
        <row r="27143">
          <cell r="B27143" t="str">
            <v>Luo, Menghan</v>
          </cell>
        </row>
        <row r="27144">
          <cell r="B27144" t="str">
            <v>Luo, Na</v>
          </cell>
        </row>
        <row r="27145">
          <cell r="B27145" t="str">
            <v>Luo, Qiaolan</v>
          </cell>
        </row>
        <row r="27146">
          <cell r="B27146" t="str">
            <v>Luo, Shuang</v>
          </cell>
        </row>
        <row r="27147">
          <cell r="B27147" t="str">
            <v>Luo, Shuang</v>
          </cell>
        </row>
        <row r="27148">
          <cell r="B27148" t="str">
            <v>Luo, Tianle</v>
          </cell>
        </row>
        <row r="27149">
          <cell r="B27149" t="str">
            <v>Luo, Wenbin</v>
          </cell>
        </row>
        <row r="27150">
          <cell r="B27150" t="str">
            <v>Luo, Wenbin</v>
          </cell>
        </row>
        <row r="27151">
          <cell r="B27151" t="str">
            <v>Luo, Wenhao</v>
          </cell>
        </row>
        <row r="27152">
          <cell r="B27152" t="str">
            <v>Luo, Xinyan</v>
          </cell>
        </row>
        <row r="27153">
          <cell r="B27153" t="str">
            <v>Luo, Yang</v>
          </cell>
        </row>
        <row r="27154">
          <cell r="B27154" t="str">
            <v>Luo, Yi</v>
          </cell>
        </row>
        <row r="27155">
          <cell r="B27155" t="str">
            <v>Luo, Yi</v>
          </cell>
        </row>
        <row r="27156">
          <cell r="B27156" t="str">
            <v>Luo, Yi (Luo)</v>
          </cell>
        </row>
        <row r="27157">
          <cell r="B27157" t="str">
            <v>Luo, Yichen (Yichenlu)</v>
          </cell>
        </row>
        <row r="27158">
          <cell r="B27158" t="str">
            <v>Luo, Zhenyu</v>
          </cell>
        </row>
        <row r="27159">
          <cell r="B27159" t="str">
            <v>Luo, Zhongyao</v>
          </cell>
        </row>
        <row r="27160">
          <cell r="B27160" t="str">
            <v>Luomi, Jorma</v>
          </cell>
        </row>
        <row r="27161">
          <cell r="B27161" t="str">
            <v>Luong Phu, Henry</v>
          </cell>
        </row>
        <row r="27162">
          <cell r="B27162" t="str">
            <v>Luongo, Julia</v>
          </cell>
        </row>
        <row r="27163">
          <cell r="B27163" t="str">
            <v>Luowang, Hao</v>
          </cell>
        </row>
        <row r="27164">
          <cell r="B27164" t="str">
            <v>Lupacchini, Sara</v>
          </cell>
        </row>
        <row r="27165">
          <cell r="B27165" t="str">
            <v>Lupacchini, Sara</v>
          </cell>
        </row>
        <row r="27166">
          <cell r="B27166" t="str">
            <v>Lupacchini, Sara (Saralup)</v>
          </cell>
        </row>
        <row r="27167">
          <cell r="B27167" t="str">
            <v>Lupion, Pedro Lopes</v>
          </cell>
        </row>
        <row r="27168">
          <cell r="B27168" t="str">
            <v>Lusk, Johannes Michael (Lusk)</v>
          </cell>
        </row>
        <row r="27169">
          <cell r="B27169" t="str">
            <v>Lustig, Jasper</v>
          </cell>
        </row>
        <row r="27170">
          <cell r="B27170" t="str">
            <v>Luszczek, Karol</v>
          </cell>
        </row>
        <row r="27171">
          <cell r="B27171" t="str">
            <v>Lutfiyya, Hanan</v>
          </cell>
        </row>
        <row r="27172">
          <cell r="B27172" t="str">
            <v>Luther, Alan</v>
          </cell>
        </row>
        <row r="27173">
          <cell r="B27173" t="str">
            <v>Luthman, Felix</v>
          </cell>
        </row>
        <row r="27174">
          <cell r="B27174" t="str">
            <v>Luthman, Viktor</v>
          </cell>
        </row>
        <row r="27175">
          <cell r="B27175" t="str">
            <v>Lutz Klevmarken, Fredrik</v>
          </cell>
        </row>
        <row r="27176">
          <cell r="B27176" t="str">
            <v>Luu, Dennis (Dluu)</v>
          </cell>
        </row>
        <row r="27177">
          <cell r="B27177" t="str">
            <v>Luu, Paula</v>
          </cell>
        </row>
        <row r="27178">
          <cell r="B27178" t="str">
            <v>Luu, Trieu Vy</v>
          </cell>
        </row>
        <row r="27179">
          <cell r="B27179" t="str">
            <v>Luuke, Malin</v>
          </cell>
        </row>
        <row r="27180">
          <cell r="B27180" t="str">
            <v>Luyao, Dong</v>
          </cell>
        </row>
        <row r="27181">
          <cell r="B27181" t="str">
            <v>Luz Filho, Saturnino</v>
          </cell>
        </row>
        <row r="27182">
          <cell r="B27182" t="str">
            <v>Lwambano, Merina Marcelino</v>
          </cell>
        </row>
        <row r="27183">
          <cell r="B27183" t="str">
            <v>Ly, Jennifer</v>
          </cell>
        </row>
        <row r="27184">
          <cell r="B27184" t="str">
            <v>Ly, Sandra</v>
          </cell>
        </row>
        <row r="27185">
          <cell r="B27185" t="str">
            <v>Lyander, Anna</v>
          </cell>
        </row>
        <row r="27186">
          <cell r="B27186" t="str">
            <v>Lyander, Anna (Annaen2)</v>
          </cell>
        </row>
        <row r="27187">
          <cell r="B27187" t="str">
            <v>Lyashenko, Valeria (Vly)</v>
          </cell>
        </row>
        <row r="27188">
          <cell r="B27188" t="str">
            <v>Lyashenko, Valeriia</v>
          </cell>
        </row>
        <row r="27189">
          <cell r="B27189" t="str">
            <v>Lyashenko, Valeriia</v>
          </cell>
        </row>
        <row r="27190">
          <cell r="B27190" t="str">
            <v>Lyashenko, Valeriia (Vly)</v>
          </cell>
        </row>
        <row r="27191">
          <cell r="B27191" t="str">
            <v>Lybecker, Erik</v>
          </cell>
        </row>
        <row r="27192">
          <cell r="B27192" t="str">
            <v>Lüchow, Mads</v>
          </cell>
        </row>
        <row r="27193">
          <cell r="B27193" t="str">
            <v>Lycke, Linnéa</v>
          </cell>
        </row>
        <row r="27194">
          <cell r="B27194" t="str">
            <v>Lycken Aschan, Sara</v>
          </cell>
        </row>
        <row r="27195">
          <cell r="B27195" t="str">
            <v>Lycken, Caisa</v>
          </cell>
        </row>
        <row r="27196">
          <cell r="B27196" t="str">
            <v>Lycken, Caisa (Clycken)</v>
          </cell>
        </row>
        <row r="27197">
          <cell r="B27197" t="str">
            <v>Lycken, Oskar (Olycken)</v>
          </cell>
        </row>
        <row r="27198">
          <cell r="B27198" t="str">
            <v>Lyckman, Nicklas</v>
          </cell>
        </row>
        <row r="27199">
          <cell r="B27199" t="str">
            <v>Lyckman, Nicklas (Nlyckman)</v>
          </cell>
        </row>
        <row r="27200">
          <cell r="B27200" t="str">
            <v>Lyckstedt Danielsen, Ida</v>
          </cell>
        </row>
        <row r="27201">
          <cell r="B27201" t="str">
            <v>Lüder, Leonardo Alessandro (Luder)</v>
          </cell>
        </row>
        <row r="27202">
          <cell r="B27202" t="str">
            <v>Lüders, Frank</v>
          </cell>
        </row>
        <row r="27203">
          <cell r="B27203" t="str">
            <v>Lydig, Agneta</v>
          </cell>
        </row>
        <row r="27204">
          <cell r="B27204" t="str">
            <v>Lygerios, Ioannis</v>
          </cell>
        </row>
        <row r="27205">
          <cell r="B27205" t="str">
            <v>Lygonis, Donnie Sc</v>
          </cell>
        </row>
        <row r="27206">
          <cell r="B27206" t="str">
            <v>Lygonis, Donnie Sc (Donnie)</v>
          </cell>
        </row>
        <row r="27207">
          <cell r="B27207" t="str">
            <v>Lykissa, Iliana</v>
          </cell>
        </row>
        <row r="27208">
          <cell r="B27208" t="str">
            <v xml:space="preserve">Lykissa, Iliana	</v>
          </cell>
        </row>
        <row r="27209">
          <cell r="B27209" t="str">
            <v>Lykles, Sieds (Lykle)</v>
          </cell>
        </row>
        <row r="27210">
          <cell r="B27210" t="str">
            <v>Lynch, Peter</v>
          </cell>
        </row>
        <row r="27211">
          <cell r="B27211" t="str">
            <v>Lynch, Peter (Plynch)</v>
          </cell>
        </row>
        <row r="27212">
          <cell r="B27212" t="str">
            <v>Lyne, Hallsten</v>
          </cell>
        </row>
        <row r="27213">
          <cell r="B27213" t="str">
            <v>Lyne, Hallsten (Hlyne)</v>
          </cell>
        </row>
        <row r="27214">
          <cell r="B27214" t="str">
            <v>Lyne, Susanna (Suslyne)</v>
          </cell>
        </row>
        <row r="27215">
          <cell r="B27215" t="str">
            <v>Lyngarth, Carl Oskar</v>
          </cell>
        </row>
        <row r="27216">
          <cell r="B27216" t="str">
            <v>Lüning, Johan</v>
          </cell>
        </row>
        <row r="27217">
          <cell r="B27217" t="str">
            <v>Lynn, Fayed</v>
          </cell>
        </row>
        <row r="27218">
          <cell r="B27218" t="str">
            <v>Lynn, Gregory Stewart</v>
          </cell>
        </row>
        <row r="27219">
          <cell r="B27219" t="str">
            <v>Lyons, Glenn</v>
          </cell>
        </row>
        <row r="27220">
          <cell r="B27220" t="str">
            <v>Lyons, Molly</v>
          </cell>
        </row>
        <row r="27221">
          <cell r="B27221" t="str">
            <v>Lyrén, Karl</v>
          </cell>
        </row>
        <row r="27222">
          <cell r="B27222" t="str">
            <v>Lyrmark, Stefan</v>
          </cell>
        </row>
        <row r="27223">
          <cell r="B27223" t="str">
            <v>Lyssarides, Axel (Axelly)</v>
          </cell>
        </row>
        <row r="27224">
          <cell r="B27224" t="str">
            <v>Lystam, Axel</v>
          </cell>
        </row>
        <row r="27225">
          <cell r="B27225" t="str">
            <v>Lyström Johansson, Beatrice</v>
          </cell>
        </row>
        <row r="27226">
          <cell r="B27226" t="str">
            <v>Lyth, Mikael</v>
          </cell>
        </row>
        <row r="27227">
          <cell r="B27227" t="str">
            <v>Lythell, Jonas</v>
          </cell>
        </row>
        <row r="27228">
          <cell r="B27228" t="str">
            <v>Lythell, Jonas (Jlythell)</v>
          </cell>
        </row>
        <row r="27229">
          <cell r="B27229" t="str">
            <v>Lyttle Baynham, Clara (Claralb)</v>
          </cell>
        </row>
        <row r="27230">
          <cell r="B27230" t="str">
            <v>Lütz, Elin</v>
          </cell>
        </row>
        <row r="27231">
          <cell r="B27231" t="str">
            <v>Lützhöft, Margareta</v>
          </cell>
        </row>
        <row r="27232">
          <cell r="B27232" t="str">
            <v>Lyu, Bin</v>
          </cell>
        </row>
        <row r="27233">
          <cell r="B27233" t="str">
            <v>Lyu, Jiarui</v>
          </cell>
        </row>
        <row r="27234">
          <cell r="B27234" t="str">
            <v>Lyu, Lin Xuan</v>
          </cell>
        </row>
        <row r="27235">
          <cell r="B27235" t="str">
            <v>Lyu, Qizhen</v>
          </cell>
        </row>
        <row r="27236">
          <cell r="B27236" t="str">
            <v>Lyu, Silong</v>
          </cell>
        </row>
        <row r="27237">
          <cell r="B27237" t="str">
            <v>Lyu, Sixiang</v>
          </cell>
        </row>
        <row r="27238">
          <cell r="B27238" t="str">
            <v>Lyu, Sixiang</v>
          </cell>
        </row>
        <row r="27239">
          <cell r="B27239" t="str">
            <v>Lyu, Yezhe</v>
          </cell>
        </row>
        <row r="27240">
          <cell r="B27240" t="str">
            <v>Lyu, Yiru</v>
          </cell>
        </row>
        <row r="27241">
          <cell r="B27241" t="str">
            <v>Lyu, Yuanping</v>
          </cell>
        </row>
        <row r="27242">
          <cell r="B27242" t="str">
            <v>Lyu, Zeyang</v>
          </cell>
        </row>
        <row r="27243">
          <cell r="B27243" t="str">
            <v>Lyu, Zhipeng</v>
          </cell>
        </row>
        <row r="27244">
          <cell r="B27244" t="str">
            <v>Lyu, Zhonghao (Lzhon)</v>
          </cell>
        </row>
        <row r="27245">
          <cell r="B27245" t="str">
            <v>Lyubartsev, Alexander</v>
          </cell>
        </row>
        <row r="27246">
          <cell r="B27246" t="str">
            <v>Lyubartsev, Alexander (Lyub)</v>
          </cell>
        </row>
        <row r="27247">
          <cell r="B27247" t="str">
            <v>Lyubchenko, Dmitry</v>
          </cell>
        </row>
        <row r="27248">
          <cell r="B27248" t="str">
            <v>Lyubchenko, Dmitry (Dml)</v>
          </cell>
        </row>
        <row r="27249">
          <cell r="B27249" t="str">
            <v>Lyubenova, Anita</v>
          </cell>
        </row>
        <row r="27250">
          <cell r="B27250" t="str">
            <v>Lyubenova, Anita (Anitaly)</v>
          </cell>
        </row>
        <row r="27251">
          <cell r="B27251" t="str">
            <v>Lyulin, Sergey</v>
          </cell>
        </row>
        <row r="27252">
          <cell r="B27252" t="str">
            <v>Lådö Næss, Viktor</v>
          </cell>
        </row>
        <row r="27253">
          <cell r="B27253" t="str">
            <v>Långberg, Marie</v>
          </cell>
        </row>
        <row r="27254">
          <cell r="B27254" t="str">
            <v>Långström, Felicia</v>
          </cell>
        </row>
        <row r="27255">
          <cell r="B27255" t="str">
            <v>Långström, Kenneth</v>
          </cell>
        </row>
        <row r="27256">
          <cell r="B27256" t="str">
            <v>Långström Olsson, Ulrika</v>
          </cell>
        </row>
        <row r="27257">
          <cell r="B27257" t="str">
            <v>Långström Olsson, Ulrika (Ulrikalo)</v>
          </cell>
        </row>
        <row r="27258">
          <cell r="B27258" t="str">
            <v>Lägervik, Phoebe</v>
          </cell>
        </row>
        <row r="27259">
          <cell r="B27259" t="str">
            <v>Ländin, Anders</v>
          </cell>
        </row>
        <row r="27260">
          <cell r="B27260" t="str">
            <v>Länne, Toste</v>
          </cell>
        </row>
        <row r="27261">
          <cell r="B27261" t="str">
            <v>Lärfars, Christina</v>
          </cell>
        </row>
        <row r="27262">
          <cell r="B27262" t="str">
            <v>Lärka, Bengt</v>
          </cell>
        </row>
        <row r="27263">
          <cell r="B27263" t="str">
            <v>Lättman, Katrin (Klattman)</v>
          </cell>
        </row>
        <row r="27264">
          <cell r="B27264" t="str">
            <v>Löf, Alexander</v>
          </cell>
        </row>
        <row r="27265">
          <cell r="B27265" t="str">
            <v>Löf, Gustav</v>
          </cell>
        </row>
        <row r="27266">
          <cell r="B27266" t="str">
            <v>Löf, Oskar (Osklof)</v>
          </cell>
        </row>
        <row r="27267">
          <cell r="B27267" t="str">
            <v>Löfberg, Anders</v>
          </cell>
        </row>
        <row r="27268">
          <cell r="B27268" t="str">
            <v>Löfberg, Annika</v>
          </cell>
        </row>
        <row r="27269">
          <cell r="B27269" t="str">
            <v>Löfberg, Benjamin</v>
          </cell>
        </row>
        <row r="27270">
          <cell r="B27270" t="str">
            <v>Löfberg, Benjamin (Blofberg)</v>
          </cell>
        </row>
        <row r="27271">
          <cell r="B27271" t="str">
            <v>Löfberg, Henrik</v>
          </cell>
        </row>
        <row r="27272">
          <cell r="B27272" t="str">
            <v>Löfberg, Nils</v>
          </cell>
        </row>
        <row r="27273">
          <cell r="B27273" t="str">
            <v>Löfberg, Rasmus</v>
          </cell>
        </row>
        <row r="27274">
          <cell r="B27274" t="str">
            <v>Löfblom, Fredrik</v>
          </cell>
        </row>
        <row r="27275">
          <cell r="B27275" t="str">
            <v>Löfblom, John</v>
          </cell>
        </row>
        <row r="27276">
          <cell r="B27276" t="str">
            <v>Löfblom, John (Lofblom)</v>
          </cell>
        </row>
        <row r="27277">
          <cell r="B27277" t="str">
            <v>Löfdahl, Annica</v>
          </cell>
        </row>
        <row r="27278">
          <cell r="B27278" t="str">
            <v>Löfdahl, Lennart</v>
          </cell>
        </row>
        <row r="27279">
          <cell r="B27279" t="str">
            <v>Löffler, Michelle</v>
          </cell>
        </row>
        <row r="27280">
          <cell r="B27280" t="str">
            <v>Löffler, Samuel</v>
          </cell>
        </row>
        <row r="27281">
          <cell r="B27281" t="str">
            <v>Löffler, Wendi</v>
          </cell>
        </row>
        <row r="27282">
          <cell r="B27282" t="str">
            <v>Löffler, Wendi (Loeffler)</v>
          </cell>
        </row>
        <row r="27283">
          <cell r="B27283" t="str">
            <v>Löfgren, Birgitta</v>
          </cell>
        </row>
        <row r="27284">
          <cell r="B27284" t="str">
            <v>Löfgren, Birgitta (Birlof)</v>
          </cell>
        </row>
        <row r="27285">
          <cell r="B27285" t="str">
            <v>Löfgren, Emelie</v>
          </cell>
        </row>
        <row r="27286">
          <cell r="B27286" t="str">
            <v>Löfgren, Felix</v>
          </cell>
        </row>
        <row r="27287">
          <cell r="B27287" t="str">
            <v>Löfgren, Hampus</v>
          </cell>
        </row>
        <row r="27288">
          <cell r="B27288" t="str">
            <v>Löfgren, Hans</v>
          </cell>
        </row>
        <row r="27289">
          <cell r="B27289" t="str">
            <v>Löfgren, Inga-Lill</v>
          </cell>
        </row>
        <row r="27290">
          <cell r="B27290" t="str">
            <v>Löfgren, Ingeborg</v>
          </cell>
        </row>
        <row r="27291">
          <cell r="B27291" t="str">
            <v>Löfgren, Jeanette</v>
          </cell>
        </row>
        <row r="27292">
          <cell r="B27292" t="str">
            <v>Löfgren, Jeanette (Jlo)</v>
          </cell>
        </row>
        <row r="27293">
          <cell r="B27293" t="str">
            <v>Löfgren, Julius</v>
          </cell>
        </row>
        <row r="27294">
          <cell r="B27294" t="str">
            <v>Löfgren, Maria</v>
          </cell>
        </row>
        <row r="27295">
          <cell r="B27295" t="str">
            <v>Löfgren, Martin</v>
          </cell>
        </row>
        <row r="27296">
          <cell r="B27296" t="str">
            <v>Löfgren, Martin (Mlofgr)</v>
          </cell>
        </row>
        <row r="27297">
          <cell r="B27297" t="str">
            <v>Löfgren, Miriam</v>
          </cell>
        </row>
        <row r="27298">
          <cell r="B27298" t="str">
            <v>Löfgren, Niklas</v>
          </cell>
        </row>
        <row r="27299">
          <cell r="B27299" t="str">
            <v>Löfgren, Per Johannes</v>
          </cell>
        </row>
        <row r="27300">
          <cell r="B27300" t="str">
            <v>Löfgren, Richard</v>
          </cell>
        </row>
        <row r="27301">
          <cell r="B27301" t="str">
            <v>Löfgren, Siri</v>
          </cell>
        </row>
        <row r="27302">
          <cell r="B27302" t="str">
            <v>Löfgren, Susanne</v>
          </cell>
        </row>
        <row r="27303">
          <cell r="B27303" t="str">
            <v>Löfgren, Viktor</v>
          </cell>
        </row>
        <row r="27304">
          <cell r="B27304" t="str">
            <v>Löfquist, Elin</v>
          </cell>
        </row>
        <row r="27305">
          <cell r="B27305" t="str">
            <v>Löfquist, Emelie</v>
          </cell>
        </row>
        <row r="27306">
          <cell r="B27306" t="str">
            <v>Löfqvist Klass, Verena</v>
          </cell>
        </row>
        <row r="27307">
          <cell r="B27307" t="str">
            <v>Löfqvist, Oliver</v>
          </cell>
        </row>
        <row r="27308">
          <cell r="B27308" t="str">
            <v>Löfstedt, Anna Carin</v>
          </cell>
        </row>
        <row r="27309">
          <cell r="B27309" t="str">
            <v>Löfstedt Eriksson, Christian</v>
          </cell>
        </row>
        <row r="27310">
          <cell r="B27310" t="str">
            <v>Löfstedt, Kristina</v>
          </cell>
        </row>
        <row r="27311">
          <cell r="B27311" t="str">
            <v>Löfstedt, Kristina (Kickil)</v>
          </cell>
        </row>
        <row r="27312">
          <cell r="B27312" t="str">
            <v>Löfstedt Nielsen, Aksel</v>
          </cell>
        </row>
        <row r="27313">
          <cell r="B27313" t="str">
            <v>Löfstedt-Nielsen, Malin</v>
          </cell>
        </row>
        <row r="27314">
          <cell r="B27314" t="str">
            <v>Löfsten, Hans</v>
          </cell>
        </row>
        <row r="27315">
          <cell r="B27315" t="str">
            <v>Löfstrand, Lina</v>
          </cell>
        </row>
        <row r="27316">
          <cell r="B27316" t="str">
            <v>Löfstrand, Lisbeth</v>
          </cell>
        </row>
        <row r="27317">
          <cell r="B27317" t="str">
            <v>Löfstrand, Lisbeth (Lilo)</v>
          </cell>
        </row>
        <row r="27318">
          <cell r="B27318" t="str">
            <v>Löfström Persson, Eva Maria</v>
          </cell>
        </row>
        <row r="27319">
          <cell r="B27319" t="str">
            <v>Löfström, Thea Erika</v>
          </cell>
        </row>
        <row r="27320">
          <cell r="B27320" t="str">
            <v>Löfvall, Max</v>
          </cell>
        </row>
        <row r="27321">
          <cell r="B27321" t="str">
            <v>Löfven, Johanna</v>
          </cell>
        </row>
        <row r="27322">
          <cell r="B27322" t="str">
            <v>Löfven, Stefan</v>
          </cell>
        </row>
        <row r="27323">
          <cell r="B27323" t="str">
            <v>Löfvenberg, Jonas</v>
          </cell>
        </row>
        <row r="27324">
          <cell r="B27324" t="str">
            <v>Löfvenberg, Jonas (Lofvenbe)</v>
          </cell>
        </row>
        <row r="27325">
          <cell r="B27325" t="str">
            <v>Löfvenberg, Oscar (Oscarlof)</v>
          </cell>
        </row>
        <row r="27326">
          <cell r="B27326" t="str">
            <v>Löfvenmark, Emma (Emmalofv)</v>
          </cell>
        </row>
        <row r="27327">
          <cell r="B27327" t="str">
            <v>Löhning Von Matérn, Laura</v>
          </cell>
        </row>
        <row r="27328">
          <cell r="B27328" t="str">
            <v>Löhr, Jenny</v>
          </cell>
        </row>
        <row r="27329">
          <cell r="B27329" t="str">
            <v>Lönn, Caroline</v>
          </cell>
        </row>
        <row r="27330">
          <cell r="B27330" t="str">
            <v>Lönn, Gustav</v>
          </cell>
        </row>
        <row r="27331">
          <cell r="B27331" t="str">
            <v>Lönn, Ida</v>
          </cell>
        </row>
        <row r="27332">
          <cell r="B27332" t="str">
            <v>Lönn, My</v>
          </cell>
        </row>
        <row r="27333">
          <cell r="B27333" t="str">
            <v>Lönn, Peter</v>
          </cell>
        </row>
        <row r="27334">
          <cell r="B27334" t="str">
            <v>Lönn, Peter (Lonn)</v>
          </cell>
        </row>
        <row r="27335">
          <cell r="B27335" t="str">
            <v>Lönnbark, Ellen</v>
          </cell>
        </row>
        <row r="27336">
          <cell r="B27336" t="str">
            <v>Lönnberg, Jonas</v>
          </cell>
        </row>
        <row r="27337">
          <cell r="B27337" t="str">
            <v>Lönnberg, Jonas (Jonaslon)</v>
          </cell>
        </row>
        <row r="27338">
          <cell r="B27338" t="str">
            <v>Lönnberg, Marta</v>
          </cell>
        </row>
        <row r="27339">
          <cell r="B27339" t="str">
            <v>Lönnberg, Marta (Martalo)</v>
          </cell>
        </row>
        <row r="27340">
          <cell r="B27340" t="str">
            <v>Lönnblad, Leif</v>
          </cell>
        </row>
        <row r="27341">
          <cell r="B27341" t="str">
            <v>Lönnblad, Tina</v>
          </cell>
        </row>
        <row r="27342">
          <cell r="B27342" t="str">
            <v>Lönnblom, Stefan</v>
          </cell>
        </row>
        <row r="27343">
          <cell r="B27343" t="str">
            <v>Lönnborg, Kaj F</v>
          </cell>
        </row>
        <row r="27344">
          <cell r="B27344" t="str">
            <v>Lönnborg, Kaj F (Kflo)</v>
          </cell>
        </row>
        <row r="27345">
          <cell r="B27345" t="str">
            <v>Lönneberg, Linda</v>
          </cell>
        </row>
        <row r="27346">
          <cell r="B27346" t="str">
            <v>Lönneborg, Felicia (Fellon)</v>
          </cell>
        </row>
        <row r="27347">
          <cell r="B27347" t="str">
            <v>Lönneborg, Rosa</v>
          </cell>
        </row>
        <row r="27348">
          <cell r="B27348" t="str">
            <v>Lönneborg, Rosa (Rosa)</v>
          </cell>
        </row>
        <row r="27349">
          <cell r="B27349" t="str">
            <v>Lönnerblad, Gabriel</v>
          </cell>
        </row>
        <row r="27350">
          <cell r="B27350" t="str">
            <v>Lönnerblad, Veronique</v>
          </cell>
        </row>
        <row r="27351">
          <cell r="B27351" t="str">
            <v>Lönnervall, Solveig</v>
          </cell>
        </row>
        <row r="27352">
          <cell r="B27352" t="str">
            <v>Lönnqvist, Carl (Carllon)</v>
          </cell>
        </row>
        <row r="27353">
          <cell r="B27353" t="str">
            <v>Lönnqvist, Malin</v>
          </cell>
        </row>
        <row r="27354">
          <cell r="B27354" t="str">
            <v>Löscher, Ida</v>
          </cell>
        </row>
        <row r="27355">
          <cell r="B27355" t="str">
            <v>Löthagen, Sten Arvid</v>
          </cell>
        </row>
        <row r="27356">
          <cell r="B27356" t="str">
            <v>Löthgren, Agneta</v>
          </cell>
        </row>
        <row r="27357">
          <cell r="B27357" t="str">
            <v>Löthgren, Edvin Gottfrid</v>
          </cell>
        </row>
        <row r="27358">
          <cell r="B27358" t="str">
            <v>Lötstedt, Britta</v>
          </cell>
        </row>
        <row r="27359">
          <cell r="B27359" t="str">
            <v>Lötstedt, Olof Per-Mikael</v>
          </cell>
        </row>
        <row r="27360">
          <cell r="B27360" t="str">
            <v>Löv, Johanna</v>
          </cell>
        </row>
        <row r="27361">
          <cell r="B27361" t="str">
            <v>Löv, Kevin</v>
          </cell>
        </row>
        <row r="27362">
          <cell r="B27362" t="str">
            <v>Löv, Kevin (Klov)</v>
          </cell>
        </row>
        <row r="27363">
          <cell r="B27363" t="str">
            <v>Lövblad, Saga (Slovblad)</v>
          </cell>
        </row>
        <row r="27364">
          <cell r="B27364" t="str">
            <v>Lövdahl, Björn</v>
          </cell>
        </row>
        <row r="27365">
          <cell r="B27365" t="str">
            <v>Lövdunge Arhin, Nelson</v>
          </cell>
        </row>
        <row r="27366">
          <cell r="B27366" t="str">
            <v>Lövenstig, Rose-Marie</v>
          </cell>
        </row>
        <row r="27367">
          <cell r="B27367" t="str">
            <v>Lövgren, Gunilla</v>
          </cell>
        </row>
        <row r="27368">
          <cell r="B27368" t="str">
            <v>Lövgren, Gunilla (Glovgren)</v>
          </cell>
        </row>
        <row r="27369">
          <cell r="B27369" t="str">
            <v>Lövgren, Hanna</v>
          </cell>
        </row>
        <row r="27370">
          <cell r="B27370" t="str">
            <v>Lövgren, Jenny</v>
          </cell>
        </row>
        <row r="27371">
          <cell r="B27371" t="str">
            <v>Lövgren, Julia</v>
          </cell>
        </row>
        <row r="27372">
          <cell r="B27372" t="str">
            <v>Lövgren, Linda</v>
          </cell>
        </row>
        <row r="27373">
          <cell r="B27373" t="str">
            <v>Lövgren, Linda</v>
          </cell>
        </row>
        <row r="27374">
          <cell r="B27374" t="str">
            <v>Lövgren, Linda (Llovg)</v>
          </cell>
        </row>
        <row r="27375">
          <cell r="B27375" t="str">
            <v>Lövgren, Lisa</v>
          </cell>
        </row>
        <row r="27376">
          <cell r="B27376" t="str">
            <v>Lövgren, Oskar</v>
          </cell>
        </row>
        <row r="27377">
          <cell r="B27377" t="str">
            <v>Lövgren, Oskar (Oskarlov)</v>
          </cell>
        </row>
        <row r="27378">
          <cell r="B27378" t="str">
            <v>Lövhall, Johannes</v>
          </cell>
        </row>
        <row r="27379">
          <cell r="B27379" t="str">
            <v>Löving, Guy</v>
          </cell>
        </row>
        <row r="27380">
          <cell r="B27380" t="str">
            <v>Lövkvist, Elisabet</v>
          </cell>
        </row>
        <row r="27381">
          <cell r="B27381" t="str">
            <v>Lövkvist, Elisabet (Elilov)</v>
          </cell>
        </row>
        <row r="27382">
          <cell r="B27382" t="str">
            <v>Lövqvist, Lisa</v>
          </cell>
        </row>
        <row r="27383">
          <cell r="B27383" t="str">
            <v>Lövstedt Panova, Eva</v>
          </cell>
        </row>
        <row r="27384">
          <cell r="B27384" t="str">
            <v>Lövström, Frida</v>
          </cell>
        </row>
        <row r="27385">
          <cell r="B27385" t="str">
            <v>Lövås, Madeleine</v>
          </cell>
        </row>
        <row r="27386">
          <cell r="B27386" t="str">
            <v>Löwen, Hartmut</v>
          </cell>
        </row>
        <row r="27387">
          <cell r="B27387" t="str">
            <v>Löwén, Monica</v>
          </cell>
        </row>
        <row r="27388">
          <cell r="B27388" t="str">
            <v>Löwenberg, Ebba</v>
          </cell>
        </row>
        <row r="27389">
          <cell r="B27389" t="str">
            <v>Löwendahl Nilsson, Kristina</v>
          </cell>
        </row>
        <row r="27390">
          <cell r="B27390" t="str">
            <v>Löwgren, Jonas</v>
          </cell>
        </row>
        <row r="27391">
          <cell r="B27391" t="str">
            <v>Löwhagen, Nils</v>
          </cell>
        </row>
        <row r="27392">
          <cell r="B27392" t="str">
            <v>Löwing, Elisabet</v>
          </cell>
        </row>
        <row r="27393">
          <cell r="B27393" t="str">
            <v>Löwing, Elisabet (Elisabel)</v>
          </cell>
        </row>
        <row r="27394">
          <cell r="B27394" t="str">
            <v>Lööf, Hans</v>
          </cell>
        </row>
        <row r="27395">
          <cell r="B27395" t="str">
            <v>Lööf, Hans (Loofhans)</v>
          </cell>
        </row>
        <row r="27396">
          <cell r="B27396" t="str">
            <v>Lööf, Julia</v>
          </cell>
        </row>
        <row r="27397">
          <cell r="B27397" t="str">
            <v>Lööf, Marie</v>
          </cell>
        </row>
        <row r="27398">
          <cell r="B27398" t="str">
            <v>Lööf, Marie (Marieloo)</v>
          </cell>
        </row>
        <row r="27399">
          <cell r="B27399" t="str">
            <v>M A, Ashik</v>
          </cell>
        </row>
        <row r="27400">
          <cell r="B27400" t="str">
            <v>M L, Pratheeksha</v>
          </cell>
        </row>
        <row r="27401">
          <cell r="B27401" t="str">
            <v>M, Pradeep Kumar</v>
          </cell>
        </row>
        <row r="27402">
          <cell r="B27402" t="str">
            <v>Ma, Chenqi</v>
          </cell>
        </row>
        <row r="27403">
          <cell r="B27403" t="str">
            <v>Ma, Chenqi</v>
          </cell>
        </row>
        <row r="27404">
          <cell r="B27404" t="str">
            <v>Ma, Chenwen</v>
          </cell>
        </row>
        <row r="27405">
          <cell r="B27405" t="str">
            <v>Ma, Chunyan</v>
          </cell>
        </row>
        <row r="27406">
          <cell r="B27406" t="str">
            <v>Ma, Chuyun</v>
          </cell>
        </row>
        <row r="27407">
          <cell r="B27407" t="str">
            <v>Ma, Dabiao</v>
          </cell>
        </row>
        <row r="27408">
          <cell r="B27408" t="str">
            <v>Ma, Dabiao</v>
          </cell>
        </row>
        <row r="27409">
          <cell r="B27409" t="str">
            <v>Ma, Erik</v>
          </cell>
        </row>
        <row r="27410">
          <cell r="B27410" t="str">
            <v>Ma, Erik (Erikm2)</v>
          </cell>
        </row>
        <row r="27411">
          <cell r="B27411" t="str">
            <v>Ma, Hanna</v>
          </cell>
        </row>
        <row r="27412">
          <cell r="B27412" t="str">
            <v>Ma, Haotian</v>
          </cell>
        </row>
        <row r="27413">
          <cell r="B27413" t="str">
            <v>Ma, Hemming</v>
          </cell>
        </row>
        <row r="27414">
          <cell r="B27414" t="str">
            <v>Ma, Jianye</v>
          </cell>
        </row>
        <row r="27415">
          <cell r="B27415" t="str">
            <v>Ma, Jingjun</v>
          </cell>
        </row>
        <row r="27416">
          <cell r="B27416" t="str">
            <v>Ma, Kai</v>
          </cell>
        </row>
        <row r="27417">
          <cell r="B27417" t="str">
            <v>Ma, Ke</v>
          </cell>
        </row>
        <row r="27418">
          <cell r="B27418" t="str">
            <v>Ma, Long</v>
          </cell>
        </row>
        <row r="27419">
          <cell r="B27419" t="str">
            <v>Ma, Mingli</v>
          </cell>
        </row>
        <row r="27420">
          <cell r="B27420" t="str">
            <v>Ma, Ning</v>
          </cell>
        </row>
        <row r="27421">
          <cell r="B27421" t="str">
            <v>Ma, Ruisi</v>
          </cell>
        </row>
        <row r="27422">
          <cell r="B27422" t="str">
            <v>Ma, Ruiyang</v>
          </cell>
        </row>
        <row r="27423">
          <cell r="B27423" t="str">
            <v>Ma, See Wah</v>
          </cell>
        </row>
        <row r="27424">
          <cell r="B27424" t="str">
            <v>Ma, Shufan</v>
          </cell>
        </row>
        <row r="27425">
          <cell r="B27425" t="str">
            <v>Ma, Shufan (Shufanm)</v>
          </cell>
        </row>
        <row r="27426">
          <cell r="B27426" t="str">
            <v>Ma, Shuhan</v>
          </cell>
        </row>
        <row r="27427">
          <cell r="B27427" t="str">
            <v>Ma, Songyi</v>
          </cell>
        </row>
        <row r="27428">
          <cell r="B27428" t="str">
            <v>Ma, Songyi</v>
          </cell>
        </row>
        <row r="27429">
          <cell r="B27429" t="str">
            <v>Ma, Taoran</v>
          </cell>
        </row>
        <row r="27430">
          <cell r="B27430" t="str">
            <v>Ma, Teng</v>
          </cell>
        </row>
        <row r="27431">
          <cell r="B27431" t="str">
            <v>Ma, Tengfei</v>
          </cell>
        </row>
        <row r="27432">
          <cell r="B27432" t="str">
            <v>Ma, Tianji</v>
          </cell>
        </row>
        <row r="27433">
          <cell r="B27433" t="str">
            <v>Ma, Tianji</v>
          </cell>
        </row>
        <row r="27434">
          <cell r="B27434" t="str">
            <v>Ma, Tianyu</v>
          </cell>
        </row>
        <row r="27435">
          <cell r="B27435" t="str">
            <v>Ma, Weimin</v>
          </cell>
        </row>
        <row r="27436">
          <cell r="B27436" t="str">
            <v>Ma, Weimin (Weimin)</v>
          </cell>
        </row>
        <row r="27437">
          <cell r="B27437" t="str">
            <v>Ma, Wenjian</v>
          </cell>
        </row>
        <row r="27438">
          <cell r="B27438" t="str">
            <v>Ma, Xiaofan</v>
          </cell>
        </row>
        <row r="27439">
          <cell r="B27439" t="str">
            <v>Ma, Xiaofan</v>
          </cell>
        </row>
        <row r="27440">
          <cell r="B27440" t="str">
            <v>Ma, Xiaofan (Xiaofanm)</v>
          </cell>
        </row>
        <row r="27441">
          <cell r="B27441" t="str">
            <v>Ma, Xiaoliang</v>
          </cell>
        </row>
        <row r="27442">
          <cell r="B27442" t="str">
            <v>Ma, Xiaoliang (Liang)</v>
          </cell>
        </row>
        <row r="27443">
          <cell r="B27443" t="str">
            <v>Ma, Xichen</v>
          </cell>
        </row>
        <row r="27444">
          <cell r="B27444" t="str">
            <v>Ma, Yan</v>
          </cell>
        </row>
        <row r="27445">
          <cell r="B27445" t="str">
            <v>Ma, Yanwen</v>
          </cell>
        </row>
        <row r="27446">
          <cell r="B27446" t="str">
            <v>Ma, Yinsong</v>
          </cell>
        </row>
        <row r="27447">
          <cell r="B27447" t="str">
            <v>Ma, Yinxing</v>
          </cell>
        </row>
        <row r="27448">
          <cell r="B27448" t="str">
            <v>Ma, Yinxing</v>
          </cell>
        </row>
        <row r="27449">
          <cell r="B27449" t="str">
            <v>Ma, Yiqian</v>
          </cell>
        </row>
        <row r="27450">
          <cell r="B27450" t="str">
            <v>Ma, Yixiao</v>
          </cell>
        </row>
        <row r="27451">
          <cell r="B27451" t="str">
            <v>Ma, Yucong</v>
          </cell>
        </row>
        <row r="27452">
          <cell r="B27452" t="str">
            <v>Ma, Yuhan</v>
          </cell>
        </row>
        <row r="27453">
          <cell r="B27453" t="str">
            <v>Ma, Yuhan</v>
          </cell>
        </row>
        <row r="27454">
          <cell r="B27454" t="str">
            <v>Ma, Yu-Hsuan</v>
          </cell>
        </row>
        <row r="27455">
          <cell r="B27455" t="str">
            <v>Ma, Yun Peng</v>
          </cell>
        </row>
        <row r="27456">
          <cell r="B27456" t="str">
            <v>Ma, Yuting</v>
          </cell>
        </row>
        <row r="27457">
          <cell r="B27457" t="str">
            <v>Ma, Zhenliang</v>
          </cell>
        </row>
        <row r="27458">
          <cell r="B27458" t="str">
            <v>Ma, Zhenliang (Zhema)</v>
          </cell>
        </row>
        <row r="27459">
          <cell r="B27459" t="str">
            <v>Ma, Zihan</v>
          </cell>
        </row>
        <row r="27460">
          <cell r="B27460" t="str">
            <v>Maalouf, George</v>
          </cell>
        </row>
        <row r="27461">
          <cell r="B27461" t="str">
            <v>Maarja, Kruusmaa (Kruusmaa)</v>
          </cell>
        </row>
        <row r="27462">
          <cell r="B27462" t="str">
            <v>Maarten, Merekx (Merkx)</v>
          </cell>
        </row>
        <row r="27463">
          <cell r="B27463" t="str">
            <v>Maaskola, Jonas</v>
          </cell>
        </row>
        <row r="27464">
          <cell r="B27464" t="str">
            <v>Maasoglu, Goncagül</v>
          </cell>
        </row>
        <row r="27465">
          <cell r="B27465" t="str">
            <v>Maathz, Marcus</v>
          </cell>
        </row>
        <row r="27466">
          <cell r="B27466" t="str">
            <v>Maayan Tardif, Jalomi</v>
          </cell>
        </row>
        <row r="27467">
          <cell r="B27467" t="str">
            <v>Maayan Tardif, Jalomi</v>
          </cell>
        </row>
        <row r="27468">
          <cell r="B27468" t="str">
            <v>Mabit, Stefan Eriksen</v>
          </cell>
        </row>
        <row r="27469">
          <cell r="B27469" t="str">
            <v>Mabon, Jamie</v>
          </cell>
        </row>
        <row r="27470">
          <cell r="B27470" t="str">
            <v>Maboudi Afkham, Babak</v>
          </cell>
        </row>
        <row r="27471">
          <cell r="B27471" t="str">
            <v>Mabrouk, Nour</v>
          </cell>
        </row>
        <row r="27472">
          <cell r="B27472" t="str">
            <v>Mac Fadyen, Andrew</v>
          </cell>
        </row>
        <row r="27473">
          <cell r="B27473" t="str">
            <v>Mac Low, Mordecai-Mark</v>
          </cell>
        </row>
        <row r="27474">
          <cell r="B27474" t="str">
            <v>Maca, Heinz</v>
          </cell>
        </row>
        <row r="27475">
          <cell r="B27475" t="str">
            <v>Maca, Heinz (Heinz)</v>
          </cell>
        </row>
        <row r="27476">
          <cell r="B27476" t="str">
            <v>Macaluso, Andrea</v>
          </cell>
        </row>
        <row r="27477">
          <cell r="B27477" t="str">
            <v>Macarthur, John</v>
          </cell>
        </row>
        <row r="27478">
          <cell r="B27478" t="str">
            <v>Macchi, Leonard</v>
          </cell>
        </row>
        <row r="27479">
          <cell r="B27479" t="str">
            <v>Macchi, Leonard (Lmacchi)</v>
          </cell>
        </row>
        <row r="27480">
          <cell r="B27480" t="str">
            <v>Macdonald, Angus</v>
          </cell>
        </row>
        <row r="27481">
          <cell r="B27481" t="str">
            <v>Macdonald, Melissa</v>
          </cell>
        </row>
        <row r="27482">
          <cell r="B27482" t="str">
            <v>Macedo, Alfredo</v>
          </cell>
        </row>
        <row r="27483">
          <cell r="B27483" t="str">
            <v>Mach, Lisa</v>
          </cell>
        </row>
        <row r="27484">
          <cell r="B27484" t="str">
            <v>Machado, Beatriz</v>
          </cell>
        </row>
        <row r="27485">
          <cell r="B27485" t="str">
            <v>Machado Perez, David</v>
          </cell>
        </row>
        <row r="27486">
          <cell r="B27486" t="str">
            <v>Machamada Devaiah, Nethra</v>
          </cell>
        </row>
        <row r="27487">
          <cell r="B27487" t="str">
            <v>Macharoensak, Kunthika</v>
          </cell>
        </row>
        <row r="27488">
          <cell r="B27488" t="str">
            <v>Macheng, Boemo</v>
          </cell>
        </row>
        <row r="27489">
          <cell r="B27489" t="str">
            <v>Machera, Robert</v>
          </cell>
        </row>
        <row r="27490">
          <cell r="B27490" t="str">
            <v>Machielsen, Fleur</v>
          </cell>
        </row>
        <row r="27491">
          <cell r="B27491" t="str">
            <v>Macias Amador, Emilio</v>
          </cell>
        </row>
        <row r="27492">
          <cell r="B27492" t="str">
            <v>Maciel, Yvan</v>
          </cell>
        </row>
        <row r="27493">
          <cell r="B27493" t="str">
            <v>Maciel, Yvan De Sousa</v>
          </cell>
        </row>
        <row r="27494">
          <cell r="B27494" t="str">
            <v>Mack, Jennifer</v>
          </cell>
        </row>
        <row r="27495">
          <cell r="B27495" t="str">
            <v>Mack, Jennifer (Jmack)</v>
          </cell>
        </row>
        <row r="27496">
          <cell r="B27496" t="str">
            <v>Mackegård, Regina</v>
          </cell>
        </row>
        <row r="27497">
          <cell r="B27497" t="str">
            <v>Mackenzie, Jordan</v>
          </cell>
        </row>
        <row r="27498">
          <cell r="B27498" t="str">
            <v>Maclagan, Diane Margaret</v>
          </cell>
        </row>
        <row r="27499">
          <cell r="B27499" t="str">
            <v>Maclot, Sylvain</v>
          </cell>
        </row>
        <row r="27500">
          <cell r="B27500" t="str">
            <v>Macri, Tommaso</v>
          </cell>
        </row>
        <row r="27501">
          <cell r="B27501" t="str">
            <v>Macula, Renata (Macula)</v>
          </cell>
        </row>
        <row r="27502">
          <cell r="B27502" t="str">
            <v>Madan, Ishita</v>
          </cell>
        </row>
        <row r="27503">
          <cell r="B27503" t="str">
            <v>Madan, Sahil (Sahilma)</v>
          </cell>
        </row>
        <row r="27504">
          <cell r="B27504" t="str">
            <v>Madana, Moulika</v>
          </cell>
        </row>
        <row r="27505">
          <cell r="B27505" t="str">
            <v>Madani Larijani, Hatef</v>
          </cell>
        </row>
        <row r="27506">
          <cell r="B27506" t="str">
            <v>Madani Larijani, Hatef (Hatef)</v>
          </cell>
        </row>
        <row r="27507">
          <cell r="B27507" t="str">
            <v>Madannejad, Alireza</v>
          </cell>
        </row>
        <row r="27508">
          <cell r="B27508" t="str">
            <v>Madannejad, Alireza (Madann)</v>
          </cell>
        </row>
        <row r="27509">
          <cell r="B27509" t="str">
            <v>Madapura Shivaswamy, Srikanth</v>
          </cell>
        </row>
        <row r="27510">
          <cell r="B27510" t="str">
            <v>Madassery, Nithin Jose</v>
          </cell>
        </row>
        <row r="27511">
          <cell r="B27511" t="str">
            <v>Madassery, Nithin Jose</v>
          </cell>
        </row>
        <row r="27512">
          <cell r="B27512" t="str">
            <v>Maddah, Mina (Minmad)</v>
          </cell>
        </row>
        <row r="27513">
          <cell r="B27513" t="str">
            <v>Maddahi, Mina (Mmaddahi)</v>
          </cell>
        </row>
        <row r="27514">
          <cell r="B27514" t="str">
            <v>Madeiral Delfim, Fernanda</v>
          </cell>
        </row>
        <row r="27515">
          <cell r="B27515" t="str">
            <v>Madejska, Weronika</v>
          </cell>
        </row>
        <row r="27516">
          <cell r="B27516" t="str">
            <v>Madejska, Weronika (Madejska)</v>
          </cell>
        </row>
        <row r="27517">
          <cell r="B27517" t="str">
            <v>Madelene, Sandström (Ej Ug)</v>
          </cell>
        </row>
        <row r="27518">
          <cell r="B27518" t="str">
            <v>Madem, Akhil</v>
          </cell>
        </row>
        <row r="27519">
          <cell r="B27519" t="str">
            <v>Madem, Akhil</v>
          </cell>
        </row>
        <row r="27520">
          <cell r="B27520" t="str">
            <v>Madhavi, Srinivasan (Ej Ug)</v>
          </cell>
        </row>
        <row r="27521">
          <cell r="B27521" t="str">
            <v>Madhi, Kristi</v>
          </cell>
        </row>
        <row r="27522">
          <cell r="B27522" t="str">
            <v>Madhusudhan, Vivek</v>
          </cell>
        </row>
        <row r="27523">
          <cell r="B27523" t="str">
            <v>Madhusudhanan, Chandraesh</v>
          </cell>
        </row>
        <row r="27524">
          <cell r="B27524" t="str">
            <v>Madjid, Sandy</v>
          </cell>
        </row>
        <row r="27525">
          <cell r="B27525" t="str">
            <v>Madjidi, Payam</v>
          </cell>
        </row>
        <row r="27526">
          <cell r="B27526" t="str">
            <v>Madjidi, Payam (Madjidi)</v>
          </cell>
        </row>
        <row r="27527">
          <cell r="B27527" t="str">
            <v>Madlener, Anna</v>
          </cell>
        </row>
        <row r="27528">
          <cell r="B27528" t="str">
            <v>Madl-Szönyi, Judit</v>
          </cell>
        </row>
        <row r="27529">
          <cell r="B27529" t="str">
            <v>Madosh, Farzana</v>
          </cell>
        </row>
        <row r="27530">
          <cell r="B27530" t="str">
            <v>Mads, Jønsson Andersen (Ej Ug)</v>
          </cell>
        </row>
        <row r="27531">
          <cell r="B27531" t="str">
            <v>Madsen Franzén, Sofie</v>
          </cell>
        </row>
        <row r="27532">
          <cell r="B27532" t="str">
            <v>Madsen, Jes</v>
          </cell>
        </row>
        <row r="27533">
          <cell r="B27533" t="str">
            <v>Madsen, Merete</v>
          </cell>
        </row>
        <row r="27534">
          <cell r="B27534" t="str">
            <v>Madsen, Stine</v>
          </cell>
        </row>
        <row r="27535">
          <cell r="B27535" t="str">
            <v>Mady, Karina</v>
          </cell>
        </row>
        <row r="27536">
          <cell r="B27536" t="str">
            <v>Maeno, Yoshiteru</v>
          </cell>
        </row>
        <row r="27537">
          <cell r="B27537" t="str">
            <v>Maffei, Antonio</v>
          </cell>
        </row>
        <row r="27538">
          <cell r="B27538" t="str">
            <v>Maffei, Antonio (Maffei)</v>
          </cell>
        </row>
        <row r="27539">
          <cell r="B27539" t="str">
            <v>Maffeis, Gabriele</v>
          </cell>
        </row>
        <row r="27540">
          <cell r="B27540" t="str">
            <v>Maffini, Paolo</v>
          </cell>
        </row>
        <row r="27541">
          <cell r="B27541" t="str">
            <v>Magaia, Pascoa</v>
          </cell>
        </row>
        <row r="27542">
          <cell r="B27542" t="str">
            <v>Magal Shreenath, Vinutha</v>
          </cell>
        </row>
        <row r="27543">
          <cell r="B27543" t="str">
            <v>Magdalinski, Lina</v>
          </cell>
        </row>
        <row r="27544">
          <cell r="B27544" t="str">
            <v>Magdum, Ishani</v>
          </cell>
        </row>
        <row r="27545">
          <cell r="B27545" t="str">
            <v>Magdziarz, Aneta</v>
          </cell>
        </row>
        <row r="27546">
          <cell r="B27546" t="str">
            <v>Magedara, Don Peduru Liyanaralalage Tharindu Ruwantha</v>
          </cell>
        </row>
        <row r="27547">
          <cell r="B27547" t="str">
            <v>Mageed, John</v>
          </cell>
        </row>
        <row r="27548">
          <cell r="B27548" t="str">
            <v>Magendran, Cagenna Linne</v>
          </cell>
        </row>
        <row r="27549">
          <cell r="B27549" t="str">
            <v>Magest, Stoicheia</v>
          </cell>
        </row>
        <row r="27550">
          <cell r="B27550" t="str">
            <v>Magezi, Julian (Magezi)</v>
          </cell>
        </row>
        <row r="27551">
          <cell r="B27551" t="str">
            <v>Maghrour Zefreh, Mohammad</v>
          </cell>
        </row>
        <row r="27552">
          <cell r="B27552" t="str">
            <v>Maghrour Zefreh, Mohammad</v>
          </cell>
        </row>
        <row r="27553">
          <cell r="B27553" t="str">
            <v>Maghrour Zefreh, Mohammad</v>
          </cell>
        </row>
        <row r="27554">
          <cell r="B27554" t="str">
            <v>Maghrour Zefreh, Mohammad (Momz)</v>
          </cell>
        </row>
        <row r="27555">
          <cell r="B27555" t="str">
            <v>Magkos, Michail</v>
          </cell>
        </row>
        <row r="27556">
          <cell r="B27556" t="str">
            <v>Magkos, Michail (Magkos)</v>
          </cell>
        </row>
        <row r="27557">
          <cell r="B27557" t="str">
            <v>Maglic, Amina-Kamra (Maglic)</v>
          </cell>
        </row>
        <row r="27558">
          <cell r="B27558" t="str">
            <v>Maglio, Rosetta</v>
          </cell>
        </row>
        <row r="27559">
          <cell r="B27559" t="str">
            <v>Magnea, Lorenzo</v>
          </cell>
        </row>
        <row r="27560">
          <cell r="B27560" t="str">
            <v>Magnefjord, Marie</v>
          </cell>
        </row>
        <row r="27561">
          <cell r="B27561" t="str">
            <v>Magnell, Marie</v>
          </cell>
        </row>
        <row r="27562">
          <cell r="B27562" t="str">
            <v>Magnell, Marie (Magnell)</v>
          </cell>
        </row>
        <row r="27563">
          <cell r="B27563" t="str">
            <v>Magnergård, Tom</v>
          </cell>
        </row>
        <row r="27564">
          <cell r="B27564" t="str">
            <v>Magnergård, Tom (Tomma)</v>
          </cell>
        </row>
        <row r="27565">
          <cell r="B27565" t="str">
            <v>Magnevill, Fredrik</v>
          </cell>
        </row>
        <row r="27566">
          <cell r="B27566" t="str">
            <v>Magnevill, Fredrik (Magnev)</v>
          </cell>
        </row>
        <row r="27567">
          <cell r="B27567" t="str">
            <v>Magnholt, Johan</v>
          </cell>
        </row>
        <row r="27568">
          <cell r="B27568" t="str">
            <v>Magnholt, Johan (Magnholt)</v>
          </cell>
        </row>
        <row r="27569">
          <cell r="B27569" t="str">
            <v>Magnholt Ohlman, Hanna</v>
          </cell>
        </row>
        <row r="27570">
          <cell r="B27570" t="str">
            <v>Magnholt Ohlman, Hanna (Hohlman)</v>
          </cell>
        </row>
        <row r="27571">
          <cell r="B27571" t="str">
            <v>Magnil, Karl</v>
          </cell>
        </row>
        <row r="27572">
          <cell r="B27572" t="str">
            <v>Magnius, Rebecka</v>
          </cell>
        </row>
        <row r="27573">
          <cell r="B27573" t="str">
            <v>Magnus, Boström (Mbostr)</v>
          </cell>
        </row>
        <row r="27574">
          <cell r="B27574" t="str">
            <v>Magnus, Ekh (Magekh)</v>
          </cell>
        </row>
        <row r="27575">
          <cell r="B27575" t="str">
            <v>Magnus, Johansson (Ej Ug)</v>
          </cell>
        </row>
        <row r="27576">
          <cell r="B27576" t="str">
            <v>Magnus, Larson (Mlarso)</v>
          </cell>
        </row>
        <row r="27577">
          <cell r="B27577" t="str">
            <v>Magnus, Lindén (Ej Ug)</v>
          </cell>
        </row>
        <row r="27578">
          <cell r="B27578" t="str">
            <v>Magnus, Lundgren (Maglun41)</v>
          </cell>
        </row>
        <row r="27579">
          <cell r="B27579" t="str">
            <v>Magnus Mikael, Hellström (Ej Ug)</v>
          </cell>
        </row>
        <row r="27580">
          <cell r="B27580" t="str">
            <v>Magnus Mikael, Mähring (Ej Ug)</v>
          </cell>
        </row>
        <row r="27581">
          <cell r="B27581" t="str">
            <v>Magnúsdóttir, Íris Dröfn</v>
          </cell>
        </row>
        <row r="27582">
          <cell r="B27582" t="str">
            <v>Magnusson, Ann</v>
          </cell>
        </row>
        <row r="27583">
          <cell r="B27583" t="str">
            <v>Magnusson Arntsen, Amanda (Adma3)</v>
          </cell>
        </row>
        <row r="27584">
          <cell r="B27584" t="str">
            <v>Magnusson, Caroline</v>
          </cell>
        </row>
        <row r="27585">
          <cell r="B27585" t="str">
            <v>Magnusson, Dick</v>
          </cell>
        </row>
        <row r="27586">
          <cell r="B27586" t="str">
            <v>Magnusson, Elin</v>
          </cell>
        </row>
        <row r="27587">
          <cell r="B27587" t="str">
            <v>Magnusson, Emma</v>
          </cell>
        </row>
        <row r="27588">
          <cell r="B27588" t="str">
            <v>Magnusson, Erika</v>
          </cell>
        </row>
        <row r="27589">
          <cell r="B27589" t="str">
            <v>Magnusson, Eva</v>
          </cell>
        </row>
        <row r="27590">
          <cell r="B27590" t="str">
            <v>Magnusson, Eva (Evamagn)</v>
          </cell>
        </row>
        <row r="27591">
          <cell r="B27591" t="str">
            <v>Magnusson, Evelina</v>
          </cell>
        </row>
        <row r="27592">
          <cell r="B27592" t="str">
            <v>Magnusson, Filip</v>
          </cell>
        </row>
        <row r="27593">
          <cell r="B27593" t="str">
            <v>Magnusson, Fredrik</v>
          </cell>
        </row>
        <row r="27594">
          <cell r="B27594" t="str">
            <v>Magnusson, Fredrik (Fm)</v>
          </cell>
        </row>
        <row r="27595">
          <cell r="B27595" t="str">
            <v>Magnusson, Hannes</v>
          </cell>
        </row>
        <row r="27596">
          <cell r="B27596" t="str">
            <v>Magnusson, Isabelle</v>
          </cell>
        </row>
        <row r="27597">
          <cell r="B27597" t="str">
            <v>Magnusson, Ivan Karl-Erik</v>
          </cell>
        </row>
        <row r="27598">
          <cell r="B27598" t="str">
            <v>Magnusson, Jacqueline</v>
          </cell>
        </row>
        <row r="27599">
          <cell r="B27599" t="str">
            <v>Magnusson, Jesper (Ej Ug)</v>
          </cell>
        </row>
        <row r="27600">
          <cell r="B27600" t="str">
            <v>Magnusson, Jessica</v>
          </cell>
        </row>
        <row r="27601">
          <cell r="B27601" t="str">
            <v>Magnusson, Joel</v>
          </cell>
        </row>
        <row r="27602">
          <cell r="B27602" t="str">
            <v>Magnusson, Johan</v>
          </cell>
        </row>
        <row r="27603">
          <cell r="B27603" t="str">
            <v>Magnusson, Karin</v>
          </cell>
        </row>
        <row r="27604">
          <cell r="B27604" t="str">
            <v>Magnusson, Karin (Kamag)</v>
          </cell>
        </row>
        <row r="27605">
          <cell r="B27605" t="str">
            <v>Magnusson, Karl</v>
          </cell>
        </row>
        <row r="27606">
          <cell r="B27606" t="str">
            <v>Magnusson, Klas</v>
          </cell>
        </row>
        <row r="27607">
          <cell r="B27607" t="str">
            <v>Magnusson, Konrad</v>
          </cell>
        </row>
        <row r="27608">
          <cell r="B27608" t="str">
            <v>Magnusson, Maria</v>
          </cell>
        </row>
        <row r="27609">
          <cell r="B27609" t="str">
            <v>Magnusson, Martin</v>
          </cell>
        </row>
        <row r="27610">
          <cell r="B27610" t="str">
            <v>Magnusson, Mathias</v>
          </cell>
        </row>
        <row r="27611">
          <cell r="B27611" t="str">
            <v>Magnusson, Mathias (Mathm)</v>
          </cell>
        </row>
        <row r="27612">
          <cell r="B27612" t="str">
            <v>Magnusson, Mats</v>
          </cell>
        </row>
        <row r="27613">
          <cell r="B27613" t="str">
            <v>Magnusson, Mats (Matsmag)</v>
          </cell>
        </row>
        <row r="27614">
          <cell r="B27614" t="str">
            <v>Magnusson, Mikael</v>
          </cell>
        </row>
        <row r="27615">
          <cell r="B27615" t="str">
            <v>Magnusson, Mikael</v>
          </cell>
        </row>
        <row r="27616">
          <cell r="B27616" t="str">
            <v>Magnusson, Måns</v>
          </cell>
        </row>
        <row r="27617">
          <cell r="B27617" t="str">
            <v>Magnusson, Olle</v>
          </cell>
        </row>
        <row r="27618">
          <cell r="B27618" t="str">
            <v>Magnusson, Olle (Ollmag)</v>
          </cell>
        </row>
        <row r="27619">
          <cell r="B27619" t="str">
            <v>Magnusson, Pär</v>
          </cell>
        </row>
        <row r="27620">
          <cell r="B27620" t="str">
            <v>Magnússon, Sindri</v>
          </cell>
        </row>
        <row r="27621">
          <cell r="B27621" t="str">
            <v>Magnusson, Thomas</v>
          </cell>
        </row>
        <row r="27622">
          <cell r="B27622" t="str">
            <v>Magnusson, Tord Christer</v>
          </cell>
        </row>
        <row r="27623">
          <cell r="B27623" t="str">
            <v>Magnusson Turner, Lena</v>
          </cell>
        </row>
        <row r="27624">
          <cell r="B27624" t="str">
            <v>Magnusson, Valeria</v>
          </cell>
        </row>
        <row r="27625">
          <cell r="B27625" t="str">
            <v>Magnusson, Valeria (Lingran)</v>
          </cell>
        </row>
        <row r="27626">
          <cell r="B27626" t="str">
            <v>Magnusson Westin, Björn</v>
          </cell>
        </row>
        <row r="27627">
          <cell r="B27627" t="str">
            <v>Magone, Liga</v>
          </cell>
        </row>
        <row r="27628">
          <cell r="B27628" t="str">
            <v>Magoulias, Kristoffer</v>
          </cell>
        </row>
        <row r="27629">
          <cell r="B27629" t="str">
            <v>Magueijo, Joao</v>
          </cell>
        </row>
        <row r="27630">
          <cell r="B27630" t="str">
            <v>Magureanu, Stefan</v>
          </cell>
        </row>
        <row r="27631">
          <cell r="B27631" t="str">
            <v>Mahadeva, Sreekanth</v>
          </cell>
        </row>
        <row r="27632">
          <cell r="B27632" t="str">
            <v>Mahajan, Akanshu</v>
          </cell>
        </row>
        <row r="27633">
          <cell r="B27633" t="str">
            <v>Mahajan, Akanshu</v>
          </cell>
        </row>
        <row r="27634">
          <cell r="B27634" t="str">
            <v>Mahajan, Meena Bhaskar</v>
          </cell>
        </row>
        <row r="27635">
          <cell r="B27635" t="str">
            <v>Mahajan, Ritvik</v>
          </cell>
        </row>
        <row r="27636">
          <cell r="B27636" t="str">
            <v>Mahajan, Ritvik (Ritvikm)</v>
          </cell>
        </row>
        <row r="27637">
          <cell r="B27637" t="str">
            <v>Mahalingam, Adinath (Adinath)</v>
          </cell>
        </row>
        <row r="27638">
          <cell r="B27638" t="str">
            <v>Mahamoud Dualeh, Iman</v>
          </cell>
        </row>
        <row r="27639">
          <cell r="B27639" t="str">
            <v>Mahamud, Ataul</v>
          </cell>
        </row>
        <row r="27640">
          <cell r="B27640" t="str">
            <v>Mahamud, Ataul Hakim</v>
          </cell>
        </row>
        <row r="27641">
          <cell r="B27641" t="str">
            <v>Mahamud, Mahra (Mahra)</v>
          </cell>
        </row>
        <row r="27642">
          <cell r="B27642" t="str">
            <v>Mahanti, Kritee</v>
          </cell>
        </row>
        <row r="27643">
          <cell r="B27643" t="str">
            <v>Mahanti, Kritee</v>
          </cell>
        </row>
        <row r="27644">
          <cell r="B27644" t="str">
            <v>Mahapatra, Abhishek</v>
          </cell>
        </row>
        <row r="27645">
          <cell r="B27645" t="str">
            <v>Maharena, Joel (Joelmah)</v>
          </cell>
        </row>
        <row r="27646">
          <cell r="B27646" t="str">
            <v>Mahato, Sunil Kumar</v>
          </cell>
        </row>
        <row r="27647">
          <cell r="B27647" t="str">
            <v>Mahbod, Amirreza</v>
          </cell>
        </row>
        <row r="27648">
          <cell r="B27648" t="str">
            <v>Mahboob, Seefat</v>
          </cell>
        </row>
        <row r="27649">
          <cell r="B27649" t="str">
            <v>Mahdavi Javid, Alireza</v>
          </cell>
        </row>
        <row r="27650">
          <cell r="B27650" t="str">
            <v>Mahdessian, Diana</v>
          </cell>
        </row>
        <row r="27651">
          <cell r="B27651" t="str">
            <v>Mahdessian, Diana (Dipt)</v>
          </cell>
        </row>
        <row r="27652">
          <cell r="B27652" t="str">
            <v>Mahdi, Megan Alieh</v>
          </cell>
        </row>
        <row r="27653">
          <cell r="B27653" t="str">
            <v>Mahendar, Senthil Krishnan</v>
          </cell>
        </row>
        <row r="27654">
          <cell r="B27654" t="str">
            <v>Mahendar, Senthil Krishnan</v>
          </cell>
        </row>
        <row r="27655">
          <cell r="B27655" t="str">
            <v>Mahendra Varman, Meghna Varman</v>
          </cell>
        </row>
        <row r="27656">
          <cell r="B27656" t="str">
            <v>Mahendran, Shylesh</v>
          </cell>
        </row>
        <row r="27657">
          <cell r="B27657" t="str">
            <v>Mahesh, Bhargav</v>
          </cell>
        </row>
        <row r="27658">
          <cell r="B27658" t="str">
            <v>Mahesh, Dineshbhalaji</v>
          </cell>
        </row>
        <row r="27659">
          <cell r="B27659" t="str">
            <v>Maheshwari, Arpit</v>
          </cell>
        </row>
        <row r="27660">
          <cell r="B27660" t="str">
            <v>Maheshwari, Arpit</v>
          </cell>
        </row>
        <row r="27661">
          <cell r="B27661" t="str">
            <v>Maheshwari, Prashant</v>
          </cell>
        </row>
        <row r="27662">
          <cell r="B27662" t="str">
            <v>Maheswaran, Lilly</v>
          </cell>
        </row>
        <row r="27663">
          <cell r="B27663" t="str">
            <v>Maheswaran, Vattur Sundaram (Ej Ug)</v>
          </cell>
        </row>
        <row r="27664">
          <cell r="B27664" t="str">
            <v>Mahler, Barbara</v>
          </cell>
        </row>
        <row r="27665">
          <cell r="B27665" t="str">
            <v>Mahmassani, Hani</v>
          </cell>
        </row>
        <row r="27666">
          <cell r="B27666" t="str">
            <v>Mahmod, Mokarrm</v>
          </cell>
        </row>
        <row r="27667">
          <cell r="B27667" t="str">
            <v>Mahmood, Ahsan</v>
          </cell>
        </row>
        <row r="27668">
          <cell r="B27668" t="str">
            <v>Mahmood, Ahsan</v>
          </cell>
        </row>
        <row r="27669">
          <cell r="B27669" t="str">
            <v xml:space="preserve">Mahmood, Ahsan	</v>
          </cell>
        </row>
        <row r="27670">
          <cell r="B27670" t="str">
            <v>Mahmood, Farhan</v>
          </cell>
        </row>
        <row r="27671">
          <cell r="B27671" t="str">
            <v>Mahmood, Javairia (Javeriam)</v>
          </cell>
        </row>
        <row r="27672">
          <cell r="B27672" t="str">
            <v>Mahmood, Sultan</v>
          </cell>
        </row>
        <row r="27673">
          <cell r="B27673" t="str">
            <v>Mahmood, Sultan (Sultan)</v>
          </cell>
        </row>
        <row r="27674">
          <cell r="B27674" t="str">
            <v>Mahmoud Ali, Fatima (Fati)</v>
          </cell>
        </row>
        <row r="27675">
          <cell r="B27675" t="str">
            <v>Mahmoud, Haitham</v>
          </cell>
        </row>
        <row r="27676">
          <cell r="B27676" t="str">
            <v>Mahmoud, Karim</v>
          </cell>
        </row>
        <row r="27677">
          <cell r="B27677" t="str">
            <v>Mahmoud, Karim (Kmmhma)</v>
          </cell>
        </row>
        <row r="27678">
          <cell r="B27678" t="str">
            <v>Mahmoud, Mahmoud Ali</v>
          </cell>
        </row>
        <row r="27679">
          <cell r="B27679" t="str">
            <v>Mahmoud, Mahmoud Ali (Mamahm)</v>
          </cell>
        </row>
        <row r="27680">
          <cell r="B27680" t="str">
            <v>Mahmoud, Moataz Ehab</v>
          </cell>
        </row>
        <row r="27681">
          <cell r="B27681" t="str">
            <v>Mahmoud, Mohamed Ali (Mamahmo)</v>
          </cell>
        </row>
        <row r="27682">
          <cell r="B27682" t="str">
            <v>Mahmoud, Shafayat Hussain</v>
          </cell>
        </row>
        <row r="27683">
          <cell r="B27683" t="str">
            <v>Mahmoud, Zubeida (Zubeida)</v>
          </cell>
        </row>
        <row r="27684">
          <cell r="B27684" t="str">
            <v>Mahmoudi, Afsaneh (Afmb)</v>
          </cell>
        </row>
        <row r="27685">
          <cell r="B27685" t="str">
            <v>Mahmoudi, Ahmad</v>
          </cell>
        </row>
        <row r="27686">
          <cell r="B27686" t="str">
            <v>Mahmoudi Benhangi, Afsaneh</v>
          </cell>
        </row>
        <row r="27687">
          <cell r="B27687" t="str">
            <v>Mahmoudi Gheydari, Hamed</v>
          </cell>
        </row>
        <row r="27688">
          <cell r="B27688" t="str">
            <v>Mahmoudi, Hedy</v>
          </cell>
        </row>
        <row r="27689">
          <cell r="B27689" t="str">
            <v>Mahmoudi, Jafar</v>
          </cell>
        </row>
        <row r="27690">
          <cell r="B27690" t="str">
            <v>Mahmoudi, Jafar (Mahmoudi)</v>
          </cell>
        </row>
        <row r="27691">
          <cell r="B27691" t="str">
            <v>Mahmoudi Kamelabad, Alireza</v>
          </cell>
        </row>
        <row r="27692">
          <cell r="B27692" t="str">
            <v>Mahmoudi Kamelabad, Alireza (Alimk)</v>
          </cell>
        </row>
        <row r="27693">
          <cell r="B27693" t="str">
            <v>Mahmoudian, Nina</v>
          </cell>
        </row>
        <row r="27694">
          <cell r="B27694" t="str">
            <v>Mahmoudzadehzarandi, Batoul</v>
          </cell>
        </row>
        <row r="27695">
          <cell r="B27695" t="str">
            <v>Mahmud, Abul Ahsan</v>
          </cell>
        </row>
        <row r="27696">
          <cell r="B27696" t="str">
            <v>Mahmud, Khan Raqib</v>
          </cell>
        </row>
        <row r="27697">
          <cell r="B27697" t="str">
            <v>Mahmud, Khan Raqib</v>
          </cell>
        </row>
        <row r="27698">
          <cell r="B27698" t="str">
            <v>Mahmud, Rewend</v>
          </cell>
        </row>
        <row r="27699">
          <cell r="B27699" t="str">
            <v>Mahmud, Sharif</v>
          </cell>
        </row>
        <row r="27700">
          <cell r="B27700" t="str">
            <v>Mahmud, Tiasha</v>
          </cell>
        </row>
        <row r="27701">
          <cell r="B27701" t="str">
            <v>Mahoney, Joe Paul</v>
          </cell>
        </row>
        <row r="27702">
          <cell r="B27702" t="str">
            <v>Maida, Mylène</v>
          </cell>
        </row>
        <row r="27703">
          <cell r="B27703" t="str">
            <v>Maidment, Andrew</v>
          </cell>
        </row>
        <row r="27704">
          <cell r="B27704" t="str">
            <v>Maier, Anja</v>
          </cell>
        </row>
        <row r="27705">
          <cell r="B27705" t="str">
            <v>Maier, Annika Carolin</v>
          </cell>
        </row>
        <row r="27706">
          <cell r="B27706" t="str">
            <v>Maier, Jennifer (Jenmai)</v>
          </cell>
        </row>
        <row r="27707">
          <cell r="B27707" t="str">
            <v>Maier, Kathrin</v>
          </cell>
        </row>
        <row r="27708">
          <cell r="B27708" t="str">
            <v>Maier, Martin</v>
          </cell>
        </row>
        <row r="27709">
          <cell r="B27709" t="str">
            <v>Maierhofer, Niclas</v>
          </cell>
        </row>
        <row r="27710">
          <cell r="B27710" t="str">
            <v>Maierhofer, Niclas (Nmai)</v>
          </cell>
        </row>
        <row r="27711">
          <cell r="B27711" t="str">
            <v>Maiko, Kofu (Ej Ug)</v>
          </cell>
        </row>
        <row r="27712">
          <cell r="B27712" t="str">
            <v>Mailer, Carl</v>
          </cell>
        </row>
        <row r="27713">
          <cell r="B27713" t="str">
            <v>Maina, Purity Watetu</v>
          </cell>
        </row>
        <row r="27714">
          <cell r="B27714" t="str">
            <v>Mainali, Brijesh</v>
          </cell>
        </row>
        <row r="27715">
          <cell r="B27715" t="str">
            <v>Mainali, Kiran</v>
          </cell>
        </row>
        <row r="27716">
          <cell r="B27716" t="str">
            <v>Mainda, Mofya</v>
          </cell>
        </row>
        <row r="27717">
          <cell r="B27717" t="str">
            <v>Mainka, Helena</v>
          </cell>
        </row>
        <row r="27718">
          <cell r="B27718" t="str">
            <v>Maino, Alessandro</v>
          </cell>
        </row>
        <row r="27719">
          <cell r="B27719" t="str">
            <v>Mair, Jasmin</v>
          </cell>
        </row>
        <row r="27720">
          <cell r="B27720" t="str">
            <v>Maira, Lohith</v>
          </cell>
        </row>
        <row r="27721">
          <cell r="B27721" t="str">
            <v>Mairhofer, Camille (Cammai)</v>
          </cell>
        </row>
        <row r="27722">
          <cell r="B27722" t="str">
            <v>Maithani, Abhinav</v>
          </cell>
        </row>
        <row r="27723">
          <cell r="B27723" t="str">
            <v>Maiti, Swapnil (Swapnilm)</v>
          </cell>
        </row>
        <row r="27724">
          <cell r="B27724" t="str">
            <v>Maitland, Duncan</v>
          </cell>
        </row>
        <row r="27725">
          <cell r="B27725" t="str">
            <v>Maity, Pintu</v>
          </cell>
        </row>
        <row r="27726">
          <cell r="B27726" t="str">
            <v>Maity, Soumil</v>
          </cell>
        </row>
        <row r="27727">
          <cell r="B27727" t="str">
            <v>Maj, Zofia</v>
          </cell>
        </row>
        <row r="27728">
          <cell r="B27728" t="str">
            <v>Majal, Ghulam Mustafa</v>
          </cell>
        </row>
        <row r="27729">
          <cell r="B27729" t="str">
            <v>Majarikar, Vikrant Jiwanrao</v>
          </cell>
        </row>
        <row r="27730">
          <cell r="B27730" t="str">
            <v>Majcen, Maria</v>
          </cell>
        </row>
        <row r="27731">
          <cell r="B27731" t="str">
            <v>Majdan, Viktor (Majdan)</v>
          </cell>
        </row>
        <row r="27732">
          <cell r="B27732" t="str">
            <v>Majdolhosseini, Maryam</v>
          </cell>
        </row>
        <row r="27733">
          <cell r="B27733" t="str">
            <v>Majdolhosseini, Maryam (Maryamma)</v>
          </cell>
        </row>
        <row r="27734">
          <cell r="B27734" t="str">
            <v>Majeed, Alan Kamil</v>
          </cell>
        </row>
        <row r="27735">
          <cell r="B27735" t="str">
            <v>Majetich, Sara Ann</v>
          </cell>
        </row>
        <row r="27736">
          <cell r="B27736" t="str">
            <v>Majewski, Candice Elaine (Ej Ug)</v>
          </cell>
        </row>
        <row r="27737">
          <cell r="B27737" t="str">
            <v>Majhi, Debashis</v>
          </cell>
        </row>
        <row r="27738">
          <cell r="B27738" t="str">
            <v>Maji, Abhishek</v>
          </cell>
        </row>
        <row r="27739">
          <cell r="B27739" t="str">
            <v>Majic, Frane</v>
          </cell>
        </row>
        <row r="27740">
          <cell r="B27740" t="str">
            <v>Majid, Astaneh (Ej Ug)</v>
          </cell>
        </row>
        <row r="27741">
          <cell r="B27741" t="str">
            <v>Majid, Maria</v>
          </cell>
        </row>
        <row r="27742">
          <cell r="B27742" t="str">
            <v>Majid, Nur Kholis</v>
          </cell>
        </row>
        <row r="27743">
          <cell r="B27743" t="str">
            <v>Majid, Zamani (Ej Ug)</v>
          </cell>
        </row>
        <row r="27744">
          <cell r="B27744" t="str">
            <v>Majidzadeh Garjani, Babak</v>
          </cell>
        </row>
        <row r="27745">
          <cell r="B27745" t="str">
            <v>Majidzadeh Garjani, Babak (Babakmg)</v>
          </cell>
        </row>
        <row r="27746">
          <cell r="B27746" t="str">
            <v>Major, Peter</v>
          </cell>
        </row>
        <row r="27747">
          <cell r="B27747" t="str">
            <v>Majumdar, Satya Narayan</v>
          </cell>
        </row>
        <row r="27748">
          <cell r="B27748" t="str">
            <v>Majumdar, Satya Narayan</v>
          </cell>
        </row>
        <row r="27749">
          <cell r="B27749" t="str">
            <v>Majumdar, Sharanya</v>
          </cell>
        </row>
        <row r="27750">
          <cell r="B27750" t="str">
            <v>Majumdar, Sneha</v>
          </cell>
        </row>
        <row r="27751">
          <cell r="B27751" t="str">
            <v>Majumder, Pradyumna</v>
          </cell>
        </row>
        <row r="27752">
          <cell r="B27752" t="str">
            <v>Majumder, Tamali</v>
          </cell>
        </row>
        <row r="27753">
          <cell r="B27753" t="str">
            <v>Mak, Julian</v>
          </cell>
        </row>
        <row r="27754">
          <cell r="B27754" t="str">
            <v>Makarios, Natanael</v>
          </cell>
        </row>
        <row r="27755">
          <cell r="B27755" t="str">
            <v>Makarios, Natanael</v>
          </cell>
        </row>
        <row r="27756">
          <cell r="B27756" t="str">
            <v>Makarov, Vadim</v>
          </cell>
        </row>
        <row r="27757">
          <cell r="B27757" t="str">
            <v>Makarow, Marja</v>
          </cell>
        </row>
        <row r="27758">
          <cell r="B27758" t="str">
            <v>Makdisi, Jacob</v>
          </cell>
        </row>
        <row r="27759">
          <cell r="B27759" t="str">
            <v>Makeenko, Yury</v>
          </cell>
        </row>
        <row r="27760">
          <cell r="B27760" t="str">
            <v>Makhalov, Petr</v>
          </cell>
        </row>
        <row r="27761">
          <cell r="B27761" t="str">
            <v>Makhaola, Lefela Julia (Makhaola)</v>
          </cell>
        </row>
        <row r="27762">
          <cell r="B27762" t="str">
            <v>Makhloufi, Yassin</v>
          </cell>
        </row>
        <row r="27763">
          <cell r="B27763" t="str">
            <v>Makhnatch, Pavel</v>
          </cell>
        </row>
        <row r="27764">
          <cell r="B27764" t="str">
            <v>Makhoul, George</v>
          </cell>
        </row>
        <row r="27765">
          <cell r="B27765" t="str">
            <v>Maki, Atsuto</v>
          </cell>
        </row>
        <row r="27766">
          <cell r="B27766" t="str">
            <v>Maki, Atsuto (Atsuto)</v>
          </cell>
        </row>
        <row r="27767">
          <cell r="B27767" t="str">
            <v>Makkena, Gopi Raju</v>
          </cell>
        </row>
        <row r="27768">
          <cell r="B27768" t="str">
            <v>Makki, Jalal</v>
          </cell>
        </row>
        <row r="27769">
          <cell r="B27769" t="str">
            <v>Makki, Jalal</v>
          </cell>
        </row>
        <row r="27770">
          <cell r="B27770" t="str">
            <v>Makler, Yana</v>
          </cell>
        </row>
        <row r="27771">
          <cell r="B27771" t="str">
            <v>Makoszewski, Karl</v>
          </cell>
        </row>
        <row r="27772">
          <cell r="B27772" t="str">
            <v>Makoszewski, Karl (Karlmak)</v>
          </cell>
        </row>
        <row r="27773">
          <cell r="B27773" t="str">
            <v>Makrous, Elias</v>
          </cell>
        </row>
        <row r="27774">
          <cell r="B27774" t="str">
            <v>Maksay, Dorottya</v>
          </cell>
        </row>
        <row r="27775">
          <cell r="B27775" t="str">
            <v>Maksimovic, Olga</v>
          </cell>
        </row>
        <row r="27776">
          <cell r="B27776" t="str">
            <v>Makso, Lina (Makso)</v>
          </cell>
        </row>
        <row r="27777">
          <cell r="B27777" t="str">
            <v>Maksumic, Elma</v>
          </cell>
        </row>
        <row r="27778">
          <cell r="B27778" t="str">
            <v>Malachowska, Julia</v>
          </cell>
        </row>
        <row r="27779">
          <cell r="B27779" t="str">
            <v>Malada, Krystian</v>
          </cell>
        </row>
        <row r="27780">
          <cell r="B27780" t="str">
            <v>Malaga, Katarina</v>
          </cell>
        </row>
        <row r="27781">
          <cell r="B27781" t="str">
            <v>Malagón, Fernando</v>
          </cell>
        </row>
        <row r="27782">
          <cell r="B27782" t="str">
            <v>Malakai James, O'Connor (Ej Ug)</v>
          </cell>
        </row>
        <row r="27783">
          <cell r="B27783" t="str">
            <v>Malakapalli, Sudhamshu Reddy</v>
          </cell>
        </row>
        <row r="27784">
          <cell r="B27784" t="str">
            <v>Malakhatka, Elena</v>
          </cell>
        </row>
        <row r="27785">
          <cell r="B27785" t="str">
            <v>Malaki, Bachar</v>
          </cell>
        </row>
        <row r="27786">
          <cell r="B27786" t="str">
            <v>Malau, Dielita Anggitria</v>
          </cell>
        </row>
        <row r="27787">
          <cell r="B27787" t="str">
            <v>Malaussène, Emeline</v>
          </cell>
        </row>
        <row r="27788">
          <cell r="B27788" t="str">
            <v>Malavé, Mikael</v>
          </cell>
        </row>
        <row r="27789">
          <cell r="B27789" t="str">
            <v>Malavé, Mikael (Malave)</v>
          </cell>
        </row>
        <row r="27790">
          <cell r="B27790" t="str">
            <v>Malbert, Björn</v>
          </cell>
        </row>
        <row r="27791">
          <cell r="B27791" t="str">
            <v>Malcolm, Louise (Ej Ug)</v>
          </cell>
        </row>
        <row r="27792">
          <cell r="B27792" t="str">
            <v>Maldacena, Juan</v>
          </cell>
        </row>
        <row r="27793">
          <cell r="B27793" t="str">
            <v>Malek Mohammadi, Mohammadreza</v>
          </cell>
        </row>
        <row r="27794">
          <cell r="B27794" t="str">
            <v>Maleki, Hooman</v>
          </cell>
        </row>
        <row r="27795">
          <cell r="B27795" t="str">
            <v>Malekkhaiat, Caroline</v>
          </cell>
        </row>
        <row r="27796">
          <cell r="B27796" t="str">
            <v>Malekzadeh, Elaheh</v>
          </cell>
        </row>
        <row r="27797">
          <cell r="B27797" t="str">
            <v>Maletto, Giacomo</v>
          </cell>
        </row>
        <row r="27798">
          <cell r="B27798" t="str">
            <v>Maletto, Giacomo (Gmaletto)</v>
          </cell>
        </row>
        <row r="27799">
          <cell r="B27799" t="str">
            <v>Malhotra, Jaskaran Singh</v>
          </cell>
        </row>
        <row r="27800">
          <cell r="B27800" t="str">
            <v>Malhotra, Jaskaran Singh</v>
          </cell>
        </row>
        <row r="27801">
          <cell r="B27801" t="str">
            <v>Malhotra, Nishant</v>
          </cell>
        </row>
        <row r="27802">
          <cell r="B27802" t="str">
            <v>Malhotra, Sambhav</v>
          </cell>
        </row>
        <row r="27803">
          <cell r="B27803" t="str">
            <v>Malhotra, Sambhav</v>
          </cell>
        </row>
        <row r="27804">
          <cell r="B27804" t="str">
            <v>Malhotra, Sanjoo</v>
          </cell>
        </row>
        <row r="27805">
          <cell r="B27805" t="str">
            <v>Mali, Shruti Atul</v>
          </cell>
        </row>
        <row r="27806">
          <cell r="B27806" t="str">
            <v>Mali, Shruti Atul</v>
          </cell>
        </row>
        <row r="27807">
          <cell r="B27807" t="str">
            <v>Malick, Jérome</v>
          </cell>
        </row>
        <row r="27808">
          <cell r="B27808" t="str">
            <v>Maliheh, Izadi (Ej Ug)</v>
          </cell>
        </row>
        <row r="27809">
          <cell r="B27809" t="str">
            <v>Maliheh, Khademipour</v>
          </cell>
        </row>
        <row r="27810">
          <cell r="B27810" t="str">
            <v>Malik, Amer</v>
          </cell>
        </row>
        <row r="27811">
          <cell r="B27811" t="str">
            <v>Malik, Jakob (Jmalik)</v>
          </cell>
        </row>
        <row r="27812">
          <cell r="B27812" t="str">
            <v>Malik, Minhaz Bin</v>
          </cell>
        </row>
        <row r="27813">
          <cell r="B27813" t="str">
            <v xml:space="preserve">Malik, Minhaz Bin	</v>
          </cell>
        </row>
        <row r="27814">
          <cell r="B27814" t="str">
            <v>Malik, Muhammad Hamza</v>
          </cell>
        </row>
        <row r="27815">
          <cell r="B27815" t="str">
            <v>Malik, Naveed Ur Rehman</v>
          </cell>
        </row>
        <row r="27816">
          <cell r="B27816" t="str">
            <v>Malik, Omer</v>
          </cell>
        </row>
        <row r="27817">
          <cell r="B27817" t="str">
            <v>Malik, Usman Ijaz</v>
          </cell>
        </row>
        <row r="27818">
          <cell r="B27818" t="str">
            <v>Malik, Waleeja (Waleeja)</v>
          </cell>
        </row>
        <row r="27819">
          <cell r="B27819" t="str">
            <v>Malik, Wasif</v>
          </cell>
        </row>
        <row r="27820">
          <cell r="B27820" t="str">
            <v>Malik, Younsi (Ej Ug)</v>
          </cell>
        </row>
        <row r="27821">
          <cell r="B27821" t="str">
            <v>Malikova, Laura</v>
          </cell>
        </row>
        <row r="27822">
          <cell r="B27822" t="str">
            <v>Malin Igra, Annachiara</v>
          </cell>
        </row>
        <row r="27823">
          <cell r="B27823" t="str">
            <v>Maliniak, Arnold</v>
          </cell>
        </row>
        <row r="27824">
          <cell r="B27824" t="str">
            <v>Malinnikov, Vasily</v>
          </cell>
        </row>
        <row r="27825">
          <cell r="B27825" t="str">
            <v>Malinowsky, Lars</v>
          </cell>
        </row>
        <row r="27826">
          <cell r="B27826" t="str">
            <v>Malinowsky, Lars (Lama)</v>
          </cell>
        </row>
        <row r="27827">
          <cell r="B27827" t="str">
            <v>Malisz, Zofia</v>
          </cell>
        </row>
        <row r="27828">
          <cell r="B27828" t="str">
            <v>Malisz, Zofia (Malisz)</v>
          </cell>
        </row>
        <row r="27829">
          <cell r="B27829" t="str">
            <v>Maliti, Kelvin</v>
          </cell>
        </row>
        <row r="27830">
          <cell r="B27830" t="str">
            <v>Malizia, Maria Sol</v>
          </cell>
        </row>
        <row r="27831">
          <cell r="B27831" t="str">
            <v>Malizia, Maria Sol (Msmal)</v>
          </cell>
        </row>
        <row r="27832">
          <cell r="B27832" t="str">
            <v>Malkhasian, Rafi</v>
          </cell>
        </row>
        <row r="27833">
          <cell r="B27833" t="str">
            <v>Malki, Emanuel Elias (Eemalki)</v>
          </cell>
        </row>
        <row r="27834">
          <cell r="B27834" t="str">
            <v>Malki, Kristian</v>
          </cell>
        </row>
        <row r="27835">
          <cell r="B27835" t="str">
            <v>Malki, Luai</v>
          </cell>
        </row>
        <row r="27836">
          <cell r="B27836" t="str">
            <v>Malki, Mario</v>
          </cell>
        </row>
        <row r="27837">
          <cell r="B27837" t="str">
            <v>Malkki, Pertti</v>
          </cell>
        </row>
        <row r="27838">
          <cell r="B27838" t="str">
            <v>Malkoch, Michael</v>
          </cell>
        </row>
        <row r="27839">
          <cell r="B27839" t="str">
            <v>Malkoch, Michael (Malkoch)</v>
          </cell>
        </row>
        <row r="27840">
          <cell r="B27840" t="str">
            <v>Mallamace, Francesco</v>
          </cell>
        </row>
        <row r="27841">
          <cell r="B27841" t="str">
            <v>Mallangi, Siva Sai Reddy</v>
          </cell>
        </row>
        <row r="27842">
          <cell r="B27842" t="str">
            <v>Mallari, Joy</v>
          </cell>
        </row>
        <row r="27843">
          <cell r="B27843" t="str">
            <v>Mallichetty Chandrasekaran, Bhuvaneshwari</v>
          </cell>
        </row>
        <row r="27844">
          <cell r="B27844" t="str">
            <v>Mallichetty Chandrasekaran, Bhuvaneshwari</v>
          </cell>
        </row>
        <row r="27845">
          <cell r="B27845" t="str">
            <v>Mallikarjuna Rao, Tarun</v>
          </cell>
        </row>
        <row r="27846">
          <cell r="B27846" t="str">
            <v>Mallinder-Macleod, Michael</v>
          </cell>
        </row>
        <row r="27847">
          <cell r="B27847" t="str">
            <v>Mallor Franco, Fermin</v>
          </cell>
        </row>
        <row r="27848">
          <cell r="B27848" t="str">
            <v>Mallor Franco, Fermin (Mallor)</v>
          </cell>
        </row>
        <row r="27849">
          <cell r="B27849" t="str">
            <v>Mallouhi, Elias</v>
          </cell>
        </row>
        <row r="27850">
          <cell r="B27850" t="str">
            <v>Mallqui Castro, Cristhian Kevin (Ckmc)</v>
          </cell>
        </row>
        <row r="27851">
          <cell r="B27851" t="str">
            <v>Mallu, Mallu</v>
          </cell>
        </row>
        <row r="27852">
          <cell r="B27852" t="str">
            <v>Malm, Anton</v>
          </cell>
        </row>
        <row r="27853">
          <cell r="B27853" t="str">
            <v>Malm Eggimann, Edith</v>
          </cell>
        </row>
        <row r="27854">
          <cell r="B27854" t="str">
            <v>Malm Eggimann, Edith (Edithmt)</v>
          </cell>
        </row>
        <row r="27855">
          <cell r="B27855" t="str">
            <v>Malm, Emanuel</v>
          </cell>
        </row>
        <row r="27856">
          <cell r="B27856" t="str">
            <v>Malm, Emma</v>
          </cell>
        </row>
        <row r="27857">
          <cell r="B27857" t="str">
            <v>Malm, Erik</v>
          </cell>
        </row>
        <row r="27858">
          <cell r="B27858" t="str">
            <v>Malm, Eva</v>
          </cell>
        </row>
        <row r="27859">
          <cell r="B27859" t="str">
            <v>Malm, Eva (Evamalm)</v>
          </cell>
        </row>
        <row r="27860">
          <cell r="B27860" t="str">
            <v>Malm, Gunnar</v>
          </cell>
        </row>
        <row r="27861">
          <cell r="B27861" t="str">
            <v>Malm, Gunnar (Gunta)</v>
          </cell>
        </row>
        <row r="27862">
          <cell r="B27862" t="str">
            <v>Malm, Johan</v>
          </cell>
        </row>
        <row r="27863">
          <cell r="B27863" t="str">
            <v>Malm, Jonas</v>
          </cell>
        </row>
        <row r="27864">
          <cell r="B27864" t="str">
            <v>Malm, Kasper</v>
          </cell>
        </row>
        <row r="27865">
          <cell r="B27865" t="str">
            <v>Malm, Katarina</v>
          </cell>
        </row>
        <row r="27866">
          <cell r="B27866" t="str">
            <v>Malm, Lia</v>
          </cell>
        </row>
        <row r="27867">
          <cell r="B27867" t="str">
            <v>Malm, Lia (Liamal)</v>
          </cell>
        </row>
        <row r="27868">
          <cell r="B27868" t="str">
            <v>Malm, Lukas</v>
          </cell>
        </row>
        <row r="27869">
          <cell r="B27869" t="str">
            <v>Malm, Magdalena</v>
          </cell>
        </row>
        <row r="27870">
          <cell r="B27870" t="str">
            <v>Malm, Magdalena (Mamalm)</v>
          </cell>
        </row>
        <row r="27871">
          <cell r="B27871" t="str">
            <v>Malm, Mårten</v>
          </cell>
        </row>
        <row r="27872">
          <cell r="B27872" t="str">
            <v>Malm, Olga</v>
          </cell>
        </row>
        <row r="27873">
          <cell r="B27873" t="str">
            <v>Malm, Olga (Omalm)</v>
          </cell>
        </row>
        <row r="27874">
          <cell r="B27874" t="str">
            <v>Malm, Oscar</v>
          </cell>
        </row>
        <row r="27875">
          <cell r="B27875" t="str">
            <v>Malm, Richard</v>
          </cell>
        </row>
        <row r="27876">
          <cell r="B27876" t="str">
            <v>Malm, Sandra</v>
          </cell>
        </row>
        <row r="27877">
          <cell r="B27877" t="str">
            <v>Malm, Sofie</v>
          </cell>
        </row>
        <row r="27878">
          <cell r="B27878" t="str">
            <v>Malm, Ulla</v>
          </cell>
        </row>
        <row r="27879">
          <cell r="B27879" t="str">
            <v>Malman, Bartosz</v>
          </cell>
        </row>
        <row r="27880">
          <cell r="B27880" t="str">
            <v>Malmberg, Alexander</v>
          </cell>
        </row>
        <row r="27881">
          <cell r="B27881" t="str">
            <v>Malmberg, Anders</v>
          </cell>
        </row>
        <row r="27882">
          <cell r="B27882" t="str">
            <v>Malmberg, Fredrik</v>
          </cell>
        </row>
        <row r="27883">
          <cell r="B27883" t="str">
            <v>Malmberg, Fredrik (Fmalmb)</v>
          </cell>
        </row>
        <row r="27884">
          <cell r="B27884" t="str">
            <v>Malmberg, Hugo</v>
          </cell>
        </row>
        <row r="27885">
          <cell r="B27885" t="str">
            <v>Malmberg, Hugo (Hugomal)</v>
          </cell>
        </row>
        <row r="27886">
          <cell r="B27886" t="str">
            <v>Malmberg, Jacob</v>
          </cell>
        </row>
        <row r="27887">
          <cell r="B27887" t="str">
            <v>Malmberg, Kristofer</v>
          </cell>
        </row>
        <row r="27888">
          <cell r="B27888" t="str">
            <v>Malmberg, Mats</v>
          </cell>
        </row>
        <row r="27889">
          <cell r="B27889" t="str">
            <v>Malmberg, Mattias</v>
          </cell>
        </row>
        <row r="27890">
          <cell r="B27890" t="str">
            <v>Malmberg, Niclas</v>
          </cell>
        </row>
        <row r="27891">
          <cell r="B27891" t="str">
            <v>Malmberg, Nils (Nilsmal)</v>
          </cell>
        </row>
        <row r="27892">
          <cell r="B27892" t="str">
            <v>Malmberg, Sébastien</v>
          </cell>
        </row>
        <row r="27893">
          <cell r="B27893" t="str">
            <v>Malmberg, Sofie</v>
          </cell>
        </row>
        <row r="27894">
          <cell r="B27894" t="str">
            <v>Malmborg, Christian</v>
          </cell>
        </row>
        <row r="27895">
          <cell r="B27895" t="str">
            <v>Malmborg, Marianne</v>
          </cell>
        </row>
        <row r="27896">
          <cell r="B27896" t="str">
            <v>Malmborg, Marianne (Mmalmbor)</v>
          </cell>
        </row>
        <row r="27897">
          <cell r="B27897" t="str">
            <v>Malmborg, Olivia</v>
          </cell>
        </row>
        <row r="27898">
          <cell r="B27898" t="str">
            <v>Malmborg, Olivia (Olimal)</v>
          </cell>
        </row>
        <row r="27899">
          <cell r="B27899" t="str">
            <v>Malmcrona Friberg, Kristin</v>
          </cell>
        </row>
        <row r="27900">
          <cell r="B27900" t="str">
            <v>Malmcrona Friberg, Kristin (Kfrib)</v>
          </cell>
        </row>
        <row r="27901">
          <cell r="B27901" t="str">
            <v>Malmén, Charlotta</v>
          </cell>
        </row>
        <row r="27902">
          <cell r="B27902" t="str">
            <v>Malmén, Jessica</v>
          </cell>
        </row>
        <row r="27903">
          <cell r="B27903" t="str">
            <v>Malmenbeck, Felix</v>
          </cell>
        </row>
        <row r="27904">
          <cell r="B27904" t="str">
            <v>Malmenby Rasmussen, Amanda</v>
          </cell>
        </row>
        <row r="27905">
          <cell r="B27905" t="str">
            <v>Malmenklint, Helena</v>
          </cell>
        </row>
        <row r="27906">
          <cell r="B27906" t="str">
            <v>Malmerot, Carl Johan (Cjmal)</v>
          </cell>
        </row>
        <row r="27907">
          <cell r="B27907" t="str">
            <v>Malmgren, Anna</v>
          </cell>
        </row>
        <row r="27908">
          <cell r="B27908" t="str">
            <v>Malmgren, Cecilia</v>
          </cell>
        </row>
        <row r="27909">
          <cell r="B27909" t="str">
            <v>Malmgren, Elin</v>
          </cell>
        </row>
        <row r="27910">
          <cell r="B27910" t="str">
            <v>Malmgren, Elina</v>
          </cell>
        </row>
        <row r="27911">
          <cell r="B27911" t="str">
            <v>Malmgren, Jesper</v>
          </cell>
        </row>
        <row r="27912">
          <cell r="B27912" t="str">
            <v>Malmgren, Jesper (Jemalmg)</v>
          </cell>
        </row>
        <row r="27913">
          <cell r="B27913" t="str">
            <v>Malmgren, Margarita</v>
          </cell>
        </row>
        <row r="27914">
          <cell r="B27914" t="str">
            <v>Malmgren, Renee</v>
          </cell>
        </row>
        <row r="27915">
          <cell r="B27915" t="str">
            <v>Malmgren, Stella</v>
          </cell>
        </row>
        <row r="27916">
          <cell r="B27916" t="str">
            <v>Malmgren, Theodor</v>
          </cell>
        </row>
        <row r="27917">
          <cell r="B27917" t="str">
            <v>Malmgren, Theodor (Theodorm)</v>
          </cell>
        </row>
        <row r="27918">
          <cell r="B27918" t="str">
            <v>Malmi, Lauri</v>
          </cell>
        </row>
        <row r="27919">
          <cell r="B27919" t="str">
            <v>Malmi, Lauri Tuomas Ensio (Ej Ug)</v>
          </cell>
        </row>
        <row r="27920">
          <cell r="B27920" t="str">
            <v>Malmkvist Lahti, Agneta</v>
          </cell>
        </row>
        <row r="27921">
          <cell r="B27921" t="str">
            <v>Malmkvist Lahti, Agneta (Agnetaml)</v>
          </cell>
        </row>
        <row r="27922">
          <cell r="B27922" t="str">
            <v>Malmliden, Sophie</v>
          </cell>
        </row>
        <row r="27923">
          <cell r="B27923" t="str">
            <v>Malmquist, Anders</v>
          </cell>
        </row>
        <row r="27924">
          <cell r="B27924" t="str">
            <v>Malmquist, Anders (Andmal)</v>
          </cell>
        </row>
        <row r="27925">
          <cell r="B27925" t="str">
            <v>Malmquist, Björn</v>
          </cell>
        </row>
        <row r="27926">
          <cell r="B27926" t="str">
            <v>Malmquist, Björn (Bjornma)</v>
          </cell>
        </row>
        <row r="27927">
          <cell r="B27927" t="str">
            <v>Malmquist, Daniel</v>
          </cell>
        </row>
        <row r="27928">
          <cell r="B27928" t="str">
            <v>Malmqvist, Alvin</v>
          </cell>
        </row>
        <row r="27929">
          <cell r="B27929" t="str">
            <v>Malmqvist, Alvin (Alvinm)</v>
          </cell>
        </row>
        <row r="27930">
          <cell r="B27930" t="str">
            <v>Malmqvist, Ann</v>
          </cell>
        </row>
        <row r="27931">
          <cell r="B27931" t="str">
            <v>Malmqvist, Ann (Arosan)</v>
          </cell>
        </row>
        <row r="27932">
          <cell r="B27932" t="str">
            <v>Malmqvist, Caroline</v>
          </cell>
        </row>
        <row r="27933">
          <cell r="B27933" t="str">
            <v>Malmqvist, Inga</v>
          </cell>
        </row>
        <row r="27934">
          <cell r="B27934" t="str">
            <v>Malmqvist, Johan</v>
          </cell>
        </row>
        <row r="27935">
          <cell r="B27935" t="str">
            <v>Malmqvist, Karin</v>
          </cell>
        </row>
        <row r="27936">
          <cell r="B27936" t="str">
            <v>Malmqvist, Maria</v>
          </cell>
        </row>
        <row r="27937">
          <cell r="B27937" t="str">
            <v>Malmqvist, Maria (Marma)</v>
          </cell>
        </row>
        <row r="27938">
          <cell r="B27938" t="str">
            <v>Malmqvist Stigell, Tove</v>
          </cell>
        </row>
        <row r="27939">
          <cell r="B27939" t="str">
            <v>Malmqvist Stigell, Tove (Tovem)</v>
          </cell>
        </row>
        <row r="27940">
          <cell r="B27940" t="str">
            <v>Malmros, David (Dmalmros)</v>
          </cell>
        </row>
        <row r="27941">
          <cell r="B27941" t="str">
            <v>Malmros, Kerstin</v>
          </cell>
        </row>
        <row r="27942">
          <cell r="B27942" t="str">
            <v>Malmrot, Niklas</v>
          </cell>
        </row>
        <row r="27943">
          <cell r="B27943" t="str">
            <v>Malmsten, Frida</v>
          </cell>
        </row>
        <row r="27944">
          <cell r="B27944" t="str">
            <v>Malmsten, Julia</v>
          </cell>
        </row>
        <row r="27945">
          <cell r="B27945" t="str">
            <v>Malmsten, Martin</v>
          </cell>
        </row>
        <row r="27946">
          <cell r="B27946" t="str">
            <v>Malmsten, Nicklaes</v>
          </cell>
        </row>
        <row r="27947">
          <cell r="B27947" t="str">
            <v>Malmsten, Sofia</v>
          </cell>
        </row>
        <row r="27948">
          <cell r="B27948" t="str">
            <v>Malmström, Aksel</v>
          </cell>
        </row>
        <row r="27949">
          <cell r="B27949" t="str">
            <v>Malmström, Aksel (Aksel)</v>
          </cell>
        </row>
        <row r="27950">
          <cell r="B27950" t="str">
            <v>Malmström, Barbro</v>
          </cell>
        </row>
        <row r="27951">
          <cell r="B27951" t="str">
            <v>Malmström, Jacob</v>
          </cell>
        </row>
        <row r="27952">
          <cell r="B27952" t="str">
            <v>Malmström, Johan</v>
          </cell>
        </row>
        <row r="27953">
          <cell r="B27953" t="str">
            <v>Malmström Jonsson, Eva</v>
          </cell>
        </row>
        <row r="27954">
          <cell r="B27954" t="str">
            <v>Malmström Jonsson, Eva (Mavem)</v>
          </cell>
        </row>
        <row r="27955">
          <cell r="B27955" t="str">
            <v>Malmström, Maria</v>
          </cell>
        </row>
        <row r="27956">
          <cell r="B27956" t="str">
            <v>Malmström, Maria (Malmstro)</v>
          </cell>
        </row>
        <row r="27957">
          <cell r="B27957" t="str">
            <v>Malmström, Sigrid</v>
          </cell>
        </row>
        <row r="27958">
          <cell r="B27958" t="str">
            <v>Malmström, Tecla</v>
          </cell>
        </row>
        <row r="27959">
          <cell r="B27959" t="str">
            <v>Malmström, Tecla (Tecla)</v>
          </cell>
        </row>
        <row r="27960">
          <cell r="B27960" t="str">
            <v>Malmström, Vivianne</v>
          </cell>
        </row>
        <row r="27961">
          <cell r="B27961" t="str">
            <v>Malo, Eva</v>
          </cell>
        </row>
        <row r="27962">
          <cell r="B27962" t="str">
            <v>Maloberti, Franco</v>
          </cell>
        </row>
        <row r="27963">
          <cell r="B27963" t="str">
            <v>Maloisel, Victor</v>
          </cell>
        </row>
        <row r="27964">
          <cell r="B27964" t="str">
            <v>Malomed, Boris</v>
          </cell>
        </row>
        <row r="27965">
          <cell r="B27965" t="str">
            <v>Maloney, Emma (Emaloney)</v>
          </cell>
        </row>
        <row r="27966">
          <cell r="B27966" t="str">
            <v>Malony, Allen Davis</v>
          </cell>
        </row>
        <row r="27967">
          <cell r="B27967" t="str">
            <v>Malonzo, Maia Aisha/ Felaktigt Upplagd</v>
          </cell>
        </row>
        <row r="27968">
          <cell r="B27968" t="str">
            <v>Maloo, Shreyans</v>
          </cell>
        </row>
        <row r="27969">
          <cell r="B27969" t="str">
            <v>Maloo, Shreyans</v>
          </cell>
        </row>
        <row r="27970">
          <cell r="B27970" t="str">
            <v>Malope, Portia Oratile</v>
          </cell>
        </row>
        <row r="27971">
          <cell r="B27971" t="str">
            <v>Malpassi-Kaulio, Roberta</v>
          </cell>
        </row>
        <row r="27972">
          <cell r="B27972" t="str">
            <v>Malstrand, Helene</v>
          </cell>
        </row>
        <row r="27973">
          <cell r="B27973" t="str">
            <v>Malstrand, Helene (Hhedin)</v>
          </cell>
        </row>
        <row r="27974">
          <cell r="B27974" t="str">
            <v>Malta Teixeira, Mateus Augusto</v>
          </cell>
        </row>
        <row r="27975">
          <cell r="B27975" t="str">
            <v>Malta Teixeira, Mateus Augusto</v>
          </cell>
        </row>
        <row r="27976">
          <cell r="B27976" t="str">
            <v>Malte, Soric (Ej Ug)</v>
          </cell>
        </row>
        <row r="27977">
          <cell r="B27977" t="str">
            <v>Malterling Ruderfors, Karl</v>
          </cell>
        </row>
        <row r="27978">
          <cell r="B27978" t="str">
            <v>Malterling Ruderfors, Karl (Karlru)</v>
          </cell>
        </row>
        <row r="27979">
          <cell r="B27979" t="str">
            <v>Maltez De Sousa, Rebecca</v>
          </cell>
        </row>
        <row r="27980">
          <cell r="B27980" t="str">
            <v>Maltin, Sam</v>
          </cell>
        </row>
        <row r="27981">
          <cell r="B27981" t="str">
            <v>Maltin, Sam (Smhanna)</v>
          </cell>
        </row>
        <row r="27982">
          <cell r="B27982" t="str">
            <v>Malycheva, Anna</v>
          </cell>
        </row>
        <row r="27983">
          <cell r="B27983" t="str">
            <v>Malzacher, Leonie</v>
          </cell>
        </row>
        <row r="27984">
          <cell r="B27984" t="str">
            <v>Mamaev, Boris</v>
          </cell>
        </row>
        <row r="27985">
          <cell r="B27985" t="str">
            <v>Mambrini, Yann</v>
          </cell>
        </row>
        <row r="27986">
          <cell r="B27986" t="str">
            <v>Mamduhi, Mohammadhossein</v>
          </cell>
        </row>
        <row r="27987">
          <cell r="B27987" t="str">
            <v>Mamidala, Santhosh Babu</v>
          </cell>
        </row>
        <row r="27988">
          <cell r="B27988" t="str">
            <v>Mamidala, Surya Bala Rajeev Teja</v>
          </cell>
        </row>
        <row r="27989">
          <cell r="B27989" t="str">
            <v>Mamidala, Surya Bala Rajeev Teja</v>
          </cell>
        </row>
        <row r="27990">
          <cell r="B27990" t="str">
            <v>Mamidanna, Pranav</v>
          </cell>
        </row>
        <row r="27991">
          <cell r="B27991" t="str">
            <v>Mamillapalli, Sai Sindhura</v>
          </cell>
        </row>
        <row r="27992">
          <cell r="B27992" t="str">
            <v>Mammadli, Javid</v>
          </cell>
        </row>
        <row r="27993">
          <cell r="B27993" t="str">
            <v>Mammadov, Fuad</v>
          </cell>
        </row>
        <row r="27994">
          <cell r="B27994" t="str">
            <v>Mammitzsch, Anna (Annamam)</v>
          </cell>
        </row>
        <row r="27995">
          <cell r="B27995" t="str">
            <v>Mamun, Md Ali Al</v>
          </cell>
        </row>
        <row r="27996">
          <cell r="B27996" t="str">
            <v>Manakari, Vageesh Chakrapani</v>
          </cell>
        </row>
        <row r="27997">
          <cell r="B27997" t="str">
            <v>Manakshya, Nikhil</v>
          </cell>
        </row>
        <row r="27998">
          <cell r="B27998" t="str">
            <v>Manalal, James Tonny</v>
          </cell>
        </row>
        <row r="27999">
          <cell r="B27999" t="str">
            <v>Manap, Ilker Mustafa</v>
          </cell>
        </row>
        <row r="28000">
          <cell r="B28000" t="str">
            <v>Manappatty, Akshay</v>
          </cell>
        </row>
        <row r="28001">
          <cell r="B28001" t="str">
            <v>Manara, Luca</v>
          </cell>
        </row>
        <row r="28002">
          <cell r="B28002" t="str">
            <v>Manavaimaran, Balaji</v>
          </cell>
        </row>
        <row r="28003">
          <cell r="B28003" t="str">
            <v>Manca, Claudia</v>
          </cell>
        </row>
        <row r="28004">
          <cell r="B28004" t="str">
            <v>Manca, Leonardo</v>
          </cell>
        </row>
        <row r="28005">
          <cell r="B28005" t="str">
            <v>Mancarella, Francesco</v>
          </cell>
        </row>
        <row r="28006">
          <cell r="B28006" t="str">
            <v>Mancarella, Francesco</v>
          </cell>
        </row>
        <row r="28007">
          <cell r="B28007" t="str">
            <v>Mancevo Del Castillo, Diego Armando</v>
          </cell>
        </row>
        <row r="28008">
          <cell r="B28008" t="str">
            <v>Manchester, Zachary Robert (Ej Ug)</v>
          </cell>
        </row>
        <row r="28009">
          <cell r="B28009" t="str">
            <v>Mancilla Drpic, Maria Alejandra</v>
          </cell>
        </row>
        <row r="28010">
          <cell r="B28010" t="str">
            <v>Mancini, Roberta</v>
          </cell>
        </row>
        <row r="28011">
          <cell r="B28011" t="str">
            <v>Manda, Rochish</v>
          </cell>
        </row>
        <row r="28012">
          <cell r="B28012" t="str">
            <v>Mandal, Simran</v>
          </cell>
        </row>
        <row r="28013">
          <cell r="B28013" t="str">
            <v>Mandal, Simran</v>
          </cell>
        </row>
        <row r="28014">
          <cell r="B28014" t="str">
            <v>Mandana, Raghav Somayya</v>
          </cell>
        </row>
        <row r="28015">
          <cell r="B28015" t="str">
            <v>Mandayam Apprameyam, Sriram</v>
          </cell>
        </row>
        <row r="28016">
          <cell r="B28016" t="str">
            <v>Mandenius, Carl-Fredrik</v>
          </cell>
        </row>
        <row r="28017">
          <cell r="B28017" t="str">
            <v>Mander, Ulo</v>
          </cell>
        </row>
        <row r="28018">
          <cell r="B28018" t="str">
            <v>Mandolin, Nira</v>
          </cell>
        </row>
        <row r="28019">
          <cell r="B28019" t="str">
            <v>Mandolin, Nira (Mandolin)</v>
          </cell>
        </row>
        <row r="28020">
          <cell r="B28020" t="str">
            <v>Mandorf, Fredrik</v>
          </cell>
        </row>
        <row r="28021">
          <cell r="B28021" t="str">
            <v>Mandorff, Eva</v>
          </cell>
        </row>
        <row r="28022">
          <cell r="B28022" t="str">
            <v>Mandorff, Eva (Evaman)</v>
          </cell>
        </row>
        <row r="28023">
          <cell r="B28023" t="str">
            <v>Mandrup-Poulsen, Dorthe</v>
          </cell>
        </row>
        <row r="28024">
          <cell r="B28024" t="str">
            <v>Mane, Pradnyesh Bajarang</v>
          </cell>
        </row>
        <row r="28025">
          <cell r="B28025" t="str">
            <v>Mane, Pradnyesh Bajarang</v>
          </cell>
        </row>
        <row r="28026">
          <cell r="B28026" t="str">
            <v>Manella, Paolo</v>
          </cell>
        </row>
        <row r="28027">
          <cell r="B28027" t="str">
            <v>Manely, Suliana</v>
          </cell>
        </row>
        <row r="28028">
          <cell r="B28028" t="str">
            <v>Manem, Divya Bharathi</v>
          </cell>
        </row>
        <row r="28029">
          <cell r="B28029" t="str">
            <v>Manem, Divya (Manem)</v>
          </cell>
        </row>
        <row r="28030">
          <cell r="B28030" t="str">
            <v>Manetta, Simone</v>
          </cell>
        </row>
        <row r="28031">
          <cell r="B28031" t="str">
            <v>Mangaali, Charles</v>
          </cell>
        </row>
        <row r="28032">
          <cell r="B28032" t="str">
            <v>Mangalath Ramasan, Sankar</v>
          </cell>
        </row>
        <row r="28033">
          <cell r="B28033" t="str">
            <v>Mangan Wahlgren, Gabriella</v>
          </cell>
        </row>
        <row r="28034">
          <cell r="B28034" t="str">
            <v>Mangeli, Ahu</v>
          </cell>
        </row>
        <row r="28035">
          <cell r="B28035" t="str">
            <v>Mangelinck-Noel, Nathalie</v>
          </cell>
        </row>
        <row r="28036">
          <cell r="B28036" t="str">
            <v>Mangiapelo Silva, Márcio</v>
          </cell>
        </row>
        <row r="28037">
          <cell r="B28037" t="str">
            <v>Mangunda, Cledwyn</v>
          </cell>
        </row>
        <row r="28038">
          <cell r="B28038" t="str">
            <v>Mani, Ganeshkumar</v>
          </cell>
        </row>
        <row r="28039">
          <cell r="B28039" t="str">
            <v>Manickam, Louis</v>
          </cell>
        </row>
        <row r="28040">
          <cell r="B28040" t="str">
            <v>Manickam, Sameer</v>
          </cell>
        </row>
        <row r="28041">
          <cell r="B28041" t="str">
            <v>Manickam Vinoth, Anshuman</v>
          </cell>
        </row>
        <row r="28042">
          <cell r="B28042" t="str">
            <v>Maniette, Louise</v>
          </cell>
        </row>
        <row r="28043">
          <cell r="B28043" t="str">
            <v>Maniette, Louise (Maniette)</v>
          </cell>
        </row>
        <row r="28044">
          <cell r="B28044" t="str">
            <v>Maniewski, Pawel</v>
          </cell>
        </row>
        <row r="28045">
          <cell r="B28045" t="str">
            <v>Maniewski, Pawel (Pawelma)</v>
          </cell>
        </row>
        <row r="28046">
          <cell r="B28046" t="str">
            <v>Maniraj, Roshni</v>
          </cell>
        </row>
        <row r="28047">
          <cell r="B28047" t="str">
            <v>Manivannan, Jeeva</v>
          </cell>
        </row>
        <row r="28048">
          <cell r="B28048" t="str">
            <v>Manivasagam, Karnica</v>
          </cell>
        </row>
        <row r="28049">
          <cell r="B28049" t="str">
            <v>Maniyara, Vineeth Sajeev</v>
          </cell>
        </row>
        <row r="28050">
          <cell r="B28050" t="str">
            <v>Manjodh, Singh (Ej Ug)</v>
          </cell>
        </row>
        <row r="28051">
          <cell r="B28051" t="str">
            <v>Manjunath, Lavanya</v>
          </cell>
        </row>
        <row r="28052">
          <cell r="B28052" t="str">
            <v>Manjunath, Prashanth</v>
          </cell>
        </row>
        <row r="28053">
          <cell r="B28053" t="str">
            <v>Manjunath, Prashanth</v>
          </cell>
        </row>
        <row r="28054">
          <cell r="B28054" t="str">
            <v>Manjunatha Rao, Vinay (Vinaymr)</v>
          </cell>
        </row>
        <row r="28055">
          <cell r="B28055" t="str">
            <v>Mankert, Charlotta</v>
          </cell>
        </row>
        <row r="28056">
          <cell r="B28056" t="str">
            <v>Mankevich, Olga</v>
          </cell>
        </row>
        <row r="28057">
          <cell r="B28057" t="str">
            <v>Mann, Hannes</v>
          </cell>
        </row>
        <row r="28058">
          <cell r="B28058" t="str">
            <v>Mann, Khushdeep Singh</v>
          </cell>
        </row>
        <row r="28059">
          <cell r="B28059" t="str">
            <v>Mann, Peter</v>
          </cell>
        </row>
        <row r="28060">
          <cell r="B28060" t="str">
            <v>Manna, Sauvagya</v>
          </cell>
        </row>
        <row r="28061">
          <cell r="B28061" t="str">
            <v>Manna, Sauvagya</v>
          </cell>
        </row>
        <row r="28062">
          <cell r="B28062" t="str">
            <v>Manna, Supratim</v>
          </cell>
        </row>
        <row r="28063">
          <cell r="B28063" t="str">
            <v>Mannan, Mridha</v>
          </cell>
        </row>
        <row r="28064">
          <cell r="B28064" t="str">
            <v>Mannberg, Josefin (Josman)</v>
          </cell>
        </row>
        <row r="28065">
          <cell r="B28065" t="str">
            <v>Manneberg, Otto</v>
          </cell>
        </row>
        <row r="28066">
          <cell r="B28066" t="str">
            <v>Manneberg, Ulf Göran</v>
          </cell>
        </row>
        <row r="28067">
          <cell r="B28067" t="str">
            <v>Mannerheim, Christina</v>
          </cell>
        </row>
        <row r="28068">
          <cell r="B28068" t="str">
            <v>Mannerström Jansson, Gustav</v>
          </cell>
        </row>
        <row r="28069">
          <cell r="B28069" t="str">
            <v>Mannerström, Marie</v>
          </cell>
        </row>
        <row r="28070">
          <cell r="B28070" t="str">
            <v>Mannervik, Bengt</v>
          </cell>
        </row>
        <row r="28071">
          <cell r="B28071" t="str">
            <v>Mannervik, Mattias (Mannervi)</v>
          </cell>
        </row>
        <row r="28072">
          <cell r="B28072" t="str">
            <v>Mannervik, Viktor</v>
          </cell>
        </row>
        <row r="28073">
          <cell r="B28073" t="str">
            <v>Mannervik, Viktor (Vima)</v>
          </cell>
        </row>
        <row r="28074">
          <cell r="B28074" t="str">
            <v>Manneville, Paul</v>
          </cell>
        </row>
        <row r="28075">
          <cell r="B28075" t="str">
            <v>Mannil, Joseph</v>
          </cell>
        </row>
        <row r="28076">
          <cell r="B28076" t="str">
            <v>Mannila, Cassandra</v>
          </cell>
        </row>
        <row r="28077">
          <cell r="B28077" t="str">
            <v>Mannila, Henrik</v>
          </cell>
        </row>
        <row r="28078">
          <cell r="B28078" t="str">
            <v>Mannila, Maximilian</v>
          </cell>
        </row>
        <row r="28079">
          <cell r="B28079" t="str">
            <v>Mannila, Maximilian (Mmannila)</v>
          </cell>
        </row>
        <row r="28080">
          <cell r="B28080" t="str">
            <v>Manninger, Matyas</v>
          </cell>
        </row>
        <row r="28081">
          <cell r="B28081" t="str">
            <v>Manninger, Wanda</v>
          </cell>
        </row>
        <row r="28082">
          <cell r="B28082" t="str">
            <v>Manninger, Wanda (Wandam)</v>
          </cell>
        </row>
        <row r="28083">
          <cell r="B28083" t="str">
            <v>Mannoh, Ida</v>
          </cell>
        </row>
        <row r="28084">
          <cell r="B28084" t="str">
            <v>Manntz, Emilia (Manntz)</v>
          </cell>
        </row>
        <row r="28085">
          <cell r="B28085" t="str">
            <v>Mannung, Johanna</v>
          </cell>
        </row>
        <row r="28086">
          <cell r="B28086" t="str">
            <v>Manocha, Jitendra</v>
          </cell>
        </row>
        <row r="28087">
          <cell r="B28087" t="str">
            <v>Manocha, Sarthak</v>
          </cell>
        </row>
        <row r="28088">
          <cell r="B28088" t="str">
            <v>Manocha, Sarthak</v>
          </cell>
        </row>
        <row r="28089">
          <cell r="B28089" t="str">
            <v>Manohar, Melonnie</v>
          </cell>
        </row>
        <row r="28090">
          <cell r="B28090" t="str">
            <v>Manoharan, Aswini</v>
          </cell>
        </row>
        <row r="28091">
          <cell r="B28091" t="str">
            <v>Manoharan, Hari</v>
          </cell>
        </row>
        <row r="28092">
          <cell r="B28092" t="str">
            <v>Manoharan, Priyadarshini</v>
          </cell>
        </row>
        <row r="28093">
          <cell r="B28093" t="str">
            <v xml:space="preserve">Manoharan, Priyadarshini	</v>
          </cell>
        </row>
        <row r="28094">
          <cell r="B28094" t="str">
            <v>Manoharan, Ragul Kanna</v>
          </cell>
        </row>
        <row r="28095">
          <cell r="B28095" t="str">
            <v>Manoj, Kale</v>
          </cell>
        </row>
        <row r="28096">
          <cell r="B28096" t="str">
            <v>Manoj, Padmanabhan</v>
          </cell>
        </row>
        <row r="28097">
          <cell r="B28097" t="str">
            <v>Manoj, Rudhra (Rudhra)</v>
          </cell>
        </row>
        <row r="28098">
          <cell r="B28098" t="str">
            <v>Manolan Kandy, Deepa</v>
          </cell>
        </row>
        <row r="28099">
          <cell r="B28099" t="str">
            <v>Manolan Kandy, Deepa (Deepamk)</v>
          </cell>
        </row>
        <row r="28100">
          <cell r="B28100" t="str">
            <v>Manoukian, Hagob</v>
          </cell>
        </row>
        <row r="28101">
          <cell r="B28101" t="str">
            <v>Manouras, Aristomenis</v>
          </cell>
        </row>
        <row r="28102">
          <cell r="B28102" t="str">
            <v>Mansha, Sameen</v>
          </cell>
        </row>
        <row r="28103">
          <cell r="B28103" t="str">
            <v>Mansha, Sameen (Sameen)</v>
          </cell>
        </row>
        <row r="28104">
          <cell r="B28104" t="str">
            <v>Manso Faba, Daniel</v>
          </cell>
        </row>
        <row r="28105">
          <cell r="B28105" t="str">
            <v>Mansoor, Zaheer</v>
          </cell>
        </row>
        <row r="28106">
          <cell r="B28106" t="str">
            <v>Mansour, Ahmad Rami (Rmansour)</v>
          </cell>
        </row>
        <row r="28107">
          <cell r="B28107" t="str">
            <v>Mansour, Alina</v>
          </cell>
        </row>
        <row r="28108">
          <cell r="B28108" t="str">
            <v>Mansour, Luna</v>
          </cell>
        </row>
        <row r="28109">
          <cell r="B28109" t="str">
            <v>Mansour, Rami</v>
          </cell>
        </row>
        <row r="28110">
          <cell r="B28110" t="str">
            <v>Mansouri, Ebrahim</v>
          </cell>
        </row>
        <row r="28111">
          <cell r="B28111" t="str">
            <v>Mansourian, Ali (Aliman)</v>
          </cell>
        </row>
        <row r="28112">
          <cell r="B28112" t="str">
            <v>Mansurova, Iroda</v>
          </cell>
        </row>
        <row r="28113">
          <cell r="B28113" t="str">
            <v>Mantelos, Marios</v>
          </cell>
        </row>
        <row r="28114">
          <cell r="B28114" t="str">
            <v>Mantelos, Marios (Mantelos)</v>
          </cell>
        </row>
        <row r="28115">
          <cell r="B28115" t="str">
            <v>Mantere, Marit</v>
          </cell>
        </row>
        <row r="28116">
          <cell r="B28116" t="str">
            <v>Manth, Rafael</v>
          </cell>
        </row>
        <row r="28117">
          <cell r="B28117" t="str">
            <v>Mantilla Gutierrez, Weimar</v>
          </cell>
        </row>
        <row r="28118">
          <cell r="B28118" t="str">
            <v>Mantilla Gutierrez, Weimar Eduardo</v>
          </cell>
        </row>
        <row r="28119">
          <cell r="B28119" t="str">
            <v>Mantilla Saza, Sebastian</v>
          </cell>
        </row>
        <row r="28120">
          <cell r="B28120" t="str">
            <v>Mantooth, Homar Alan</v>
          </cell>
        </row>
        <row r="28121">
          <cell r="B28121" t="str">
            <v>Mantravadi, Soujanya</v>
          </cell>
        </row>
        <row r="28122">
          <cell r="B28122" t="str">
            <v>Mantsinen, Mervi Johanna</v>
          </cell>
        </row>
        <row r="28123">
          <cell r="B28123" t="str">
            <v>Manu, Juliana</v>
          </cell>
        </row>
        <row r="28124">
          <cell r="B28124" t="str">
            <v>Manu, Karthik</v>
          </cell>
        </row>
        <row r="28125">
          <cell r="B28125" t="str">
            <v>Manuel, Krannich (Ej Ug)</v>
          </cell>
        </row>
        <row r="28126">
          <cell r="B28126" t="str">
            <v>Manuguri, Sesha Sarathchandra</v>
          </cell>
        </row>
        <row r="28127">
          <cell r="B28127" t="str">
            <v>Manupati, Praveen Kumar</v>
          </cell>
        </row>
        <row r="28128">
          <cell r="B28128" t="str">
            <v>Manupati, Praveen Kumar</v>
          </cell>
        </row>
        <row r="28129">
          <cell r="B28129" t="str">
            <v>Manyuan, Zhang</v>
          </cell>
        </row>
        <row r="28130">
          <cell r="B28130" t="str">
            <v>Manyuhina, Oksana</v>
          </cell>
        </row>
        <row r="28131">
          <cell r="B28131" t="str">
            <v>Manzari, Luca</v>
          </cell>
        </row>
        <row r="28132">
          <cell r="B28132" t="str">
            <v>Manzari, Luca (Manzari)</v>
          </cell>
        </row>
        <row r="28133">
          <cell r="B28133" t="str">
            <v>Manzi, Solomon</v>
          </cell>
        </row>
        <row r="28134">
          <cell r="B28134" t="str">
            <v>Manzi, Solomon (Smanzi)</v>
          </cell>
        </row>
        <row r="28135">
          <cell r="B28135" t="str">
            <v>Manzo, Michele</v>
          </cell>
        </row>
        <row r="28136">
          <cell r="B28136" t="str">
            <v>Manzoor, Aunas</v>
          </cell>
        </row>
        <row r="28137">
          <cell r="B28137" t="str">
            <v>Manzoor, Aunas (Aunas)</v>
          </cell>
        </row>
        <row r="28138">
          <cell r="B28138" t="str">
            <v>Manzoor, Jawad</v>
          </cell>
        </row>
        <row r="28139">
          <cell r="B28139" t="str">
            <v>Manzoor, Jawad</v>
          </cell>
        </row>
        <row r="28140">
          <cell r="B28140" t="str">
            <v>Manzoor, Sidra</v>
          </cell>
        </row>
        <row r="28141">
          <cell r="B28141" t="str">
            <v>Manzouri, Amirhossein</v>
          </cell>
        </row>
        <row r="28142">
          <cell r="B28142" t="str">
            <v>Mao, Anran (Anranmao)</v>
          </cell>
        </row>
        <row r="28143">
          <cell r="B28143" t="str">
            <v>Mao, Dingli</v>
          </cell>
        </row>
        <row r="28144">
          <cell r="B28144" t="str">
            <v>Mao, Huahai</v>
          </cell>
        </row>
        <row r="28145">
          <cell r="B28145" t="str">
            <v>Mao, Huina</v>
          </cell>
        </row>
        <row r="28146">
          <cell r="B28146" t="str">
            <v>Mao, Huina (Huina)</v>
          </cell>
        </row>
        <row r="28147">
          <cell r="B28147" t="str">
            <v>Mao, Jia</v>
          </cell>
        </row>
        <row r="28148">
          <cell r="B28148" t="str">
            <v>Mao, Jiaying</v>
          </cell>
        </row>
        <row r="28149">
          <cell r="B28149" t="str">
            <v>Mao, Jilei</v>
          </cell>
        </row>
        <row r="28150">
          <cell r="B28150" t="str">
            <v>Mao, Jingxuan</v>
          </cell>
        </row>
        <row r="28151">
          <cell r="B28151" t="str">
            <v>Mao, Lingjie</v>
          </cell>
        </row>
        <row r="28152">
          <cell r="B28152" t="str">
            <v>Mao, Lingjie</v>
          </cell>
        </row>
        <row r="28153">
          <cell r="B28153" t="str">
            <v>Mao, Shiyue</v>
          </cell>
        </row>
        <row r="28154">
          <cell r="B28154" t="str">
            <v>Mao, Sui Ann</v>
          </cell>
        </row>
        <row r="28155">
          <cell r="B28155" t="str">
            <v>Mao, Xinyue</v>
          </cell>
        </row>
        <row r="28156">
          <cell r="B28156" t="str">
            <v>Mao, Yue</v>
          </cell>
        </row>
        <row r="28157">
          <cell r="B28157" t="str">
            <v>Mao, Yuxiang</v>
          </cell>
        </row>
        <row r="28158">
          <cell r="B28158" t="str">
            <v>Mao, Zhiping</v>
          </cell>
        </row>
        <row r="28159">
          <cell r="B28159" t="str">
            <v>Mao, Zhiping</v>
          </cell>
        </row>
        <row r="28160">
          <cell r="B28160" t="str">
            <v>Maqbool, Muhammad Hamayun</v>
          </cell>
        </row>
        <row r="28161">
          <cell r="B28161" t="str">
            <v>Maqbool, Muhammad Hamayun (Maqbool)</v>
          </cell>
        </row>
        <row r="28162">
          <cell r="B28162" t="str">
            <v>Maqsood, Bilal</v>
          </cell>
        </row>
        <row r="28163">
          <cell r="B28163" t="str">
            <v>Maqueo, Manuel</v>
          </cell>
        </row>
        <row r="28164">
          <cell r="B28164" t="str">
            <v>Maqueo Martinez, Manuel Ernesto</v>
          </cell>
        </row>
        <row r="28165">
          <cell r="B28165" t="str">
            <v>Maquet, Alfred</v>
          </cell>
        </row>
        <row r="28166">
          <cell r="B28166" t="str">
            <v>Maragna, Jacopo</v>
          </cell>
        </row>
        <row r="28167">
          <cell r="B28167" t="str">
            <v>Maragno, Gianluca</v>
          </cell>
        </row>
        <row r="28168">
          <cell r="B28168" t="str">
            <v>Marais, Andrew</v>
          </cell>
        </row>
        <row r="28169">
          <cell r="B28169" t="str">
            <v>Maran, Keerthi</v>
          </cell>
        </row>
        <row r="28170">
          <cell r="B28170" t="str">
            <v>Marandi, Markus (Mmarandi)</v>
          </cell>
        </row>
        <row r="28171">
          <cell r="B28171" t="str">
            <v>Marang, Ah Zau</v>
          </cell>
        </row>
        <row r="28172">
          <cell r="B28172" t="str">
            <v>Marangoz, Madeleine</v>
          </cell>
        </row>
        <row r="28173">
          <cell r="B28173" t="str">
            <v>Marangoz, Madeleine (Marangoz)</v>
          </cell>
        </row>
        <row r="28174">
          <cell r="B28174" t="str">
            <v>Maranhao Barreto Pereira, Tiago</v>
          </cell>
        </row>
        <row r="28175">
          <cell r="B28175" t="str">
            <v>Marannino, Daniele</v>
          </cell>
        </row>
        <row r="28176">
          <cell r="B28176" t="str">
            <v>Marannino, Daniele (Maranni)</v>
          </cell>
        </row>
        <row r="28177">
          <cell r="B28177" t="str">
            <v>Maranon, Alfonso Gabriel</v>
          </cell>
        </row>
        <row r="28178">
          <cell r="B28178" t="str">
            <v>Maras, Filip</v>
          </cell>
        </row>
        <row r="28179">
          <cell r="B28179" t="str">
            <v>Maras, Filip (Fmaras)</v>
          </cell>
        </row>
        <row r="28180">
          <cell r="B28180" t="str">
            <v>Marasligil, Mehmet</v>
          </cell>
        </row>
        <row r="28181">
          <cell r="B28181" t="str">
            <v>Marathe, Madhura</v>
          </cell>
        </row>
        <row r="28182">
          <cell r="B28182" t="str">
            <v>Marathe, Madhura (Madhura)</v>
          </cell>
        </row>
        <row r="28183">
          <cell r="B28183" t="str">
            <v>Marawgeh, Maikel</v>
          </cell>
        </row>
        <row r="28184">
          <cell r="B28184" t="str">
            <v>Marawgeh, Mattias</v>
          </cell>
        </row>
        <row r="28185">
          <cell r="B28185" t="str">
            <v>Marboe, Christian</v>
          </cell>
        </row>
        <row r="28186">
          <cell r="B28186" t="str">
            <v>Marburg, Alena Katharina Cäcilia (Marburg)</v>
          </cell>
        </row>
        <row r="28187">
          <cell r="B28187" t="str">
            <v>Marc Constantin Wil, Geilen (Ej Ug)</v>
          </cell>
        </row>
        <row r="28188">
          <cell r="B28188" t="str">
            <v>Marc Jürgen, Kachelriess (Ej Ug)</v>
          </cell>
        </row>
        <row r="28189">
          <cell r="B28189" t="str">
            <v>Marc, Secanell Gallart (Marcsg)</v>
          </cell>
        </row>
        <row r="28190">
          <cell r="B28190" t="str">
            <v>Marcel, Tarbier (Ej Ug)</v>
          </cell>
        </row>
        <row r="28191">
          <cell r="B28191" t="str">
            <v>Marcello, Cappelli E Souza</v>
          </cell>
        </row>
        <row r="28192">
          <cell r="B28192" t="str">
            <v>Marcet Recolons, Lucas</v>
          </cell>
        </row>
        <row r="28193">
          <cell r="B28193" t="str">
            <v>March, Arianna</v>
          </cell>
        </row>
        <row r="28194">
          <cell r="B28194" t="str">
            <v>Marchais, Alice</v>
          </cell>
        </row>
        <row r="28195">
          <cell r="B28195" t="str">
            <v>Marchall, Ann-Kristin</v>
          </cell>
        </row>
        <row r="28196">
          <cell r="B28196" t="str">
            <v>Marchall, Jouline</v>
          </cell>
        </row>
        <row r="28197">
          <cell r="B28197" t="str">
            <v>Marchesand, Fernando</v>
          </cell>
        </row>
        <row r="28198">
          <cell r="B28198" t="str">
            <v>Marchesini Ericsson, Amanda (Amme)</v>
          </cell>
        </row>
        <row r="28199">
          <cell r="B28199" t="str">
            <v>Marchesini, Gregorio</v>
          </cell>
        </row>
        <row r="28200">
          <cell r="B28200" t="str">
            <v>Marchesini, Gregorio (Gremar)</v>
          </cell>
        </row>
        <row r="28201">
          <cell r="B28201" t="str">
            <v>Marchetti, Giovanni Luca</v>
          </cell>
        </row>
        <row r="28202">
          <cell r="B28202" t="str">
            <v>Marchetti, Giovanni Luca (Glma)</v>
          </cell>
        </row>
        <row r="28203">
          <cell r="B28203" t="str">
            <v>Marchetti, Giovanni Luca (Glma)</v>
          </cell>
        </row>
        <row r="28204">
          <cell r="B28204" t="str">
            <v>Marchetti, Jorgen Mario</v>
          </cell>
        </row>
        <row r="28205">
          <cell r="B28205" t="str">
            <v>Marchetti, Lorenzo</v>
          </cell>
        </row>
        <row r="28206">
          <cell r="B28206" t="str">
            <v>Marchioli, Cristian</v>
          </cell>
        </row>
        <row r="28207">
          <cell r="B28207" t="str">
            <v>Marchionni, Caterina</v>
          </cell>
        </row>
        <row r="28208">
          <cell r="B28208" t="str">
            <v>Marcia, Lindqvist (Ej Ug)</v>
          </cell>
        </row>
        <row r="28209">
          <cell r="B28209" t="str">
            <v>Marcial, Alexander</v>
          </cell>
        </row>
        <row r="28210">
          <cell r="B28210" t="str">
            <v>Marciano, Antonino</v>
          </cell>
        </row>
        <row r="28211">
          <cell r="B28211" t="str">
            <v>Marcinek, Lubos</v>
          </cell>
        </row>
        <row r="28212">
          <cell r="B28212" t="str">
            <v>Marcinek, Lubos (Lubosm)</v>
          </cell>
        </row>
        <row r="28213">
          <cell r="B28213" t="str">
            <v>Marciniak, Antoni</v>
          </cell>
        </row>
        <row r="28214">
          <cell r="B28214" t="str">
            <v>Marciniak, Antoni (Awma)</v>
          </cell>
        </row>
        <row r="28215">
          <cell r="B28215" t="str">
            <v>Marcinkevicius, Saulius</v>
          </cell>
        </row>
        <row r="28216">
          <cell r="B28216" t="str">
            <v>Marcinkevicius, Saulius (Sm)</v>
          </cell>
        </row>
        <row r="28217">
          <cell r="B28217" t="str">
            <v>Marcio, Abreu</v>
          </cell>
        </row>
        <row r="28218">
          <cell r="B28218" t="str">
            <v>Marclorenz, Döhmer (Ej Ug)</v>
          </cell>
        </row>
        <row r="28219">
          <cell r="B28219" t="str">
            <v>Marco, Cecconello (Ej Ug)</v>
          </cell>
        </row>
        <row r="28220">
          <cell r="B28220" t="str">
            <v>Marco, Pellegrini (Ej Ug)</v>
          </cell>
        </row>
        <row r="28221">
          <cell r="B28221" t="str">
            <v>Marco, Seeber (Ej Ug)</v>
          </cell>
        </row>
        <row r="28222">
          <cell r="B28222" t="str">
            <v>Marcon, Nicola</v>
          </cell>
        </row>
        <row r="28223">
          <cell r="B28223" t="str">
            <v>Marcos Celada, Lukas</v>
          </cell>
        </row>
        <row r="28224">
          <cell r="B28224" t="str">
            <v>Marcos Yousif, Anokina</v>
          </cell>
        </row>
        <row r="28225">
          <cell r="B28225" t="str">
            <v>Marcström, Matilda</v>
          </cell>
        </row>
        <row r="28226">
          <cell r="B28226" t="str">
            <v>Marcus, Carina (Cmarcu)</v>
          </cell>
        </row>
        <row r="28227">
          <cell r="B28227" t="str">
            <v>Marcus, Charles Masamed</v>
          </cell>
        </row>
        <row r="28228">
          <cell r="B28228" t="str">
            <v>Marcus, Lundgren (Mlun5)</v>
          </cell>
        </row>
        <row r="28229">
          <cell r="B28229" t="str">
            <v>Marcus Matthäus, Specht (Ej Ug)</v>
          </cell>
        </row>
        <row r="28230">
          <cell r="B28230" t="str">
            <v>Marcus, Moberg (Ej Ug)</v>
          </cell>
        </row>
        <row r="28231">
          <cell r="B28231" t="str">
            <v>Marcus, Nordström (Ej Ug)</v>
          </cell>
        </row>
        <row r="28232">
          <cell r="B28232" t="str">
            <v>Marcus, Pramborg (Ej Ug)</v>
          </cell>
        </row>
        <row r="28233">
          <cell r="B28233" t="str">
            <v>Marcus, Påhlman (Ej Ug)</v>
          </cell>
        </row>
        <row r="28234">
          <cell r="B28234" t="str">
            <v>Marcus, Sofia</v>
          </cell>
        </row>
        <row r="28235">
          <cell r="B28235" t="str">
            <v>Marcus, Sofia (Smarcus)</v>
          </cell>
        </row>
        <row r="28236">
          <cell r="B28236" t="str">
            <v>Marcus, Öhman (Ej Ug)</v>
          </cell>
        </row>
        <row r="28237">
          <cell r="B28237" t="str">
            <v>Marcusson, Johanna</v>
          </cell>
        </row>
        <row r="28238">
          <cell r="B28238" t="str">
            <v>Marczuk Bereza-Jarocinski, Robert</v>
          </cell>
        </row>
        <row r="28239">
          <cell r="B28239" t="str">
            <v>Marczuk Bereza-Jarocinski, Robert (Robbj)</v>
          </cell>
        </row>
        <row r="28240">
          <cell r="B28240" t="str">
            <v>Mardamshina, Mariya</v>
          </cell>
        </row>
        <row r="28241">
          <cell r="B28241" t="str">
            <v>Mardamshina, Mariya (Marijama)</v>
          </cell>
        </row>
        <row r="28242">
          <cell r="B28242" t="str">
            <v>Mardini, Basel</v>
          </cell>
        </row>
        <row r="28243">
          <cell r="B28243" t="str">
            <v>Mardini, Mazen</v>
          </cell>
        </row>
        <row r="28244">
          <cell r="B28244" t="str">
            <v>Mardinoglu, Adil</v>
          </cell>
        </row>
        <row r="28245">
          <cell r="B28245" t="str">
            <v>Mardinoglu, Adil (Adilm)</v>
          </cell>
        </row>
        <row r="28246">
          <cell r="B28246" t="str">
            <v>Mardoharris, Juan Davin</v>
          </cell>
        </row>
        <row r="28247">
          <cell r="B28247" t="str">
            <v>Mardukh, Arvin (Mardukh)</v>
          </cell>
        </row>
        <row r="28248">
          <cell r="B28248" t="str">
            <v>Mare, Naomi</v>
          </cell>
        </row>
        <row r="28249">
          <cell r="B28249" t="str">
            <v>Mare, Naomi (Nmare)</v>
          </cell>
        </row>
        <row r="28250">
          <cell r="B28250" t="str">
            <v>Marechal, Jean-Didier</v>
          </cell>
        </row>
        <row r="28251">
          <cell r="B28251" t="str">
            <v>Marek, Jonathan</v>
          </cell>
        </row>
        <row r="28252">
          <cell r="B28252" t="str">
            <v>Marette, Thibault</v>
          </cell>
        </row>
        <row r="28253">
          <cell r="B28253" t="str">
            <v>Marette, Thibault (Marette)</v>
          </cell>
        </row>
        <row r="28254">
          <cell r="B28254" t="str">
            <v>Margaret, Schedel (Schedel)</v>
          </cell>
        </row>
        <row r="28255">
          <cell r="B28255" t="str">
            <v>Margaria, Tiziana Maria</v>
          </cell>
        </row>
        <row r="28256">
          <cell r="B28256" t="str">
            <v>Margarita, Cristiana</v>
          </cell>
        </row>
        <row r="28257">
          <cell r="B28257" t="str">
            <v>Margarita, Cristiana (Mcristia)</v>
          </cell>
        </row>
        <row r="28258">
          <cell r="B28258" t="str">
            <v>Margitin, Petar (Margitin)</v>
          </cell>
        </row>
        <row r="28259">
          <cell r="B28259" t="str">
            <v>Margolies, Seth</v>
          </cell>
        </row>
        <row r="28260">
          <cell r="B28260" t="str">
            <v>Margossian, Harag</v>
          </cell>
        </row>
        <row r="28261">
          <cell r="B28261" t="str">
            <v>Margot Cecile Emilie, Langlet (Ej Ug)</v>
          </cell>
        </row>
        <row r="28262">
          <cell r="B28262" t="str">
            <v>Margus, Välja</v>
          </cell>
        </row>
        <row r="28263">
          <cell r="B28263" t="str">
            <v>Marhri, Meriem</v>
          </cell>
        </row>
        <row r="28264">
          <cell r="B28264" t="str">
            <v>Marhri, Meriem (Meriemm)</v>
          </cell>
        </row>
        <row r="28265">
          <cell r="B28265" t="str">
            <v>Marhri, Raja</v>
          </cell>
        </row>
        <row r="28266">
          <cell r="B28266" t="str">
            <v>Marhri, Raja (Marhri)</v>
          </cell>
        </row>
        <row r="28267">
          <cell r="B28267" t="str">
            <v>Mari, Elken (Ej Ug)</v>
          </cell>
        </row>
        <row r="28268">
          <cell r="B28268" t="str">
            <v>Maria, Aries (Ej Ug)</v>
          </cell>
        </row>
        <row r="28269">
          <cell r="B28269" t="str">
            <v>Maria Cristina, Alcaraz Tello (Ej Ug)</v>
          </cell>
        </row>
        <row r="28270">
          <cell r="B28270" t="str">
            <v>Maria, Ekblom (Mekbl)</v>
          </cell>
        </row>
        <row r="28271">
          <cell r="B28271" t="str">
            <v>Maria, Haider</v>
          </cell>
        </row>
        <row r="28272">
          <cell r="B28272" t="str">
            <v>Maria Jebamalai, Joseph Stalin</v>
          </cell>
        </row>
        <row r="28273">
          <cell r="B28273" t="str">
            <v>Maria Jose, Gonzalez (Ej Ug)</v>
          </cell>
        </row>
        <row r="28274">
          <cell r="B28274" t="str">
            <v>Maria, Kihl (Mariakp)</v>
          </cell>
        </row>
        <row r="28275">
          <cell r="B28275" t="str">
            <v>Maria, Lindskog (Ej Ug)</v>
          </cell>
        </row>
        <row r="28276">
          <cell r="B28276" t="str">
            <v>Maria, Migliazza (Ej Ug)</v>
          </cell>
        </row>
        <row r="28277">
          <cell r="B28277" t="str">
            <v>Maria, Normark (Normark)</v>
          </cell>
        </row>
        <row r="28278">
          <cell r="B28278" t="str">
            <v>Maria, Papadopouli (Maripapa)</v>
          </cell>
        </row>
        <row r="28279">
          <cell r="B28279" t="str">
            <v>Maria, Riveiro Carballa (Ej Ug)</v>
          </cell>
        </row>
        <row r="28280">
          <cell r="B28280" t="str">
            <v>Maria Soledad, Peresin (Peresin)</v>
          </cell>
        </row>
        <row r="28281">
          <cell r="B28281" t="str">
            <v>Maria, Svensson (Ej Ug)</v>
          </cell>
        </row>
        <row r="28282">
          <cell r="B28282" t="str">
            <v>Marian Kristien Hele, Verhelst (Ej Ug)</v>
          </cell>
        </row>
        <row r="28283">
          <cell r="B28283" t="str">
            <v>Marian, Tudor A</v>
          </cell>
        </row>
        <row r="28284">
          <cell r="B28284" t="str">
            <v>Mariani, Raffaello</v>
          </cell>
        </row>
        <row r="28285">
          <cell r="B28285" t="str">
            <v>Mariani, Raffaello (Rmariani)</v>
          </cell>
        </row>
        <row r="28286">
          <cell r="B28286" t="str">
            <v>Marianna, Ivanshiana (Ivanshi)</v>
          </cell>
        </row>
        <row r="28287">
          <cell r="B28287" t="str">
            <v>Marianna Rachel, Dudley (Ej Ug)</v>
          </cell>
        </row>
        <row r="28288">
          <cell r="B28288" t="str">
            <v>Marichal, Charles-Eole</v>
          </cell>
        </row>
        <row r="28289">
          <cell r="B28289" t="str">
            <v>Marie, Carlén (Ej Ug)</v>
          </cell>
        </row>
        <row r="28290">
          <cell r="B28290" t="str">
            <v>Marie, Jonsson (Ej Ug)</v>
          </cell>
        </row>
        <row r="28291">
          <cell r="B28291" t="str">
            <v>Marie, Karlsson-Tuula (Mariekt)</v>
          </cell>
        </row>
        <row r="28292">
          <cell r="B28292" t="str">
            <v>Mariella, Luciano</v>
          </cell>
        </row>
        <row r="28293">
          <cell r="B28293" t="str">
            <v>Marigliano, Orlando</v>
          </cell>
        </row>
        <row r="28294">
          <cell r="B28294" t="str">
            <v>Mariia, Iakerson (Ej Ug)</v>
          </cell>
        </row>
        <row r="28295">
          <cell r="B28295" t="str">
            <v>Marija, Cvijovic (Marijac)</v>
          </cell>
        </row>
        <row r="28296">
          <cell r="B28296" t="str">
            <v>Marija, Pajtlar (Pajtlar)</v>
          </cell>
        </row>
        <row r="28297">
          <cell r="B28297" t="str">
            <v>Marin Aguilera, Guillem</v>
          </cell>
        </row>
        <row r="28298">
          <cell r="B28298" t="str">
            <v>Marin Aguilera, Guillem (Guima)</v>
          </cell>
        </row>
        <row r="28299">
          <cell r="B28299" t="str">
            <v>Marin, Christoffer</v>
          </cell>
        </row>
        <row r="28300">
          <cell r="B28300" t="str">
            <v>Marin, Gustav</v>
          </cell>
        </row>
        <row r="28301">
          <cell r="B28301" t="str">
            <v>Marin, Manuel</v>
          </cell>
        </row>
        <row r="28302">
          <cell r="B28302" t="str">
            <v>Marin Muñoz, Daniela Nicolasa</v>
          </cell>
        </row>
        <row r="28303">
          <cell r="B28303" t="str">
            <v>Marin Quintero, Diana Catalina</v>
          </cell>
        </row>
        <row r="28304">
          <cell r="B28304" t="str">
            <v>Marin Rodriguez, Franco</v>
          </cell>
        </row>
        <row r="28305">
          <cell r="B28305" t="str">
            <v>Marina, Papatriantafilou (Marinapa)</v>
          </cell>
        </row>
        <row r="28306">
          <cell r="B28306" t="str">
            <v>Marina, Wiemers (Ej Ug)</v>
          </cell>
        </row>
        <row r="28307">
          <cell r="B28307" t="str">
            <v>Marinder, Emelie</v>
          </cell>
        </row>
        <row r="28308">
          <cell r="B28308" t="str">
            <v>Marinescu, Monica</v>
          </cell>
        </row>
        <row r="28309">
          <cell r="B28309" t="str">
            <v>Marinins, Aleksandrs</v>
          </cell>
        </row>
        <row r="28310">
          <cell r="B28310" t="str">
            <v>Marinkov, Sanja (Marinkov)</v>
          </cell>
        </row>
        <row r="28311">
          <cell r="B28311" t="str">
            <v>Marino, Marcos</v>
          </cell>
        </row>
        <row r="28312">
          <cell r="B28312" t="str">
            <v>Marino Miguelez, Maria Henar</v>
          </cell>
        </row>
        <row r="28313">
          <cell r="B28313" t="str">
            <v>Marino Miguelez, Maria Henar (Mhmm)</v>
          </cell>
        </row>
        <row r="28314">
          <cell r="B28314" t="str">
            <v>Marino, Raffaele</v>
          </cell>
        </row>
        <row r="28315">
          <cell r="B28315" t="str">
            <v>Mariño Ross, Crystopher William (Cwmr)</v>
          </cell>
        </row>
        <row r="28316">
          <cell r="B28316" t="str">
            <v>Marinov, Marin</v>
          </cell>
        </row>
        <row r="28317">
          <cell r="B28317" t="str">
            <v>Mario, Bonk (Ej Ug)</v>
          </cell>
        </row>
        <row r="28318">
          <cell r="B28318" t="str">
            <v>Mario, Loera Lozano</v>
          </cell>
        </row>
        <row r="28319">
          <cell r="B28319" t="str">
            <v>Mariotti, Alberto</v>
          </cell>
        </row>
        <row r="28320">
          <cell r="B28320" t="str">
            <v>Mariotti, Chiara</v>
          </cell>
        </row>
        <row r="28321">
          <cell r="B28321" t="str">
            <v>Mariotti, Pierre Enzo</v>
          </cell>
        </row>
        <row r="28322">
          <cell r="B28322" t="str">
            <v>Mariotti, Pierre Enzo (Pimariot)</v>
          </cell>
        </row>
        <row r="28323">
          <cell r="B28323" t="str">
            <v>Mariya K, Toneva (Ej Ug)</v>
          </cell>
        </row>
        <row r="28324">
          <cell r="B28324" t="str">
            <v>Marjan, Sirjani (Sirjani)</v>
          </cell>
        </row>
        <row r="28325">
          <cell r="B28325" t="str">
            <v>Márk Ármin, Holczer (Ej Ug)</v>
          </cell>
        </row>
        <row r="28326">
          <cell r="B28326" t="str">
            <v>Mark, Jelasity (Jelasity)</v>
          </cell>
        </row>
        <row r="28327">
          <cell r="B28327" t="str">
            <v>Mark, Michaela</v>
          </cell>
        </row>
        <row r="28328">
          <cell r="B28328" t="str">
            <v>Mark Sheldon, Clements (Ej Ug)</v>
          </cell>
        </row>
        <row r="28329">
          <cell r="B28329" t="str">
            <v>Markari, Adrian</v>
          </cell>
        </row>
        <row r="28330">
          <cell r="B28330" t="str">
            <v>Markdahl, Johan</v>
          </cell>
        </row>
        <row r="28331">
          <cell r="B28331" t="str">
            <v>Markén Modigh, Birgitta</v>
          </cell>
        </row>
        <row r="28332">
          <cell r="B28332" t="str">
            <v>Markén Modigh, Birgitta (Bmm)</v>
          </cell>
        </row>
        <row r="28333">
          <cell r="B28333" t="str">
            <v>Markendahl, Jan Ingemar</v>
          </cell>
        </row>
        <row r="28334">
          <cell r="B28334" t="str">
            <v>Markendahl, Jan (Janmar)</v>
          </cell>
        </row>
        <row r="28335">
          <cell r="B28335" t="str">
            <v>Markendahl, Karin</v>
          </cell>
        </row>
        <row r="28336">
          <cell r="B28336" t="str">
            <v>Markham, Alex</v>
          </cell>
        </row>
        <row r="28337">
          <cell r="B28337" t="str">
            <v>Markides, Karin</v>
          </cell>
        </row>
        <row r="28338">
          <cell r="B28338" t="str">
            <v>Markidis, Stefano</v>
          </cell>
        </row>
        <row r="28339">
          <cell r="B28339" t="str">
            <v>Markidis, Stefano</v>
          </cell>
        </row>
        <row r="28340">
          <cell r="B28340" t="str">
            <v>Markidis, Stefano (Markidis)</v>
          </cell>
        </row>
        <row r="28341">
          <cell r="B28341" t="str">
            <v>Markku, Åberg</v>
          </cell>
        </row>
        <row r="28342">
          <cell r="B28342" t="str">
            <v>Markland, Thomas</v>
          </cell>
        </row>
        <row r="28343">
          <cell r="B28343" t="str">
            <v>Marklund, Ann</v>
          </cell>
        </row>
        <row r="28344">
          <cell r="B28344" t="str">
            <v>Marklund, Ann (Aima)</v>
          </cell>
        </row>
        <row r="28345">
          <cell r="B28345" t="str">
            <v>Marklund, Björn</v>
          </cell>
        </row>
        <row r="28346">
          <cell r="B28346" t="str">
            <v>Marklund, Fredrik</v>
          </cell>
        </row>
        <row r="28347">
          <cell r="B28347" t="str">
            <v>Marklund, Maja</v>
          </cell>
        </row>
        <row r="28348">
          <cell r="B28348" t="str">
            <v>Marklund, Mattias</v>
          </cell>
        </row>
        <row r="28349">
          <cell r="B28349" t="str">
            <v>Marklund, Mattias</v>
          </cell>
        </row>
        <row r="28350">
          <cell r="B28350" t="str">
            <v>Marklund, Per-Olof</v>
          </cell>
        </row>
        <row r="28351">
          <cell r="B28351" t="str">
            <v>Marklund, Per-Olof (Pomar)</v>
          </cell>
        </row>
        <row r="28352">
          <cell r="B28352" t="str">
            <v>Marklund, Sanna</v>
          </cell>
        </row>
        <row r="28353">
          <cell r="B28353" t="str">
            <v>Marklund, Stallan</v>
          </cell>
        </row>
        <row r="28354">
          <cell r="B28354" t="str">
            <v>Marklund, Tage Göran</v>
          </cell>
        </row>
        <row r="28355">
          <cell r="B28355" t="str">
            <v>Marklund, William</v>
          </cell>
        </row>
        <row r="28356">
          <cell r="B28356" t="str">
            <v>Marklund, William (Wmark)</v>
          </cell>
        </row>
        <row r="28357">
          <cell r="B28357" t="str">
            <v>Marko Juhani, Seppänen (Ej Ug)</v>
          </cell>
        </row>
        <row r="28358">
          <cell r="B28358" t="str">
            <v>Marko Tisch, Marta</v>
          </cell>
        </row>
        <row r="28359">
          <cell r="B28359" t="str">
            <v>Marko Tisch, Marta (Martamt)</v>
          </cell>
        </row>
        <row r="28360">
          <cell r="B28360" t="str">
            <v>Markotics, Boldizsár (Bolmar)</v>
          </cell>
        </row>
        <row r="28361">
          <cell r="B28361" t="str">
            <v>Markov, Maksim</v>
          </cell>
        </row>
        <row r="28362">
          <cell r="B28362" t="str">
            <v>Marko-Varga, György</v>
          </cell>
        </row>
        <row r="28363">
          <cell r="B28363" t="str">
            <v>Markovic, Nikolina (Nmarko)</v>
          </cell>
        </row>
        <row r="28364">
          <cell r="B28364" t="str">
            <v>Markroth, Arvid</v>
          </cell>
        </row>
        <row r="28365">
          <cell r="B28365" t="str">
            <v>Markroth, Arvid (Markroth)</v>
          </cell>
        </row>
        <row r="28366">
          <cell r="B28366" t="str">
            <v>Markstedt, Hans</v>
          </cell>
        </row>
        <row r="28367">
          <cell r="B28367" t="str">
            <v>Markström, Eva (Evamark)</v>
          </cell>
        </row>
        <row r="28368">
          <cell r="B28368" t="str">
            <v>Markström, Ingemar</v>
          </cell>
        </row>
        <row r="28369">
          <cell r="B28369" t="str">
            <v>Markström, Ingemar (Ingemarm)</v>
          </cell>
        </row>
        <row r="28370">
          <cell r="B28370" t="str">
            <v>Markström, Klas</v>
          </cell>
        </row>
        <row r="28371">
          <cell r="B28371" t="str">
            <v>Markström, Linus</v>
          </cell>
        </row>
        <row r="28372">
          <cell r="B28372" t="str">
            <v>Markström, Linus (Lmark)</v>
          </cell>
        </row>
        <row r="28373">
          <cell r="B28373" t="str">
            <v>Markuckyte, Jovita</v>
          </cell>
        </row>
        <row r="28374">
          <cell r="B28374" t="str">
            <v>Markus, Forsberg (Ej Ug)</v>
          </cell>
        </row>
        <row r="28375">
          <cell r="B28375" t="str">
            <v>Markus Johannes, Kloker (Kloker)</v>
          </cell>
        </row>
        <row r="28376">
          <cell r="B28376" t="str">
            <v>Markus, Sillén (Ej Ug)</v>
          </cell>
        </row>
        <row r="28377">
          <cell r="B28377" t="str">
            <v>Markussen, Thomas</v>
          </cell>
        </row>
        <row r="28378">
          <cell r="B28378" t="str">
            <v>Markusson, Liliane</v>
          </cell>
        </row>
        <row r="28379">
          <cell r="B28379" t="str">
            <v>Marlevi, David</v>
          </cell>
        </row>
        <row r="28380">
          <cell r="B28380" t="str">
            <v>Marlevi, Linda</v>
          </cell>
        </row>
        <row r="28381">
          <cell r="B28381" t="str">
            <v>Marlik, Muhamad Taufik Maula</v>
          </cell>
        </row>
        <row r="28382">
          <cell r="B28382" t="str">
            <v>Marmbrant Ross, Emma</v>
          </cell>
        </row>
        <row r="28383">
          <cell r="B28383" t="str">
            <v>Marmén, Johan</v>
          </cell>
        </row>
        <row r="28384">
          <cell r="B28384" t="str">
            <v>Marmier, Mathieu</v>
          </cell>
        </row>
        <row r="28385">
          <cell r="B28385" t="str">
            <v>Marmiroli, Daniele</v>
          </cell>
        </row>
        <row r="28386">
          <cell r="B28386" t="str">
            <v>Marmolin, Fredrik</v>
          </cell>
        </row>
        <row r="28387">
          <cell r="B28387" t="str">
            <v>Marmolin, Henry</v>
          </cell>
        </row>
        <row r="28388">
          <cell r="B28388" t="str">
            <v>Marmonier, Helen</v>
          </cell>
        </row>
        <row r="28389">
          <cell r="B28389" t="str">
            <v>Marmoux, Pierre-Benoit</v>
          </cell>
        </row>
        <row r="28390">
          <cell r="B28390" t="str">
            <v>Marmsjö, Mona</v>
          </cell>
        </row>
        <row r="28391">
          <cell r="B28391" t="str">
            <v>Marmsjö, Mona (Mmarmsjo)</v>
          </cell>
        </row>
        <row r="28392">
          <cell r="B28392" t="str">
            <v>Marnate, Kumail</v>
          </cell>
        </row>
        <row r="28393">
          <cell r="B28393" t="str">
            <v>Marnate, Kumail (Marnate)</v>
          </cell>
        </row>
        <row r="28394">
          <cell r="B28394" t="str">
            <v>Marnby, Bert</v>
          </cell>
        </row>
        <row r="28395">
          <cell r="B28395" t="str">
            <v>Marntell, Klara</v>
          </cell>
        </row>
        <row r="28396">
          <cell r="B28396" t="str">
            <v>Marof, Ahmad</v>
          </cell>
        </row>
        <row r="28397">
          <cell r="B28397" t="str">
            <v>Marohn, Samantha</v>
          </cell>
        </row>
        <row r="28398">
          <cell r="B28398" t="str">
            <v>Marohn, Samantha</v>
          </cell>
        </row>
        <row r="28399">
          <cell r="B28399" t="str">
            <v>Marohn, Samantha (Marohn)</v>
          </cell>
        </row>
        <row r="28400">
          <cell r="B28400" t="str">
            <v>Marolf, Donald</v>
          </cell>
        </row>
        <row r="28401">
          <cell r="B28401" t="str">
            <v>Marotta, Raffaele</v>
          </cell>
        </row>
        <row r="28402">
          <cell r="B28402" t="str">
            <v>Marouf, Namo</v>
          </cell>
        </row>
        <row r="28403">
          <cell r="B28403" t="str">
            <v>Marques Fernandes Teixera De Pinho, Maria Do Rósario</v>
          </cell>
        </row>
        <row r="28404">
          <cell r="B28404" t="str">
            <v>Marques Gaspar, Diogo</v>
          </cell>
        </row>
        <row r="28405">
          <cell r="B28405" t="str">
            <v>Marques Gaspar, Diogo (Dgaspar)</v>
          </cell>
        </row>
        <row r="28406">
          <cell r="B28406" t="str">
            <v>Marques Penha, Frederico</v>
          </cell>
        </row>
        <row r="28407">
          <cell r="B28407" t="str">
            <v>Marques Penha, Frederico (Fremp)</v>
          </cell>
        </row>
        <row r="28408">
          <cell r="B28408" t="str">
            <v>Marques Proença Ramos, Miguel</v>
          </cell>
        </row>
        <row r="28409">
          <cell r="B28409" t="str">
            <v>Marques, Rafael</v>
          </cell>
        </row>
        <row r="28410">
          <cell r="B28410" t="str">
            <v>Marques, Rafael (Rmarques)</v>
          </cell>
        </row>
        <row r="28411">
          <cell r="B28411" t="str">
            <v>Marques Sabioni, Mariah</v>
          </cell>
        </row>
        <row r="28412">
          <cell r="B28412" t="str">
            <v>Marques Sabioni, Mariah (Sabioni)</v>
          </cell>
        </row>
        <row r="28413">
          <cell r="B28413" t="str">
            <v>Marquis, Gary</v>
          </cell>
        </row>
        <row r="28414">
          <cell r="B28414" t="str">
            <v>Marra, Eva (Emarra)</v>
          </cell>
        </row>
        <row r="28415">
          <cell r="B28415" t="str">
            <v>Marra, Eva Soledad</v>
          </cell>
        </row>
        <row r="28416">
          <cell r="B28416" t="str">
            <v>Marsal Mercader, Gina (Ginamm)</v>
          </cell>
        </row>
        <row r="28417">
          <cell r="B28417" t="str">
            <v>Marschall, Holger</v>
          </cell>
        </row>
        <row r="28418">
          <cell r="B28418" t="str">
            <v>Marscher, Alan P</v>
          </cell>
        </row>
        <row r="28419">
          <cell r="B28419" t="str">
            <v>Marschner, David</v>
          </cell>
        </row>
        <row r="28420">
          <cell r="B28420" t="str">
            <v>Marsh, David</v>
          </cell>
        </row>
        <row r="28421">
          <cell r="B28421" t="str">
            <v>Marshall, Alice</v>
          </cell>
        </row>
        <row r="28422">
          <cell r="B28422" t="str">
            <v>Marsili, Matteo</v>
          </cell>
        </row>
        <row r="28423">
          <cell r="B28423" t="str">
            <v>Marsilius, Beatrice</v>
          </cell>
        </row>
        <row r="28424">
          <cell r="B28424" t="str">
            <v>Marta Casandra, Lendinez Ibanez (Ej Ug)</v>
          </cell>
        </row>
        <row r="28425">
          <cell r="B28425" t="str">
            <v>Marta, Lloret Llinares (Ej Ug)</v>
          </cell>
        </row>
        <row r="28426">
          <cell r="B28426" t="str">
            <v>Marta, Melisa</v>
          </cell>
        </row>
        <row r="28427">
          <cell r="B28427" t="str">
            <v>Marteinsdottir, Maria</v>
          </cell>
        </row>
        <row r="28428">
          <cell r="B28428" t="str">
            <v>Marteleur, Petra</v>
          </cell>
        </row>
        <row r="28429">
          <cell r="B28429" t="str">
            <v>Marteleur, Petra (Petramar)</v>
          </cell>
        </row>
        <row r="28430">
          <cell r="B28430" t="str">
            <v>Martell, Anders</v>
          </cell>
        </row>
        <row r="28431">
          <cell r="B28431" t="str">
            <v>Martelli, Dario</v>
          </cell>
        </row>
        <row r="28432">
          <cell r="B28432" t="str">
            <v>Martellini, Sara</v>
          </cell>
        </row>
        <row r="28433">
          <cell r="B28433" t="str">
            <v>Martellini, Sara (Saramart)</v>
          </cell>
        </row>
        <row r="28434">
          <cell r="B28434" t="str">
            <v>Martens, Lennart (Lmartens)</v>
          </cell>
        </row>
        <row r="28435">
          <cell r="B28435" t="str">
            <v>Martens, Tobias (Tmartens)</v>
          </cell>
        </row>
        <row r="28436">
          <cell r="B28436" t="str">
            <v>Marthinsson, Gustav</v>
          </cell>
        </row>
        <row r="28437">
          <cell r="B28437" t="str">
            <v>Martikainen, Jani-Petri</v>
          </cell>
        </row>
        <row r="28438">
          <cell r="B28438" t="str">
            <v>Martikainen, Jani-Petri</v>
          </cell>
        </row>
        <row r="28439">
          <cell r="B28439" t="str">
            <v>Martikainen, Katariina</v>
          </cell>
        </row>
        <row r="28440">
          <cell r="B28440" t="str">
            <v>Martin, Abraham</v>
          </cell>
        </row>
        <row r="28441">
          <cell r="B28441" t="str">
            <v>Martin, Alaton (Ej Ug)</v>
          </cell>
        </row>
        <row r="28442">
          <cell r="B28442" t="str">
            <v>Martin, Andersson (Ej Ug)</v>
          </cell>
        </row>
        <row r="28443">
          <cell r="B28443" t="str">
            <v>Martin, Andrea (Andrmar)</v>
          </cell>
        </row>
        <row r="28444">
          <cell r="B28444" t="str">
            <v>Martin, Andrew</v>
          </cell>
        </row>
        <row r="28445">
          <cell r="B28445" t="str">
            <v>Martin, Andrew (Andrewm)</v>
          </cell>
        </row>
        <row r="28446">
          <cell r="B28446" t="str">
            <v>Martin, Anna-Lena</v>
          </cell>
        </row>
        <row r="28447">
          <cell r="B28447" t="str">
            <v>Martin, Anna-Lena (Almartin)</v>
          </cell>
        </row>
        <row r="28448">
          <cell r="B28448" t="str">
            <v>Martín Callizo, Claudi</v>
          </cell>
        </row>
        <row r="28449">
          <cell r="B28449" t="str">
            <v>Martin, Catherine</v>
          </cell>
        </row>
        <row r="28450">
          <cell r="B28450" t="str">
            <v>Martin, Clara</v>
          </cell>
        </row>
        <row r="28451">
          <cell r="B28451" t="str">
            <v>Martin, Ekerå (Ej Ug)</v>
          </cell>
        </row>
        <row r="28452">
          <cell r="B28452" t="str">
            <v>Martin, Elsman (Ej Ug)</v>
          </cell>
        </row>
        <row r="28453">
          <cell r="B28453" t="str">
            <v>Martin, Fabian (Mfabian)</v>
          </cell>
        </row>
        <row r="28454">
          <cell r="B28454" t="str">
            <v>Martin Garcia, Ainhoa</v>
          </cell>
        </row>
        <row r="28455">
          <cell r="B28455" t="str">
            <v>Martin, Jean-Claude</v>
          </cell>
        </row>
        <row r="28456">
          <cell r="B28456" t="str">
            <v>Martin, Löwendahl (Ej Ug)</v>
          </cell>
        </row>
        <row r="28457">
          <cell r="B28457" t="str">
            <v>Martin, Manu</v>
          </cell>
        </row>
        <row r="28458">
          <cell r="B28458" t="str">
            <v>Martin, Michael</v>
          </cell>
        </row>
        <row r="28459">
          <cell r="B28459" t="str">
            <v>Martin, Olivia Alexandra (Oamartin)</v>
          </cell>
        </row>
        <row r="28460">
          <cell r="B28460" t="str">
            <v>Martin Olov, Rosvall (Ej Ug)</v>
          </cell>
        </row>
        <row r="28461">
          <cell r="B28461" t="str">
            <v>Martin, Orrje (Morrje)</v>
          </cell>
        </row>
        <row r="28462">
          <cell r="B28462" t="str">
            <v>Martin Ralf, Oswald (Ej Ug)</v>
          </cell>
        </row>
        <row r="28463">
          <cell r="B28463" t="str">
            <v>Martin, Robillard (Ej Ug)</v>
          </cell>
        </row>
        <row r="28464">
          <cell r="B28464" t="str">
            <v>Martin, Schmidt (Maschmi)</v>
          </cell>
        </row>
        <row r="28465">
          <cell r="B28465" t="str">
            <v>Martín Siebold, Valeria María</v>
          </cell>
        </row>
        <row r="28466">
          <cell r="B28466" t="str">
            <v>Martin, Sondermann (Ej Ug)</v>
          </cell>
        </row>
        <row r="28467">
          <cell r="B28467" t="str">
            <v>Martin, Viktoria</v>
          </cell>
        </row>
        <row r="28468">
          <cell r="B28468" t="str">
            <v>Martin, Viktoria (Vmartin)</v>
          </cell>
        </row>
        <row r="28469">
          <cell r="B28469" t="str">
            <v>Martina Angela, Sasse (Ej Ug)</v>
          </cell>
        </row>
        <row r="28470">
          <cell r="B28470" t="str">
            <v>Martina, Lattemann (Ej Ug)</v>
          </cell>
        </row>
        <row r="28471">
          <cell r="B28471" t="str">
            <v>Martinac, Ivo</v>
          </cell>
        </row>
        <row r="28472">
          <cell r="B28472" t="str">
            <v>Martinac, Ivo (Im)</v>
          </cell>
        </row>
        <row r="28473">
          <cell r="B28473" t="str">
            <v>Martinec, Zdenék</v>
          </cell>
        </row>
        <row r="28474">
          <cell r="B28474" t="str">
            <v>Martinell, Mats</v>
          </cell>
        </row>
        <row r="28475">
          <cell r="B28475" t="str">
            <v>Martinell, Mats (Matsm)</v>
          </cell>
        </row>
        <row r="28476">
          <cell r="B28476" t="str">
            <v>Martinelle, Lea (Leama)</v>
          </cell>
        </row>
        <row r="28477">
          <cell r="B28477" t="str">
            <v>Martinelli, Alex</v>
          </cell>
        </row>
        <row r="28478">
          <cell r="B28478" t="str">
            <v>Martinelli, Anna</v>
          </cell>
        </row>
        <row r="28479">
          <cell r="B28479" t="str">
            <v>Martinelli, Elia</v>
          </cell>
        </row>
        <row r="28480">
          <cell r="B28480" t="str">
            <v>Martinelli, Elia (Eliama)</v>
          </cell>
        </row>
        <row r="28481">
          <cell r="B28481" t="str">
            <v>Martinelli, Francesco</v>
          </cell>
        </row>
        <row r="28482">
          <cell r="B28482" t="str">
            <v>Martínez Alcaide, Jesús (Jesusma)</v>
          </cell>
        </row>
        <row r="28483">
          <cell r="B28483" t="str">
            <v>Martinez, Alejandro</v>
          </cell>
        </row>
        <row r="28484">
          <cell r="B28484" t="str">
            <v>Martinez Alvarez, Hector Manuel</v>
          </cell>
        </row>
        <row r="28485">
          <cell r="B28485" t="str">
            <v>Martinez Ballesteros, Luis Guillermo</v>
          </cell>
        </row>
        <row r="28486">
          <cell r="B28486" t="str">
            <v>Martinez Barbosa, Ana</v>
          </cell>
        </row>
        <row r="28487">
          <cell r="B28487" t="str">
            <v>Martinez Casals, Ana</v>
          </cell>
        </row>
        <row r="28488">
          <cell r="B28488" t="str">
            <v>Martinez Casals, Ana (Annamc)</v>
          </cell>
        </row>
        <row r="28489">
          <cell r="B28489" t="str">
            <v>Martinez De Aragon, Blanca</v>
          </cell>
        </row>
        <row r="28490">
          <cell r="B28490" t="str">
            <v>Martinez Garcia, Camilo</v>
          </cell>
        </row>
        <row r="28491">
          <cell r="B28491" t="str">
            <v>Martinez, Gustavo</v>
          </cell>
        </row>
        <row r="28492">
          <cell r="B28492" t="str">
            <v>Martinez, Jose Alberto</v>
          </cell>
        </row>
        <row r="28493">
          <cell r="B28493" t="str">
            <v>Martinez, Joshua</v>
          </cell>
        </row>
        <row r="28494">
          <cell r="B28494" t="str">
            <v>Martinez Lopez, Miguel Angel</v>
          </cell>
        </row>
        <row r="28495">
          <cell r="B28495" t="str">
            <v>Martinez, Miguel</v>
          </cell>
        </row>
        <row r="28496">
          <cell r="B28496" t="str">
            <v>Martinez, Miguel (Miguelmi)</v>
          </cell>
        </row>
        <row r="28497">
          <cell r="B28497" t="str">
            <v>Martinez Miquel, Miguel Francisco</v>
          </cell>
        </row>
        <row r="28498">
          <cell r="B28498" t="str">
            <v>Martinez Miquel, Miguel (Mfmm)</v>
          </cell>
        </row>
        <row r="28499">
          <cell r="B28499" t="str">
            <v>Martínez Montes, Alex (Alexmart)</v>
          </cell>
        </row>
        <row r="28500">
          <cell r="B28500" t="str">
            <v>Martinez Pelaez, Lilia Del Carmen</v>
          </cell>
        </row>
        <row r="28501">
          <cell r="B28501" t="str">
            <v>Martinez Pina, Yicai (Yicaimp)</v>
          </cell>
        </row>
        <row r="28502">
          <cell r="B28502" t="str">
            <v>Martinez Pinedo, Gabriel</v>
          </cell>
        </row>
        <row r="28503">
          <cell r="B28503" t="str">
            <v>Martinez Ramirez, Ricardo Ernesto</v>
          </cell>
        </row>
        <row r="28504">
          <cell r="B28504" t="str">
            <v>Martinez Rodrigo, Maria De Los Dolores</v>
          </cell>
        </row>
        <row r="28505">
          <cell r="B28505" t="str">
            <v>Martínez Rodríguez, Candela (Canmr)</v>
          </cell>
        </row>
        <row r="28506">
          <cell r="B28506" t="str">
            <v>Martinez Sanchez, Erik</v>
          </cell>
        </row>
        <row r="28507">
          <cell r="B28507" t="str">
            <v>Martinez Sanchez, Erik (Ernestms)</v>
          </cell>
        </row>
        <row r="28508">
          <cell r="B28508" t="str">
            <v>Martinez Suarez, Conrado</v>
          </cell>
        </row>
        <row r="28509">
          <cell r="B28509" t="str">
            <v>Martinez Tejada, Lucia</v>
          </cell>
        </row>
        <row r="28510">
          <cell r="B28510" t="str">
            <v>Martinez Villasana, Camilo Alejandro</v>
          </cell>
        </row>
        <row r="28511">
          <cell r="B28511" t="str">
            <v>Martinez-Seara Alonso, Maria-Teresa</v>
          </cell>
        </row>
        <row r="28512">
          <cell r="B28512" t="str">
            <v>Martinez-Zarzoso, Inmaculada</v>
          </cell>
        </row>
        <row r="28513">
          <cell r="B28513" t="str">
            <v>Martin-Fuertes Brañas, Julia</v>
          </cell>
        </row>
        <row r="28514">
          <cell r="B28514" t="str">
            <v>Martinis, John</v>
          </cell>
        </row>
        <row r="28515">
          <cell r="B28515" t="str">
            <v>Martino, Ivan</v>
          </cell>
        </row>
        <row r="28516">
          <cell r="B28516" t="str">
            <v>Martins Barbosa, Ana Cecilia</v>
          </cell>
        </row>
        <row r="28517">
          <cell r="B28517" t="str">
            <v>Martins, Carlos</v>
          </cell>
        </row>
        <row r="28518">
          <cell r="B28518" t="str">
            <v>Martins De Pina, Joao</v>
          </cell>
        </row>
        <row r="28519">
          <cell r="B28519" t="str">
            <v>Martins Leite De Almeida, Constança</v>
          </cell>
        </row>
        <row r="28520">
          <cell r="B28520" t="str">
            <v>Martins Sequeira, Claudia Cristina</v>
          </cell>
        </row>
        <row r="28521">
          <cell r="B28521" t="str">
            <v>Martins Silva, Mariana</v>
          </cell>
        </row>
        <row r="28522">
          <cell r="B28522" t="str">
            <v>Martins Trancoso, Isabel Maria</v>
          </cell>
        </row>
        <row r="28523">
          <cell r="B28523" t="str">
            <v>Martins Trascoso, Isabel Maria</v>
          </cell>
        </row>
        <row r="28524">
          <cell r="B28524" t="str">
            <v>Martinsdotter, Linnea</v>
          </cell>
        </row>
        <row r="28525">
          <cell r="B28525" t="str">
            <v>Martinsen, Örjan Gröttem</v>
          </cell>
        </row>
        <row r="28526">
          <cell r="B28526" t="str">
            <v>Martinsson, Anton</v>
          </cell>
        </row>
        <row r="28527">
          <cell r="B28527" t="str">
            <v>Martinsson Appelgren, August</v>
          </cell>
        </row>
        <row r="28528">
          <cell r="B28528" t="str">
            <v>Martinsson, Björn</v>
          </cell>
        </row>
        <row r="28529">
          <cell r="B28529" t="str">
            <v>Martinsson, Björn (Bmart)</v>
          </cell>
        </row>
        <row r="28530">
          <cell r="B28530" t="str">
            <v>Martinsson, Clas</v>
          </cell>
        </row>
        <row r="28531">
          <cell r="B28531" t="str">
            <v>Martinsson, Elias</v>
          </cell>
        </row>
        <row r="28532">
          <cell r="B28532" t="str">
            <v>Martinsson, Elias (Eliasmar)</v>
          </cell>
        </row>
        <row r="28533">
          <cell r="B28533" t="str">
            <v>Martinsson, Gustav</v>
          </cell>
        </row>
        <row r="28534">
          <cell r="B28534" t="str">
            <v>Martinsson, Håkan</v>
          </cell>
        </row>
        <row r="28535">
          <cell r="B28535" t="str">
            <v>Martinsson, Johan</v>
          </cell>
        </row>
        <row r="28536">
          <cell r="B28536" t="str">
            <v>Martinsson, Johan</v>
          </cell>
        </row>
        <row r="28537">
          <cell r="B28537" t="str">
            <v>Martinsson, Klara</v>
          </cell>
        </row>
        <row r="28538">
          <cell r="B28538" t="str">
            <v>Martinsson, Per-Gunnar</v>
          </cell>
        </row>
        <row r="28539">
          <cell r="B28539" t="str">
            <v>Martinsson, Rebecca</v>
          </cell>
        </row>
        <row r="28540">
          <cell r="B28540" t="str">
            <v>Martinsson, Simon (Simartin)</v>
          </cell>
        </row>
        <row r="28541">
          <cell r="B28541" t="str">
            <v>Martinsson, Thomas</v>
          </cell>
        </row>
        <row r="28542">
          <cell r="B28542" t="str">
            <v>Martinsuo, Miia Maarit</v>
          </cell>
        </row>
        <row r="28543">
          <cell r="B28543" t="str">
            <v>Martin-Yerga, Daniel</v>
          </cell>
        </row>
        <row r="28544">
          <cell r="B28544" t="str">
            <v>Martirosyan, Ara</v>
          </cell>
        </row>
        <row r="28545">
          <cell r="B28545" t="str">
            <v>Martland, Fiona</v>
          </cell>
        </row>
        <row r="28546">
          <cell r="B28546" t="str">
            <v>Marton Åsgrim, Erik</v>
          </cell>
        </row>
        <row r="28547">
          <cell r="B28547" t="str">
            <v>Marton Åsgrim, Erik (Erima)</v>
          </cell>
        </row>
        <row r="28548">
          <cell r="B28548" t="str">
            <v>Martonosi, Margaret</v>
          </cell>
        </row>
        <row r="28549">
          <cell r="B28549" t="str">
            <v>Martti Tapani, Vainio (Mtvainio)</v>
          </cell>
        </row>
        <row r="28550">
          <cell r="B28550" t="str">
            <v>Martucci, Francisco</v>
          </cell>
        </row>
        <row r="28551">
          <cell r="B28551" t="str">
            <v>Martyn, Jessica</v>
          </cell>
        </row>
        <row r="28552">
          <cell r="B28552" t="str">
            <v>Martyn, Jessica (Martyn)</v>
          </cell>
        </row>
        <row r="28553">
          <cell r="B28553" t="str">
            <v>Maruccio, Carmen</v>
          </cell>
        </row>
        <row r="28554">
          <cell r="B28554" t="str">
            <v>Maruf, Md. Nasimul Islam</v>
          </cell>
        </row>
        <row r="28555">
          <cell r="B28555" t="str">
            <v>Maruf, Md Nasimul Islam</v>
          </cell>
        </row>
        <row r="28556">
          <cell r="B28556" t="str">
            <v>Marusic, Ivan</v>
          </cell>
        </row>
        <row r="28557">
          <cell r="B28557" t="str">
            <v>Marwan, Michael (Mmarwan)</v>
          </cell>
        </row>
        <row r="28558">
          <cell r="B28558" t="str">
            <v>Marwedel, Peter</v>
          </cell>
        </row>
        <row r="28559">
          <cell r="B28559" t="str">
            <v>Marx, Victor</v>
          </cell>
        </row>
        <row r="28560">
          <cell r="B28560" t="str">
            <v>Marxt, Christian</v>
          </cell>
        </row>
        <row r="28561">
          <cell r="B28561" t="str">
            <v>Maryam, Kamgarpour (Markam)</v>
          </cell>
        </row>
        <row r="28562">
          <cell r="B28562" t="str">
            <v>Maryam, Khan (Ej Ug)</v>
          </cell>
        </row>
        <row r="28563">
          <cell r="B28563" t="str">
            <v>Maryam, Saghi (Ej Ug)</v>
          </cell>
        </row>
        <row r="28564">
          <cell r="B28564" t="str">
            <v>Maryam, Shojaee</v>
          </cell>
        </row>
        <row r="28565">
          <cell r="B28565" t="str">
            <v>Marylyne, Daniel Sahakain Girard (Ej Ug)</v>
          </cell>
        </row>
        <row r="28566">
          <cell r="B28566" t="str">
            <v>Marzano, Luca</v>
          </cell>
        </row>
        <row r="28567">
          <cell r="B28567" t="str">
            <v>Marzano, Luca (Lmarzano)</v>
          </cell>
        </row>
        <row r="28568">
          <cell r="B28568" t="str">
            <v>Marzban, Maryam</v>
          </cell>
        </row>
        <row r="28569">
          <cell r="B28569" t="str">
            <v>Marzena Ewa, Nieroda-Bartczak (Ej Ug)</v>
          </cell>
        </row>
        <row r="28570">
          <cell r="B28570" t="str">
            <v>Marzocchelli Erlandsson, Gustav</v>
          </cell>
        </row>
        <row r="28571">
          <cell r="B28571" t="str">
            <v>Marzooghi, Pegah</v>
          </cell>
        </row>
        <row r="28572">
          <cell r="B28572" t="str">
            <v>Marzouk, Nelly</v>
          </cell>
        </row>
        <row r="28573">
          <cell r="B28573" t="str">
            <v>Marzuki, Filip</v>
          </cell>
        </row>
        <row r="28574">
          <cell r="B28574" t="str">
            <v>Maråk, Rasmus (Marak)</v>
          </cell>
        </row>
        <row r="28575">
          <cell r="B28575" t="str">
            <v>Masarapu, Yuvarani</v>
          </cell>
        </row>
        <row r="28576">
          <cell r="B28576" t="str">
            <v>Masarapu, Yuvarani (Yuvarani)</v>
          </cell>
        </row>
        <row r="28577">
          <cell r="B28577" t="str">
            <v>Masaya Maldonado, Esteban</v>
          </cell>
        </row>
        <row r="28578">
          <cell r="B28578" t="str">
            <v>Masayuki, Umemura</v>
          </cell>
        </row>
        <row r="28579">
          <cell r="B28579" t="str">
            <v>Mascherpa, Michele</v>
          </cell>
        </row>
        <row r="28580">
          <cell r="B28580" t="str">
            <v>Mascherpa, Michele (Micmas)</v>
          </cell>
        </row>
        <row r="28581">
          <cell r="B28581" t="str">
            <v>Mashayekhi, Faeze</v>
          </cell>
        </row>
        <row r="28582">
          <cell r="B28582" t="str">
            <v>Mashayekhi, Faeze (Faeze)</v>
          </cell>
        </row>
        <row r="28583">
          <cell r="B28583" t="str">
            <v>Mashhadifarahani, Linda</v>
          </cell>
        </row>
        <row r="28584">
          <cell r="B28584" t="str">
            <v>Mashimo, Hisanari</v>
          </cell>
        </row>
        <row r="28585">
          <cell r="B28585" t="str">
            <v>Masiak, Eryk</v>
          </cell>
        </row>
        <row r="28586">
          <cell r="B28586" t="str">
            <v>Masiero, Antonio</v>
          </cell>
        </row>
        <row r="28587">
          <cell r="B28587" t="str">
            <v>Masiero, Giacomo</v>
          </cell>
        </row>
        <row r="28588">
          <cell r="B28588" t="str">
            <v>Masini, Debora (Deboram)</v>
          </cell>
        </row>
        <row r="28589">
          <cell r="B28589" t="str">
            <v>Maslov, Daniel</v>
          </cell>
        </row>
        <row r="28590">
          <cell r="B28590" t="str">
            <v>Maslova, Lyudmila</v>
          </cell>
        </row>
        <row r="28591">
          <cell r="B28591" t="str">
            <v>Maslova, Nadezda</v>
          </cell>
        </row>
        <row r="28592">
          <cell r="B28592" t="str">
            <v>Maso, Thiago Albino</v>
          </cell>
        </row>
        <row r="28593">
          <cell r="B28593" t="str">
            <v>Mason, Jacob</v>
          </cell>
        </row>
        <row r="28594">
          <cell r="B28594" t="str">
            <v>Mason, Scott</v>
          </cell>
        </row>
        <row r="28595">
          <cell r="B28595" t="str">
            <v>Masood, Kamali Moghaddam (Masoodkm)</v>
          </cell>
        </row>
        <row r="28596">
          <cell r="B28596" t="str">
            <v>Masoodian, Masood</v>
          </cell>
        </row>
        <row r="28597">
          <cell r="B28597" t="str">
            <v>Masoudi, Meysam</v>
          </cell>
        </row>
        <row r="28598">
          <cell r="B28598" t="str">
            <v>Massacci, Fabio</v>
          </cell>
        </row>
        <row r="28599">
          <cell r="B28599" t="str">
            <v>Massaon, Dishti (Dishti)</v>
          </cell>
        </row>
        <row r="28600">
          <cell r="B28600" t="str">
            <v>Massaro, Daniele</v>
          </cell>
        </row>
        <row r="28601">
          <cell r="B28601" t="str">
            <v>Massaro, Luca</v>
          </cell>
        </row>
        <row r="28602">
          <cell r="B28602" t="str">
            <v>Massaro, Luca (Lmassaro)</v>
          </cell>
        </row>
        <row r="28603">
          <cell r="B28603" t="str">
            <v>Massi, Tibella</v>
          </cell>
        </row>
        <row r="28604">
          <cell r="B28604" t="str">
            <v>Massi, Tibella (Tibella)</v>
          </cell>
        </row>
        <row r="28605">
          <cell r="B28605" t="str">
            <v>Massimo, Bongiorno (Massimob)</v>
          </cell>
        </row>
        <row r="28606">
          <cell r="B28606" t="str">
            <v>Massimo, Cenciarini (Ej Ug)</v>
          </cell>
        </row>
        <row r="28607">
          <cell r="B28607" t="str">
            <v>Masso, Linnea (Lmasso)</v>
          </cell>
        </row>
        <row r="28608">
          <cell r="B28608" t="str">
            <v>Mastantuoni, Gabriella Giovanna</v>
          </cell>
        </row>
        <row r="28609">
          <cell r="B28609" t="str">
            <v>Mastichiadis, Apostolos</v>
          </cell>
        </row>
        <row r="28610">
          <cell r="B28610" t="str">
            <v>Mastroianni, Nazario</v>
          </cell>
        </row>
        <row r="28611">
          <cell r="B28611" t="str">
            <v>Mastroianni, Nazario (Nazario)</v>
          </cell>
        </row>
        <row r="28612">
          <cell r="B28612" t="str">
            <v>Mastroianni, Paolo Serafino (Psma)</v>
          </cell>
        </row>
        <row r="28613">
          <cell r="B28613" t="str">
            <v>Mastrototaro, Alessandro</v>
          </cell>
        </row>
        <row r="28614">
          <cell r="B28614" t="str">
            <v>Mastrototaro, Alessandro (Alemas)</v>
          </cell>
        </row>
        <row r="28615">
          <cell r="B28615" t="str">
            <v>Masuda, Naoki</v>
          </cell>
        </row>
        <row r="28616">
          <cell r="B28616" t="str">
            <v>Masuda, Noriyuki</v>
          </cell>
        </row>
        <row r="28617">
          <cell r="B28617" t="str">
            <v>Masumbuko, Robert</v>
          </cell>
        </row>
        <row r="28618">
          <cell r="B28618" t="str">
            <v>Masur, Gökce Tuba</v>
          </cell>
        </row>
        <row r="28619">
          <cell r="B28619" t="str">
            <v>Masus, Christian</v>
          </cell>
        </row>
        <row r="28620">
          <cell r="B28620" t="str">
            <v>Masus, Lucas (Lmasus)</v>
          </cell>
        </row>
        <row r="28621">
          <cell r="B28621" t="str">
            <v>Masvidal Sanz, Laia</v>
          </cell>
        </row>
        <row r="28622">
          <cell r="B28622" t="str">
            <v>Masvidal Sanz, Laia (Laiams)</v>
          </cell>
        </row>
        <row r="28623">
          <cell r="B28623" t="str">
            <v>Mata, Carlos</v>
          </cell>
        </row>
        <row r="28624">
          <cell r="B28624" t="str">
            <v>Mata Lobo, Carlos</v>
          </cell>
        </row>
        <row r="28625">
          <cell r="B28625" t="str">
            <v>Mata Yandiola, Cristina</v>
          </cell>
        </row>
        <row r="28626">
          <cell r="B28626" t="str">
            <v>Matasyan, Artur</v>
          </cell>
        </row>
        <row r="28627">
          <cell r="B28627" t="str">
            <v>Matasyan, Artur</v>
          </cell>
        </row>
        <row r="28628">
          <cell r="B28628" t="str">
            <v>Matcov, Alexandru (Matcov)</v>
          </cell>
        </row>
        <row r="28629">
          <cell r="B28629" t="str">
            <v>Mate, Marc</v>
          </cell>
        </row>
        <row r="28630">
          <cell r="B28630" t="str">
            <v>Mate, Mayur</v>
          </cell>
        </row>
        <row r="28631">
          <cell r="B28631" t="str">
            <v>Matell, Diana</v>
          </cell>
        </row>
        <row r="28632">
          <cell r="B28632" t="str">
            <v>Matell, Patrik</v>
          </cell>
        </row>
        <row r="28633">
          <cell r="B28633" t="str">
            <v>Mateo, Antonio Manue (Ej Ug)</v>
          </cell>
        </row>
        <row r="28634">
          <cell r="B28634" t="str">
            <v>Mateos, Jose Luis</v>
          </cell>
        </row>
        <row r="28635">
          <cell r="B28635" t="str">
            <v>Mates, Gabriella</v>
          </cell>
        </row>
        <row r="28636">
          <cell r="B28636" t="str">
            <v>Mates, Gabriella (Gmates)</v>
          </cell>
        </row>
        <row r="28637">
          <cell r="B28637" t="str">
            <v>Mathaha, Jobo (Mathaha)</v>
          </cell>
        </row>
        <row r="28638">
          <cell r="B28638" t="str">
            <v>Mathan, Myrtle Getcy Rani</v>
          </cell>
        </row>
        <row r="28639">
          <cell r="B28639" t="str">
            <v>Matharu, Pritpal</v>
          </cell>
        </row>
        <row r="28640">
          <cell r="B28640" t="str">
            <v>Matharu, Pritpal (Pritpal)</v>
          </cell>
        </row>
        <row r="28641">
          <cell r="B28641" t="str">
            <v>Mathé, Fiona</v>
          </cell>
        </row>
        <row r="28642">
          <cell r="B28642" t="str">
            <v>Matheussen, Max</v>
          </cell>
        </row>
        <row r="28643">
          <cell r="B28643" t="str">
            <v>Mathew, George</v>
          </cell>
        </row>
        <row r="28644">
          <cell r="B28644" t="str">
            <v>Mathew, George (Gmathew)</v>
          </cell>
        </row>
        <row r="28645">
          <cell r="B28645" t="str">
            <v>Mathew, Ivy Rose</v>
          </cell>
        </row>
        <row r="28646">
          <cell r="B28646" t="str">
            <v>Mathew, Jonath</v>
          </cell>
        </row>
        <row r="28647">
          <cell r="B28647" t="str">
            <v>Mathew, Jose</v>
          </cell>
        </row>
        <row r="28648">
          <cell r="B28648" t="str">
            <v>Mathew Mannil, Joseph</v>
          </cell>
        </row>
        <row r="28649">
          <cell r="B28649" t="str">
            <v>Mathew, Rittumon (Rittumon)</v>
          </cell>
        </row>
        <row r="28650">
          <cell r="B28650" t="str">
            <v>Mathew, Robbine</v>
          </cell>
        </row>
        <row r="28651">
          <cell r="B28651" t="str">
            <v>Mathew, Suma</v>
          </cell>
        </row>
        <row r="28652">
          <cell r="B28652" t="str">
            <v>Mathew, Susy</v>
          </cell>
        </row>
        <row r="28653">
          <cell r="B28653" t="str">
            <v>Mathew, Susy (Susym)</v>
          </cell>
        </row>
        <row r="28654">
          <cell r="B28654" t="str">
            <v>Mathewos Fitawo, Temesgen</v>
          </cell>
        </row>
        <row r="28655">
          <cell r="B28655" t="str">
            <v>Mathias, Agerman (Mathba)</v>
          </cell>
        </row>
        <row r="28656">
          <cell r="B28656" t="str">
            <v>Mathias, Drton (Drton)</v>
          </cell>
        </row>
        <row r="28657">
          <cell r="B28657" t="str">
            <v>Mathias, Janssen (Ej Ug)</v>
          </cell>
        </row>
        <row r="28658">
          <cell r="B28658" t="str">
            <v>Mathias, Wallin (Ej Ug)</v>
          </cell>
        </row>
        <row r="28659">
          <cell r="B28659" t="str">
            <v>Mathiesen, Joachim</v>
          </cell>
        </row>
        <row r="28660">
          <cell r="B28660" t="str">
            <v>Mathiesen, Ragnvald</v>
          </cell>
        </row>
        <row r="28661">
          <cell r="B28661" t="str">
            <v>Mathis, Romain</v>
          </cell>
        </row>
        <row r="28662">
          <cell r="B28662" t="str">
            <v>Mathisson, Hedvig</v>
          </cell>
        </row>
        <row r="28663">
          <cell r="B28663" t="str">
            <v>Mathoka, Teboho Everitt</v>
          </cell>
        </row>
        <row r="28664">
          <cell r="B28664" t="str">
            <v>Mathson Gavelin, Desirée</v>
          </cell>
        </row>
        <row r="28665">
          <cell r="B28665" t="str">
            <v>Mathur, Kabir</v>
          </cell>
        </row>
        <row r="28666">
          <cell r="B28666" t="str">
            <v>Mathur, Prateek</v>
          </cell>
        </row>
        <row r="28667">
          <cell r="B28667" t="str">
            <v>Mathur, Sanjay</v>
          </cell>
        </row>
        <row r="28668">
          <cell r="B28668" t="str">
            <v>Mathur, Shivali</v>
          </cell>
        </row>
        <row r="28669">
          <cell r="B28669" t="str">
            <v>Mathur, Shivali</v>
          </cell>
        </row>
        <row r="28670">
          <cell r="B28670" t="str">
            <v>Mathur, Shivali (Shivalim)</v>
          </cell>
        </row>
        <row r="28671">
          <cell r="B28671" t="str">
            <v>Mati, Sham</v>
          </cell>
        </row>
        <row r="28672">
          <cell r="B28672" t="str">
            <v>Matias, Kirst (Ej Ug)</v>
          </cell>
        </row>
        <row r="28673">
          <cell r="B28673" t="str">
            <v>Matic, Aleksandar</v>
          </cell>
        </row>
        <row r="28674">
          <cell r="B28674" t="str">
            <v>Matic, Anna</v>
          </cell>
        </row>
        <row r="28675">
          <cell r="B28675" t="str">
            <v>Matic, Anna (Anam)</v>
          </cell>
        </row>
        <row r="28676">
          <cell r="B28676" t="str">
            <v>Matic, Ivana</v>
          </cell>
        </row>
        <row r="28677">
          <cell r="B28677" t="str">
            <v>Matilda Maria, Backholm (Ej Ug)</v>
          </cell>
        </row>
        <row r="28678">
          <cell r="B28678" t="str">
            <v>Matilda, Salakari (Ej Ug)</v>
          </cell>
        </row>
        <row r="28679">
          <cell r="B28679" t="str">
            <v>Matin, Timu</v>
          </cell>
        </row>
        <row r="28680">
          <cell r="B28680" t="str">
            <v>Matini, Johan</v>
          </cell>
        </row>
        <row r="28681">
          <cell r="B28681" t="str">
            <v>Matiros, Petrus</v>
          </cell>
        </row>
        <row r="28682">
          <cell r="B28682" t="str">
            <v>Matis, Maria</v>
          </cell>
        </row>
        <row r="28683">
          <cell r="B28683" t="str">
            <v>Matis, Maria (Mmatis)</v>
          </cell>
        </row>
        <row r="28684">
          <cell r="B28684" t="str">
            <v>Matli, Gabriel</v>
          </cell>
        </row>
        <row r="28685">
          <cell r="B28685" t="str">
            <v>Matloob, Majd (Mmyma)</v>
          </cell>
        </row>
        <row r="28686">
          <cell r="B28686" t="str">
            <v>Matos Dos Santos Vieira Da Silva, Diogo</v>
          </cell>
        </row>
        <row r="28687">
          <cell r="B28687" t="str">
            <v>Matos Dos Santos Vieira Da Silva, Diogo (Diogosi)</v>
          </cell>
        </row>
        <row r="28688">
          <cell r="B28688" t="str">
            <v>Mats, Alaküla (Ej Ug)</v>
          </cell>
        </row>
        <row r="28689">
          <cell r="B28689" t="str">
            <v>Mats Gunnar, Larson (Mglarson)</v>
          </cell>
        </row>
        <row r="28690">
          <cell r="B28690" t="str">
            <v>Mats Gunnar, Sandberg (Ej Ug)</v>
          </cell>
        </row>
        <row r="28691">
          <cell r="B28691" t="str">
            <v>Mats Olof, Daniels (Ej Ug)</v>
          </cell>
        </row>
        <row r="28692">
          <cell r="B28692" t="str">
            <v>Mats, Petersson (Ej Ug)</v>
          </cell>
        </row>
        <row r="28693">
          <cell r="B28693" t="str">
            <v>Matschewsky, Johannes (Matsche)</v>
          </cell>
        </row>
        <row r="28694">
          <cell r="B28694" t="str">
            <v>Matskin, Mihhail</v>
          </cell>
        </row>
        <row r="28695">
          <cell r="B28695" t="str">
            <v>Matskin, Mihhail (Misha)</v>
          </cell>
        </row>
        <row r="28696">
          <cell r="B28696" t="str">
            <v>Matsoukas, Christos</v>
          </cell>
        </row>
        <row r="28697">
          <cell r="B28697" t="str">
            <v>Matsoukas, Christos (Matsou)</v>
          </cell>
        </row>
        <row r="28698">
          <cell r="B28698" t="str">
            <v>Matsubara, Masaharu</v>
          </cell>
        </row>
        <row r="28699">
          <cell r="B28699" t="str">
            <v>Matsubara, Nami</v>
          </cell>
        </row>
        <row r="28700">
          <cell r="B28700" t="str">
            <v>Matsumiya, Tooru</v>
          </cell>
        </row>
        <row r="28701">
          <cell r="B28701" t="str">
            <v>Matsumoto, Mirai</v>
          </cell>
        </row>
        <row r="28702">
          <cell r="B28702" t="str">
            <v>Matsumoto, Miyuki (Miyukim)</v>
          </cell>
        </row>
        <row r="28703">
          <cell r="B28703" t="str">
            <v>Mattanovich, Diethard</v>
          </cell>
        </row>
        <row r="28704">
          <cell r="B28704" t="str">
            <v>Mattei, Clara Elisabetta (Ej Ug)</v>
          </cell>
        </row>
        <row r="28705">
          <cell r="B28705" t="str">
            <v>Mattei, Umberto</v>
          </cell>
        </row>
        <row r="28706">
          <cell r="B28706" t="str">
            <v>Matteo, Caporrella</v>
          </cell>
        </row>
        <row r="28707">
          <cell r="B28707" t="str">
            <v>Matthaiou, Michail</v>
          </cell>
        </row>
        <row r="28708">
          <cell r="B28708" t="str">
            <v>Matthei, Jonathan</v>
          </cell>
        </row>
        <row r="28709">
          <cell r="B28709" t="str">
            <v>Matthes, Florian</v>
          </cell>
        </row>
        <row r="28710">
          <cell r="B28710" t="str">
            <v>Matthew Brian, Cook (Ej Ug)</v>
          </cell>
        </row>
        <row r="28711">
          <cell r="B28711" t="str">
            <v>Matthew James, Dore (Ej Ug)</v>
          </cell>
        </row>
        <row r="28712">
          <cell r="B28712" t="str">
            <v>Matthias, Ehrhardt (Matehr)</v>
          </cell>
        </row>
        <row r="28713">
          <cell r="B28713" t="str">
            <v>Matthias, Grossglauser (Ej Ug)</v>
          </cell>
        </row>
        <row r="28714">
          <cell r="B28714" t="str">
            <v>Matthias Helmut, Meinke (Ej Ug)</v>
          </cell>
        </row>
        <row r="28715">
          <cell r="B28715" t="str">
            <v>Matthias Ulrich, Heymann (Ej Ug)</v>
          </cell>
        </row>
        <row r="28716">
          <cell r="B28716" t="str">
            <v>Matthiesen, Isabelle</v>
          </cell>
        </row>
        <row r="28717">
          <cell r="B28717" t="str">
            <v>Matthiesen, Lilian</v>
          </cell>
        </row>
        <row r="28718">
          <cell r="B28718" t="str">
            <v>Matthiesen, Lilian (Lilianma)</v>
          </cell>
        </row>
        <row r="28719">
          <cell r="B28719" t="str">
            <v>Matthieu, Gilson (Ej Ug)</v>
          </cell>
        </row>
        <row r="28720">
          <cell r="B28720" t="str">
            <v>Matthäi, Casper</v>
          </cell>
        </row>
        <row r="28721">
          <cell r="B28721" t="str">
            <v>Matti, Christian</v>
          </cell>
        </row>
        <row r="28722">
          <cell r="B28722" t="str">
            <v>Matti, Mäntysalo (Mattim)</v>
          </cell>
        </row>
        <row r="28723">
          <cell r="B28723" t="str">
            <v>Matti, Oscar Filip (Ofmatti)</v>
          </cell>
        </row>
        <row r="28724">
          <cell r="B28724" t="str">
            <v>Mattia, Sartori (Ej Ug)</v>
          </cell>
        </row>
        <row r="28725">
          <cell r="B28725" t="str">
            <v>Mattias, Calmunger (Matcal)</v>
          </cell>
        </row>
        <row r="28726">
          <cell r="B28726" t="str">
            <v>Mattias, Heldner (Ej Ug)</v>
          </cell>
        </row>
        <row r="28727">
          <cell r="B28727" t="str">
            <v>Mattias, Wang ()</v>
          </cell>
        </row>
        <row r="28728">
          <cell r="B28728" t="str">
            <v>Mattiasson, Bo</v>
          </cell>
        </row>
        <row r="28729">
          <cell r="B28729" t="str">
            <v>Mattila, Robert</v>
          </cell>
        </row>
        <row r="28730">
          <cell r="B28730" t="str">
            <v>Mattinen, Ulriika</v>
          </cell>
        </row>
        <row r="28731">
          <cell r="B28731" t="str">
            <v>Mattisson, Alfrida</v>
          </cell>
        </row>
        <row r="28732">
          <cell r="B28732" t="str">
            <v>Mattivi, Riccardo</v>
          </cell>
        </row>
        <row r="28733">
          <cell r="B28733" t="str">
            <v>Mattson, Sören</v>
          </cell>
        </row>
        <row r="28734">
          <cell r="B28734" t="str">
            <v>Mattsson, Adam</v>
          </cell>
        </row>
        <row r="28735">
          <cell r="B28735" t="str">
            <v>Mattsson, Ann</v>
          </cell>
        </row>
        <row r="28736">
          <cell r="B28736" t="str">
            <v>Mattsson, Bertil</v>
          </cell>
        </row>
        <row r="28737">
          <cell r="B28737" t="str">
            <v>Mattsson, Christina</v>
          </cell>
        </row>
        <row r="28738">
          <cell r="B28738" t="str">
            <v>Mattsson, Elin</v>
          </cell>
        </row>
        <row r="28739">
          <cell r="B28739" t="str">
            <v>Mattsson, Emil</v>
          </cell>
        </row>
        <row r="28740">
          <cell r="B28740" t="str">
            <v>Mattsson, Emilia</v>
          </cell>
        </row>
        <row r="28741">
          <cell r="B28741" t="str">
            <v>Mattsson, Erik Lars-Göran</v>
          </cell>
        </row>
        <row r="28742">
          <cell r="B28742" t="str">
            <v>Mattsson, Frida</v>
          </cell>
        </row>
        <row r="28743">
          <cell r="B28743" t="str">
            <v>Mattsson, Gunilla</v>
          </cell>
        </row>
        <row r="28744">
          <cell r="B28744" t="str">
            <v>Mattsson, Gustav</v>
          </cell>
        </row>
        <row r="28745">
          <cell r="B28745" t="str">
            <v>Mattsson, Helena</v>
          </cell>
        </row>
        <row r="28746">
          <cell r="B28746" t="str">
            <v>Mattsson, Helena (Helenam)</v>
          </cell>
        </row>
        <row r="28747">
          <cell r="B28747" t="str">
            <v>Mattsson, Janet</v>
          </cell>
        </row>
        <row r="28748">
          <cell r="B28748" t="str">
            <v>Mattsson, Janet (Janetm2)</v>
          </cell>
        </row>
        <row r="28749">
          <cell r="B28749" t="str">
            <v>Mattsson, Johan</v>
          </cell>
        </row>
        <row r="28750">
          <cell r="B28750" t="str">
            <v>Mattsson Johansson, Elna</v>
          </cell>
        </row>
        <row r="28751">
          <cell r="B28751" t="str">
            <v>Mattsson, Kajsa</v>
          </cell>
        </row>
        <row r="28752">
          <cell r="B28752" t="str">
            <v>Mattsson, Lars</v>
          </cell>
        </row>
        <row r="28753">
          <cell r="B28753" t="str">
            <v>Mattsson, Linda</v>
          </cell>
        </row>
        <row r="28754">
          <cell r="B28754" t="str">
            <v>Mattsson, Linnéa</v>
          </cell>
        </row>
        <row r="28755">
          <cell r="B28755" t="str">
            <v>Mattsson, Louise</v>
          </cell>
        </row>
        <row r="28756">
          <cell r="B28756" t="str">
            <v>Mattsson, Lucas (Lucasmat)</v>
          </cell>
        </row>
        <row r="28757">
          <cell r="B28757" t="str">
            <v>Mattsson, Lukas</v>
          </cell>
        </row>
        <row r="28758">
          <cell r="B28758" t="str">
            <v>Mattsson, Martin</v>
          </cell>
        </row>
        <row r="28759">
          <cell r="B28759" t="str">
            <v>Mattsson, Olle</v>
          </cell>
        </row>
        <row r="28760">
          <cell r="B28760" t="str">
            <v>Mattsson, Olof</v>
          </cell>
        </row>
        <row r="28761">
          <cell r="B28761" t="str">
            <v>Mattsson, Peter</v>
          </cell>
        </row>
        <row r="28762">
          <cell r="B28762" t="str">
            <v>Mattsson, Peter (Mattso)</v>
          </cell>
        </row>
        <row r="28763">
          <cell r="B28763" t="str">
            <v>Mattsson, Rebecca</v>
          </cell>
        </row>
        <row r="28764">
          <cell r="B28764" t="str">
            <v>Mattsson, Rebecca (Remat)</v>
          </cell>
        </row>
        <row r="28765">
          <cell r="B28765" t="str">
            <v>Mattsson, Samuel</v>
          </cell>
        </row>
        <row r="28766">
          <cell r="B28766" t="str">
            <v>Mattsson, Samuel (Samat)</v>
          </cell>
        </row>
        <row r="28767">
          <cell r="B28767" t="str">
            <v>Mattsson, Sanna</v>
          </cell>
        </row>
        <row r="28768">
          <cell r="B28768" t="str">
            <v>Mattsson, Sara</v>
          </cell>
        </row>
        <row r="28769">
          <cell r="B28769" t="str">
            <v>Mattsson, Susanne</v>
          </cell>
        </row>
        <row r="28770">
          <cell r="B28770" t="str">
            <v>Mattsson, Susanne (Susmatts)</v>
          </cell>
        </row>
        <row r="28771">
          <cell r="B28771" t="str">
            <v>Mattsson, Therese</v>
          </cell>
        </row>
        <row r="28772">
          <cell r="B28772" t="str">
            <v>Mattsson, Tobias</v>
          </cell>
        </row>
        <row r="28773">
          <cell r="B28773" t="str">
            <v>Mattsson, Tommy</v>
          </cell>
        </row>
        <row r="28774">
          <cell r="B28774" t="str">
            <v>Matty, Kristina</v>
          </cell>
        </row>
        <row r="28775">
          <cell r="B28775" t="str">
            <v>Matuszewska, Dominika (Dommat)</v>
          </cell>
        </row>
        <row r="28776">
          <cell r="B28776" t="str">
            <v>Matviienko, Andrii</v>
          </cell>
        </row>
        <row r="28777">
          <cell r="B28777" t="str">
            <v>Matviienko, Andrii (Amatvi)</v>
          </cell>
        </row>
        <row r="28778">
          <cell r="B28778" t="str">
            <v>Matz, Dahlberg (Ej Ug)</v>
          </cell>
        </row>
        <row r="28779">
          <cell r="B28779" t="str">
            <v>Matz, Ebba</v>
          </cell>
        </row>
        <row r="28780">
          <cell r="B28780" t="str">
            <v>Matz, Ebba (Ematz)</v>
          </cell>
        </row>
        <row r="28781">
          <cell r="B28781" t="str">
            <v>Matz, Jessica</v>
          </cell>
        </row>
        <row r="28782">
          <cell r="B28782" t="str">
            <v>Matz, Jessica (Jmatz)</v>
          </cell>
        </row>
        <row r="28783">
          <cell r="B28783" t="str">
            <v>Matz, Karin</v>
          </cell>
        </row>
        <row r="28784">
          <cell r="B28784" t="str">
            <v>Matz, Karin (Kmatz)</v>
          </cell>
        </row>
        <row r="28785">
          <cell r="B28785" t="str">
            <v>Mau, Ingeborg</v>
          </cell>
        </row>
        <row r="28786">
          <cell r="B28786" t="str">
            <v>Mauersberger, Julian</v>
          </cell>
        </row>
        <row r="28787">
          <cell r="B28787" t="str">
            <v>Maurex, Moa</v>
          </cell>
        </row>
        <row r="28788">
          <cell r="B28788" t="str">
            <v>Maurice, Lamb (Mauricel)</v>
          </cell>
        </row>
        <row r="28789">
          <cell r="B28789" t="str">
            <v>Maurin, Maja</v>
          </cell>
        </row>
        <row r="28790">
          <cell r="B28790" t="str">
            <v>Mauritz, Wera</v>
          </cell>
        </row>
        <row r="28791">
          <cell r="B28791" t="str">
            <v>Mauritzon, Anton</v>
          </cell>
        </row>
        <row r="28792">
          <cell r="B28792" t="str">
            <v>Maurizio, Filippone (Ej Ug)</v>
          </cell>
        </row>
        <row r="28793">
          <cell r="B28793" t="str">
            <v>Mauro, Rojas</v>
          </cell>
        </row>
        <row r="28794">
          <cell r="B28794" t="str">
            <v>Mauro, Sozio (Ej Ug)</v>
          </cell>
        </row>
        <row r="28795">
          <cell r="B28795" t="str">
            <v>Mauron, Raphaël</v>
          </cell>
        </row>
        <row r="28796">
          <cell r="B28796" t="str">
            <v>Mauron, Raphaël (Mauron)</v>
          </cell>
        </row>
        <row r="28797">
          <cell r="B28797" t="str">
            <v>Maury, Alban</v>
          </cell>
        </row>
        <row r="28798">
          <cell r="B28798" t="str">
            <v>Maurya, Himanshu Singh (Hsmaurya)</v>
          </cell>
        </row>
        <row r="28799">
          <cell r="B28799" t="str">
            <v>Maus, Rickard</v>
          </cell>
        </row>
        <row r="28800">
          <cell r="B28800" t="str">
            <v>Maus, Rickard (Maus)</v>
          </cell>
        </row>
        <row r="28801">
          <cell r="B28801" t="str">
            <v>Mavridis, Christos</v>
          </cell>
        </row>
        <row r="28802">
          <cell r="B28802" t="str">
            <v>Mavridis, Christos (Mavridis)</v>
          </cell>
        </row>
        <row r="28803">
          <cell r="B28803" t="str">
            <v>Mavriplis, Catherine</v>
          </cell>
        </row>
        <row r="28804">
          <cell r="B28804" t="str">
            <v>Mavromatis, Dimitrios</v>
          </cell>
        </row>
        <row r="28805">
          <cell r="B28805" t="str">
            <v>Mavromatos, Nikolaos</v>
          </cell>
        </row>
        <row r="28806">
          <cell r="B28806" t="str">
            <v>Mavroudi, Anna</v>
          </cell>
        </row>
        <row r="28807">
          <cell r="B28807" t="str">
            <v>Max, Andersson (Ej Ug)</v>
          </cell>
        </row>
        <row r="28808">
          <cell r="B28808" t="str">
            <v>Maxe, Annette</v>
          </cell>
        </row>
        <row r="28809">
          <cell r="B28809" t="str">
            <v>Maxime, Andre</v>
          </cell>
        </row>
        <row r="28810">
          <cell r="B28810" t="str">
            <v xml:space="preserve">Maxime, André	</v>
          </cell>
        </row>
        <row r="28811">
          <cell r="B28811" t="str">
            <v>Maximilian, Nordler (Ej Ug)</v>
          </cell>
        </row>
        <row r="28812">
          <cell r="B28812" t="str">
            <v>Maximurad, Alexandra</v>
          </cell>
        </row>
        <row r="28813">
          <cell r="B28813" t="str">
            <v>Maximurad, William</v>
          </cell>
        </row>
        <row r="28814">
          <cell r="B28814" t="str">
            <v>Maxstad, Martina</v>
          </cell>
        </row>
        <row r="28815">
          <cell r="B28815" t="str">
            <v>Maxwell, Diana</v>
          </cell>
        </row>
        <row r="28816">
          <cell r="B28816" t="str">
            <v>Maxwell, Diana (Dmaxwell)</v>
          </cell>
        </row>
        <row r="28817">
          <cell r="B28817" t="str">
            <v>Mayank, Kumar</v>
          </cell>
        </row>
        <row r="28818">
          <cell r="B28818" t="str">
            <v>Mayda, Seyfi Cagil</v>
          </cell>
        </row>
        <row r="28819">
          <cell r="B28819" t="str">
            <v>Mayer, Helena</v>
          </cell>
        </row>
        <row r="28820">
          <cell r="B28820" t="str">
            <v>Mayer, Helena (Hmayer)</v>
          </cell>
        </row>
        <row r="28821">
          <cell r="B28821" t="str">
            <v>Mayer, Paul (Pmayer)</v>
          </cell>
        </row>
        <row r="28822">
          <cell r="B28822" t="str">
            <v>Mayh, Ahmed</v>
          </cell>
        </row>
        <row r="28823">
          <cell r="B28823" t="str">
            <v>Mayher, Anthony</v>
          </cell>
        </row>
        <row r="28824">
          <cell r="B28824" t="str">
            <v>Mayorca Jimenez, Maria</v>
          </cell>
        </row>
        <row r="28825">
          <cell r="B28825" t="str">
            <v>Mayorga Perez, Omar</v>
          </cell>
        </row>
        <row r="28826">
          <cell r="B28826" t="str">
            <v>Maza, Axel</v>
          </cell>
        </row>
        <row r="28827">
          <cell r="B28827" t="str">
            <v>Mazaheri, Ava</v>
          </cell>
        </row>
        <row r="28828">
          <cell r="B28828" t="str">
            <v>Mazcuñan Herreros, Alvaro (Alvaromh)</v>
          </cell>
        </row>
        <row r="28829">
          <cell r="B28829" t="str">
            <v>Mazé, Ramia</v>
          </cell>
        </row>
        <row r="28830">
          <cell r="B28830" t="str">
            <v>Mazhar, Othmane</v>
          </cell>
        </row>
        <row r="28831">
          <cell r="B28831" t="str">
            <v>Mazhar, Othmane</v>
          </cell>
        </row>
        <row r="28832">
          <cell r="B28832" t="str">
            <v>Mazia, Vladimir</v>
          </cell>
        </row>
        <row r="28833">
          <cell r="B28833" t="str">
            <v>Maziku, Helena Henry</v>
          </cell>
        </row>
        <row r="28834">
          <cell r="B28834" t="str">
            <v>Mazinani, Mansureh</v>
          </cell>
        </row>
        <row r="28835">
          <cell r="B28835" t="str">
            <v>Mazinanian, Neda</v>
          </cell>
        </row>
        <row r="28836">
          <cell r="B28836" t="str">
            <v>Mazorchuk, Volodymye</v>
          </cell>
        </row>
        <row r="28837">
          <cell r="B28837" t="str">
            <v>Mazuera Cardenas, Maria Alejandra</v>
          </cell>
        </row>
        <row r="28838">
          <cell r="B28838" t="str">
            <v>Mazuera Cardenas, Maria Alejandra</v>
          </cell>
        </row>
        <row r="28839">
          <cell r="B28839" t="str">
            <v>Mazumdar, Anupam</v>
          </cell>
        </row>
        <row r="28840">
          <cell r="B28840" t="str">
            <v>Mazumdar, Nandini (Nandinim)</v>
          </cell>
        </row>
        <row r="28841">
          <cell r="B28841" t="str">
            <v>Mazumdar, Ravi Rasendra</v>
          </cell>
        </row>
        <row r="28842">
          <cell r="B28842" t="str">
            <v>Mazumder, Ahamed Sajed</v>
          </cell>
        </row>
        <row r="28843">
          <cell r="B28843" t="str">
            <v>Mazumder, Ahamed Sajed (Asmaz)</v>
          </cell>
        </row>
        <row r="28844">
          <cell r="B28844" t="str">
            <v>Mazur, Andressa</v>
          </cell>
        </row>
        <row r="28845">
          <cell r="B28845" t="str">
            <v>Mazur, Andressa</v>
          </cell>
        </row>
        <row r="28846">
          <cell r="B28846" t="str">
            <v>Mazur, Andressa (Andmaz)</v>
          </cell>
        </row>
        <row r="28847">
          <cell r="B28847" t="str">
            <v>Mazur, Fredrik</v>
          </cell>
        </row>
        <row r="28848">
          <cell r="B28848" t="str">
            <v>Mazzaferro, Loris</v>
          </cell>
        </row>
        <row r="28849">
          <cell r="B28849" t="str">
            <v>Mazzaferro, Loris (Lorism)</v>
          </cell>
        </row>
        <row r="28850">
          <cell r="B28850" t="str">
            <v>Mazzanti, Liuba</v>
          </cell>
        </row>
        <row r="28851">
          <cell r="B28851" t="str">
            <v>Mazzaro De Freitas, Flavio Luiz</v>
          </cell>
        </row>
        <row r="28852">
          <cell r="B28852" t="str">
            <v>Mazzilli Daescher, Stefano</v>
          </cell>
        </row>
        <row r="28853">
          <cell r="B28853" t="str">
            <v>Mazzino, Andrea</v>
          </cell>
        </row>
        <row r="28854">
          <cell r="B28854" t="str">
            <v>Mazzoleni, Maurizio</v>
          </cell>
        </row>
        <row r="28855">
          <cell r="B28855" t="str">
            <v>Mazzoleni, Maurizio (Mmaz)</v>
          </cell>
        </row>
        <row r="28856">
          <cell r="B28856" t="str">
            <v>Mazzoni, Alberto</v>
          </cell>
        </row>
        <row r="28857">
          <cell r="B28857" t="str">
            <v>Mazzotti Pallard, Willem</v>
          </cell>
        </row>
        <row r="28858">
          <cell r="B28858" t="str">
            <v>Mazzotti, Willem</v>
          </cell>
        </row>
        <row r="28859">
          <cell r="B28859" t="str">
            <v>Mbah, Elochukwu</v>
          </cell>
        </row>
        <row r="28860">
          <cell r="B28860" t="str">
            <v>Mbah, Elochukwu Victor</v>
          </cell>
        </row>
        <row r="28861">
          <cell r="B28861" t="str">
            <v>Mbise, Mercy</v>
          </cell>
        </row>
        <row r="28862">
          <cell r="B28862" t="str">
            <v>Mbita, Hashim</v>
          </cell>
        </row>
        <row r="28863">
          <cell r="B28863" t="str">
            <v>Mbita, Hashim</v>
          </cell>
        </row>
        <row r="28864">
          <cell r="B28864" t="str">
            <v>Mbuvha, Rendani</v>
          </cell>
        </row>
        <row r="28865">
          <cell r="B28865" t="str">
            <v>Mbuyi, Fatou-Kapiamba</v>
          </cell>
        </row>
        <row r="28866">
          <cell r="B28866" t="str">
            <v>Mc Bride, James M</v>
          </cell>
        </row>
        <row r="28867">
          <cell r="B28867" t="str">
            <v>Mc Carthy, Eoghann</v>
          </cell>
        </row>
        <row r="28868">
          <cell r="B28868" t="str">
            <v>Mc Conell, Mark</v>
          </cell>
        </row>
        <row r="28869">
          <cell r="B28869" t="str">
            <v>Mc Cormick, Kes</v>
          </cell>
        </row>
        <row r="28870">
          <cell r="B28870" t="str">
            <v>Mc Cutchan, Marvin</v>
          </cell>
        </row>
        <row r="28871">
          <cell r="B28871" t="str">
            <v>Mc Glynn, Sinéad</v>
          </cell>
        </row>
        <row r="28872">
          <cell r="B28872" t="str">
            <v>Mc Govern, Nora (Noramg)</v>
          </cell>
        </row>
        <row r="28873">
          <cell r="B28873" t="str">
            <v>Mc Keag, Alex</v>
          </cell>
        </row>
        <row r="28874">
          <cell r="B28874" t="str">
            <v>Mc Kelvey, Tomas</v>
          </cell>
        </row>
        <row r="28875">
          <cell r="B28875" t="str">
            <v>Mc Keon, Beverly</v>
          </cell>
        </row>
        <row r="28876">
          <cell r="B28876" t="str">
            <v>Mc Manus, Ellen</v>
          </cell>
        </row>
        <row r="28877">
          <cell r="B28877" t="str">
            <v>Mc Namara, Maureen</v>
          </cell>
        </row>
        <row r="28878">
          <cell r="B28878" t="str">
            <v>Mcaleer, Joe</v>
          </cell>
        </row>
        <row r="28879">
          <cell r="B28879" t="str">
            <v>Mcallister, Patrick Michael</v>
          </cell>
        </row>
        <row r="28880">
          <cell r="B28880" t="str">
            <v>Mccabe, Christopher</v>
          </cell>
        </row>
        <row r="28881">
          <cell r="B28881" t="str">
            <v>Mccarren, Lucy</v>
          </cell>
        </row>
        <row r="28882">
          <cell r="B28882" t="str">
            <v>Mccarren, Lucy (Mccarren)</v>
          </cell>
        </row>
        <row r="28883">
          <cell r="B28883" t="str">
            <v>Mccarrick Diffner, Fredrik</v>
          </cell>
        </row>
        <row r="28884">
          <cell r="B28884" t="str">
            <v>Mccarthy, Stephen</v>
          </cell>
        </row>
        <row r="28885">
          <cell r="B28885" t="str">
            <v>Mccarthy, Stephen (Smcc)</v>
          </cell>
        </row>
        <row r="28886">
          <cell r="B28886" t="str">
            <v>Mccartney, Steven</v>
          </cell>
        </row>
        <row r="28887">
          <cell r="B28887" t="str">
            <v>Mcclean, John</v>
          </cell>
        </row>
        <row r="28888">
          <cell r="B28888" t="str">
            <v xml:space="preserve">Mcclean, John	</v>
          </cell>
        </row>
        <row r="28889">
          <cell r="B28889" t="str">
            <v>Mccluskey, Denise</v>
          </cell>
        </row>
        <row r="28890">
          <cell r="B28890" t="str">
            <v>Mccluskey, Denise (Denmccl)</v>
          </cell>
        </row>
        <row r="28891">
          <cell r="B28891" t="str">
            <v>Mccormick, Zacharie</v>
          </cell>
        </row>
        <row r="28892">
          <cell r="B28892" t="str">
            <v>Mccormick, Zacharie</v>
          </cell>
        </row>
        <row r="28893">
          <cell r="B28893" t="str">
            <v>Mcdonnell, Rachel</v>
          </cell>
        </row>
        <row r="28894">
          <cell r="B28894" t="str">
            <v>Mcgivney, Eric</v>
          </cell>
        </row>
        <row r="28895">
          <cell r="B28895" t="str">
            <v>Mcgivney, Eric</v>
          </cell>
        </row>
        <row r="28896">
          <cell r="B28896" t="str">
            <v>Mchaffie, Scott</v>
          </cell>
        </row>
        <row r="28897">
          <cell r="B28897" t="str">
            <v>Mchaffie, Scott Potter</v>
          </cell>
        </row>
        <row r="28898">
          <cell r="B28898" t="str">
            <v>Mchaffie, Scott Potter (Mchaffie)</v>
          </cell>
        </row>
        <row r="28899">
          <cell r="B28899" t="str">
            <v>Mcharo, Peter</v>
          </cell>
        </row>
        <row r="28900">
          <cell r="B28900" t="str">
            <v>Mchome, Moses Ismail</v>
          </cell>
        </row>
        <row r="28901">
          <cell r="B28901" t="str">
            <v>Mchugh, Laura</v>
          </cell>
        </row>
        <row r="28902">
          <cell r="B28902" t="str">
            <v>Mchugh, Laura (Lmchugh)</v>
          </cell>
        </row>
        <row r="28903">
          <cell r="B28903" t="str">
            <v>Mckeag, Alex</v>
          </cell>
        </row>
        <row r="28904">
          <cell r="B28904" t="str">
            <v>Mckechnie, David James</v>
          </cell>
        </row>
        <row r="28905">
          <cell r="B28905" t="str">
            <v>Mckechnie, David James (Djmc)</v>
          </cell>
        </row>
        <row r="28906">
          <cell r="B28906" t="str">
            <v>Mckee, Lauren</v>
          </cell>
        </row>
        <row r="28907">
          <cell r="B28907" t="str">
            <v>Mckee, Lauren Sara (Mckee)</v>
          </cell>
        </row>
        <row r="28908">
          <cell r="B28908" t="str">
            <v>Mckelvey, Maureen</v>
          </cell>
        </row>
        <row r="28909">
          <cell r="B28909" t="str">
            <v>Mckenzie, Ross</v>
          </cell>
        </row>
        <row r="28910">
          <cell r="B28910" t="str">
            <v>Mclaren, Sarah</v>
          </cell>
        </row>
        <row r="28911">
          <cell r="B28911" t="str">
            <v>Mcleod, Mary</v>
          </cell>
        </row>
        <row r="28912">
          <cell r="B28912" t="str">
            <v>Mcloughlin, Tristan</v>
          </cell>
        </row>
        <row r="28913">
          <cell r="B28913" t="str">
            <v>Mcmeeking, Robert Maxwell</v>
          </cell>
        </row>
        <row r="28914">
          <cell r="B28914" t="str">
            <v>Mcmillan, Donald</v>
          </cell>
        </row>
        <row r="28915">
          <cell r="B28915" t="str">
            <v>Mcnamara, Maureen</v>
          </cell>
        </row>
        <row r="28916">
          <cell r="B28916" t="str">
            <v>Md. Junayed, Sarker</v>
          </cell>
        </row>
        <row r="28917">
          <cell r="B28917" t="str">
            <v>Md Lokman, Hosain (Ej Ug)</v>
          </cell>
        </row>
        <row r="28918">
          <cell r="B28918" t="str">
            <v>Mealha Fino Serra E Oliveira, Rafael</v>
          </cell>
        </row>
        <row r="28919">
          <cell r="B28919" t="str">
            <v>Mealha Fino Serra E Oliveira, Rafael (Rmfseo)</v>
          </cell>
        </row>
        <row r="28920">
          <cell r="B28920" t="str">
            <v>Mebrahtu, Aman</v>
          </cell>
        </row>
        <row r="28921">
          <cell r="B28921" t="str">
            <v>Mebrahtu Redi, Daniel</v>
          </cell>
        </row>
        <row r="28922">
          <cell r="B28922" t="str">
            <v>Mebrouk, Mohammed Youcef</v>
          </cell>
        </row>
        <row r="28923">
          <cell r="B28923" t="str">
            <v>Mebtu Bihonegn, Beza (Ej Ug)</v>
          </cell>
        </row>
        <row r="28924">
          <cell r="B28924" t="str">
            <v>Mecherkany, Roula</v>
          </cell>
        </row>
        <row r="28925">
          <cell r="B28925" t="str">
            <v>Mechtel, Nils</v>
          </cell>
        </row>
        <row r="28926">
          <cell r="B28926" t="str">
            <v>Mechtel, Nils (Mechtel)</v>
          </cell>
        </row>
        <row r="28927">
          <cell r="B28927" t="str">
            <v>Medapati, Swapna Sri (Ssmed)</v>
          </cell>
        </row>
        <row r="28928">
          <cell r="B28928" t="str">
            <v>Medbouhi, Aniss Aiman</v>
          </cell>
        </row>
        <row r="28929">
          <cell r="B28929" t="str">
            <v>Medbouhi, Aniss (Medbouhi)</v>
          </cell>
        </row>
        <row r="28930">
          <cell r="B28930" t="str">
            <v>Medehal, Aarati</v>
          </cell>
        </row>
        <row r="28931">
          <cell r="B28931" t="str">
            <v>Medehal, Aarati</v>
          </cell>
        </row>
        <row r="28932">
          <cell r="B28932" t="str">
            <v>Medeiros Filho, Francisco Cardoso De</v>
          </cell>
        </row>
        <row r="28933">
          <cell r="B28933" t="str">
            <v>Medetskaya, Ekaterina</v>
          </cell>
        </row>
        <row r="28934">
          <cell r="B28934" t="str">
            <v>Medhane, Joel (Jmedhane)</v>
          </cell>
        </row>
        <row r="28935">
          <cell r="B28935" t="str">
            <v>Medhat, Hossam</v>
          </cell>
        </row>
        <row r="28936">
          <cell r="B28936" t="str">
            <v>Medici, Davide</v>
          </cell>
        </row>
        <row r="28937">
          <cell r="B28937" t="str">
            <v>Medin, David</v>
          </cell>
        </row>
        <row r="28938">
          <cell r="B28938" t="str">
            <v>Medin, Jonas</v>
          </cell>
        </row>
        <row r="28939">
          <cell r="B28939" t="str">
            <v>Medin, William</v>
          </cell>
        </row>
        <row r="28940">
          <cell r="B28940" t="str">
            <v>Medina, Lilian</v>
          </cell>
        </row>
        <row r="28941">
          <cell r="B28941" t="str">
            <v>Medina, Madlen</v>
          </cell>
        </row>
        <row r="28942">
          <cell r="B28942" t="str">
            <v>Medina Rincon, Daniel Ricardo</v>
          </cell>
        </row>
        <row r="28943">
          <cell r="B28943" t="str">
            <v>Medina Rincon, Daniel Ricardo</v>
          </cell>
        </row>
        <row r="28944">
          <cell r="B28944" t="str">
            <v>Medina Rivas, Luis Alberto</v>
          </cell>
        </row>
        <row r="28945">
          <cell r="B28945" t="str">
            <v>Medipally, Hitesh Kumar (Hkme)</v>
          </cell>
        </row>
        <row r="28946">
          <cell r="B28946" t="str">
            <v>Medlöv, Daniel</v>
          </cell>
        </row>
        <row r="28947">
          <cell r="B28947" t="str">
            <v>Medvedev, Alexander</v>
          </cell>
        </row>
        <row r="28948">
          <cell r="B28948" t="str">
            <v>Meeko Mitsuko Karen, Oishi (Ej Ug)</v>
          </cell>
        </row>
        <row r="28949">
          <cell r="B28949" t="str">
            <v>Meemeea, Vishek</v>
          </cell>
        </row>
        <row r="28950">
          <cell r="B28950" t="str">
            <v>Meenakshi Chockalingam, Sorna Meena</v>
          </cell>
        </row>
        <row r="28951">
          <cell r="B28951" t="str">
            <v>Meer, Irshad Ahmad</v>
          </cell>
        </row>
        <row r="28952">
          <cell r="B28952" t="str">
            <v>Meer, Irshad Ahmad</v>
          </cell>
        </row>
        <row r="28953">
          <cell r="B28953" t="str">
            <v>Meer, Irshad Ahmad (Iameer)</v>
          </cell>
        </row>
        <row r="28954">
          <cell r="B28954" t="str">
            <v>Meeri, Hellstén (Ej Ug)</v>
          </cell>
        </row>
        <row r="28955">
          <cell r="B28955" t="str">
            <v>Megaache, Emil</v>
          </cell>
        </row>
        <row r="28956">
          <cell r="B28956" t="str">
            <v>Megas, Vasileios</v>
          </cell>
        </row>
        <row r="28957">
          <cell r="B28957" t="str">
            <v>Megha, Khosla (Ej Ug)</v>
          </cell>
        </row>
        <row r="28958">
          <cell r="B28958" t="str">
            <v>Mehari, Hanna</v>
          </cell>
        </row>
        <row r="28959">
          <cell r="B28959" t="str">
            <v>Mehari, Hanna (Hmehari)</v>
          </cell>
        </row>
        <row r="28960">
          <cell r="B28960" t="str">
            <v>Mehari, Mathias</v>
          </cell>
        </row>
        <row r="28961">
          <cell r="B28961" t="str">
            <v>Mehari, Mathias (Matmeh)</v>
          </cell>
        </row>
        <row r="28962">
          <cell r="B28962" t="str">
            <v>Mehboob, Taseen</v>
          </cell>
        </row>
        <row r="28963">
          <cell r="B28963" t="str">
            <v>Mehdi, Mariam</v>
          </cell>
        </row>
        <row r="28964">
          <cell r="B28964" t="str">
            <v>Mehdi, Mariam (Mariamm)</v>
          </cell>
        </row>
        <row r="28965">
          <cell r="B28965" t="str">
            <v>Mehdi, Mustafa</v>
          </cell>
        </row>
        <row r="28966">
          <cell r="B28966" t="str">
            <v>Mehdifar, Farhad</v>
          </cell>
        </row>
        <row r="28967">
          <cell r="B28967" t="str">
            <v>Mehdifar, Farhad (Mehdifar)</v>
          </cell>
        </row>
        <row r="28968">
          <cell r="B28968" t="str">
            <v>Mehedi, Hasan Al</v>
          </cell>
        </row>
        <row r="28969">
          <cell r="B28969" t="str">
            <v>Meher, Dibyalochan</v>
          </cell>
        </row>
        <row r="28970">
          <cell r="B28970" t="str">
            <v>Mehler, Filip</v>
          </cell>
        </row>
        <row r="28971">
          <cell r="B28971" t="str">
            <v>Mehmedovic, Amina</v>
          </cell>
        </row>
        <row r="28972">
          <cell r="B28972" t="str">
            <v>Mehmood, Atif</v>
          </cell>
        </row>
        <row r="28973">
          <cell r="B28973" t="str">
            <v>Mehmood, Shahid</v>
          </cell>
        </row>
        <row r="28974">
          <cell r="B28974" t="str">
            <v>Mehmood, Shahid</v>
          </cell>
        </row>
        <row r="28975">
          <cell r="B28975" t="str">
            <v>Mehmood, Shahid (Shameh)</v>
          </cell>
        </row>
        <row r="28976">
          <cell r="B28976" t="str">
            <v>Mehr, Mahyar</v>
          </cell>
        </row>
        <row r="28977">
          <cell r="B28977" t="str">
            <v>Mehra, Poonam</v>
          </cell>
        </row>
        <row r="28978">
          <cell r="B28978" t="str">
            <v>Mehra, Poonam (Poonam)</v>
          </cell>
        </row>
        <row r="28979">
          <cell r="B28979" t="str">
            <v>Mehrabadi, Nima</v>
          </cell>
        </row>
        <row r="28980">
          <cell r="B28980" t="str">
            <v>Mehrabi Gohari, Mohammad</v>
          </cell>
        </row>
        <row r="28981">
          <cell r="B28981" t="str">
            <v>Mehraram, Ramtin</v>
          </cell>
        </row>
        <row r="28982">
          <cell r="B28982" t="str">
            <v>Mehrnia, Arash</v>
          </cell>
        </row>
        <row r="28983">
          <cell r="B28983" t="str">
            <v>Mehrnia, Niloofar</v>
          </cell>
        </row>
        <row r="28984">
          <cell r="B28984" t="str">
            <v>Mehrnia, Niloofar (Nilome)</v>
          </cell>
        </row>
        <row r="28985">
          <cell r="B28985" t="str">
            <v>Mehrpanah, Amir</v>
          </cell>
        </row>
        <row r="28986">
          <cell r="B28986" t="str">
            <v>Mehrpanah, Amir (Amirme)</v>
          </cell>
        </row>
        <row r="28987">
          <cell r="B28987" t="str">
            <v>Mehrsai, Afshin</v>
          </cell>
        </row>
        <row r="28988">
          <cell r="B28988" t="str">
            <v>Mehryan, Airin</v>
          </cell>
        </row>
        <row r="28989">
          <cell r="B28989" t="str">
            <v>Mehrzad, Tavakoli Kesheh</v>
          </cell>
        </row>
        <row r="28990">
          <cell r="B28990" t="str">
            <v>Mehta, Anuja</v>
          </cell>
        </row>
        <row r="28991">
          <cell r="B28991" t="str">
            <v>Mehta, Bharat</v>
          </cell>
        </row>
        <row r="28992">
          <cell r="B28992" t="str">
            <v>Mehta, Shivam</v>
          </cell>
        </row>
        <row r="28993">
          <cell r="B28993" t="str">
            <v>Mehta, Shivam (Smehta)</v>
          </cell>
        </row>
        <row r="28994">
          <cell r="B28994" t="str">
            <v>Mehta, Tanvi</v>
          </cell>
        </row>
        <row r="28995">
          <cell r="B28995" t="str">
            <v>Mehta, Vikas</v>
          </cell>
        </row>
        <row r="28996">
          <cell r="B28996" t="str">
            <v>Mei, Nanxuan</v>
          </cell>
        </row>
        <row r="28997">
          <cell r="B28997" t="str">
            <v>Mei, Nanxuan</v>
          </cell>
        </row>
        <row r="28998">
          <cell r="B28998" t="str">
            <v>Mei, Peng</v>
          </cell>
        </row>
        <row r="28999">
          <cell r="B28999" t="str">
            <v>Mei, Qian</v>
          </cell>
        </row>
        <row r="29000">
          <cell r="B29000" t="str">
            <v>Mei, Qian</v>
          </cell>
        </row>
        <row r="29001">
          <cell r="B29001" t="str">
            <v>Meidiono, Rezki</v>
          </cell>
        </row>
        <row r="29002">
          <cell r="B29002" t="str">
            <v>Meier, Hannes</v>
          </cell>
        </row>
        <row r="29003">
          <cell r="B29003" t="str">
            <v>Meignen, Renaud</v>
          </cell>
        </row>
        <row r="29004">
          <cell r="B29004" t="str">
            <v>Meijer, Sebastiaan</v>
          </cell>
        </row>
        <row r="29005">
          <cell r="B29005" t="str">
            <v>Meijer, Sebastiaan (Smeijer)</v>
          </cell>
        </row>
        <row r="29006">
          <cell r="B29006" t="str">
            <v>Meijers, Anthonie</v>
          </cell>
        </row>
        <row r="29007">
          <cell r="B29007" t="str">
            <v>Meijling, Jesper</v>
          </cell>
        </row>
        <row r="29008">
          <cell r="B29008" t="str">
            <v>Meike, Latz (Latz)</v>
          </cell>
        </row>
        <row r="29009">
          <cell r="B29009" t="str">
            <v>Meinke, Karl</v>
          </cell>
        </row>
        <row r="29010">
          <cell r="B29010" t="str">
            <v>Meinke, Karl (Karlm)</v>
          </cell>
        </row>
        <row r="29011">
          <cell r="B29011" t="str">
            <v>Meisels, Hanna</v>
          </cell>
        </row>
        <row r="29012">
          <cell r="B29012" t="str">
            <v>Meister, Sebastian</v>
          </cell>
        </row>
        <row r="29013">
          <cell r="B29013" t="str">
            <v>Meitzner, Magdalena</v>
          </cell>
        </row>
        <row r="29014">
          <cell r="B29014" t="str">
            <v>Mejer, Erik Preben</v>
          </cell>
        </row>
        <row r="29015">
          <cell r="B29015" t="str">
            <v>Mejia Monasterio, Carlos Roberto</v>
          </cell>
        </row>
        <row r="29016">
          <cell r="B29016" t="str">
            <v>Mejia Solis, Enrique</v>
          </cell>
        </row>
        <row r="29017">
          <cell r="B29017" t="str">
            <v>Mejias Stensmark, Fellisa (Fellisa)</v>
          </cell>
        </row>
        <row r="29018">
          <cell r="B29018" t="str">
            <v>Mejlgard, Niels</v>
          </cell>
        </row>
        <row r="29019">
          <cell r="B29019" t="str">
            <v>Mejreh, Johannes</v>
          </cell>
        </row>
        <row r="29020">
          <cell r="B29020" t="str">
            <v>Mekailian, Shant</v>
          </cell>
        </row>
        <row r="29021">
          <cell r="B29021" t="str">
            <v>Mekidiche, Sandra</v>
          </cell>
        </row>
        <row r="29022">
          <cell r="B29022" t="str">
            <v>Mekki, Josef</v>
          </cell>
        </row>
        <row r="29023">
          <cell r="B29023" t="str">
            <v>Mekonen, Henok (Hmekonen)</v>
          </cell>
        </row>
        <row r="29024">
          <cell r="B29024" t="str">
            <v>Mekouar, Ali</v>
          </cell>
        </row>
        <row r="29025">
          <cell r="B29025" t="str">
            <v>Melander, Anton</v>
          </cell>
        </row>
        <row r="29026">
          <cell r="B29026" t="str">
            <v>Melander, Emil</v>
          </cell>
        </row>
        <row r="29027">
          <cell r="B29027" t="str">
            <v>Melander, Erik</v>
          </cell>
        </row>
        <row r="29028">
          <cell r="B29028" t="str">
            <v>Melander, Erik (Erikmel)</v>
          </cell>
        </row>
        <row r="29029">
          <cell r="B29029" t="str">
            <v>Melander, Greta</v>
          </cell>
        </row>
        <row r="29030">
          <cell r="B29030" t="str">
            <v>Melander, Louise</v>
          </cell>
        </row>
        <row r="29031">
          <cell r="B29031" t="str">
            <v>Melbéus, Henrik</v>
          </cell>
        </row>
        <row r="29032">
          <cell r="B29032" t="str">
            <v>Melcher, Cecilia</v>
          </cell>
        </row>
        <row r="29033">
          <cell r="B29033" t="str">
            <v>Melcher, Eric</v>
          </cell>
        </row>
        <row r="29034">
          <cell r="B29034" t="str">
            <v>Melcher, Jimmy</v>
          </cell>
        </row>
        <row r="29035">
          <cell r="B29035" t="str">
            <v>Melcher, Märta</v>
          </cell>
        </row>
        <row r="29036">
          <cell r="B29036" t="str">
            <v>Melcher, Veronica</v>
          </cell>
        </row>
        <row r="29037">
          <cell r="B29037" t="str">
            <v>Meldrum, Max</v>
          </cell>
        </row>
        <row r="29038">
          <cell r="B29038" t="str">
            <v>Mele, Giampaolo</v>
          </cell>
        </row>
        <row r="29039">
          <cell r="B29039" t="str">
            <v>Mele, Giampaolo</v>
          </cell>
        </row>
        <row r="29040">
          <cell r="B29040" t="str">
            <v>Melese, Yeshambel</v>
          </cell>
        </row>
        <row r="29041">
          <cell r="B29041" t="str">
            <v>Melesse, Fentaw Degie</v>
          </cell>
        </row>
        <row r="29042">
          <cell r="B29042" t="str">
            <v>Melgarejo Aguirre, Arianne Maria</v>
          </cell>
        </row>
        <row r="29043">
          <cell r="B29043" t="str">
            <v>Melgarejo, Karin</v>
          </cell>
        </row>
        <row r="29044">
          <cell r="B29044" t="str">
            <v>Melgarejo, Karin (Karme)</v>
          </cell>
        </row>
        <row r="29045">
          <cell r="B29045" t="str">
            <v>Meliana, Renita</v>
          </cell>
        </row>
        <row r="29046">
          <cell r="B29046" t="str">
            <v>Meliani, Mostafa</v>
          </cell>
        </row>
        <row r="29047">
          <cell r="B29047" t="str">
            <v>Melin, Anders</v>
          </cell>
        </row>
        <row r="29048">
          <cell r="B29048" t="str">
            <v>Melin, Eva</v>
          </cell>
        </row>
        <row r="29049">
          <cell r="B29049" t="str">
            <v>Melin, Hanna</v>
          </cell>
        </row>
        <row r="29050">
          <cell r="B29050" t="str">
            <v>Melin, Harald</v>
          </cell>
        </row>
        <row r="29051">
          <cell r="B29051" t="str">
            <v>Melin, Harald (Haraldme)</v>
          </cell>
        </row>
        <row r="29052">
          <cell r="B29052" t="str">
            <v>Melin, Karin</v>
          </cell>
        </row>
        <row r="29053">
          <cell r="B29053" t="str">
            <v>Melin, Karin (Kmeli)</v>
          </cell>
        </row>
        <row r="29054">
          <cell r="B29054" t="str">
            <v>Melin Mahfouz, Lisa</v>
          </cell>
        </row>
        <row r="29055">
          <cell r="B29055" t="str">
            <v>Melin, Sander (Sanderm)</v>
          </cell>
        </row>
        <row r="29056">
          <cell r="B29056" t="str">
            <v>Melin, Ulf</v>
          </cell>
        </row>
        <row r="29057">
          <cell r="B29057" t="str">
            <v>Melin, Valdemar</v>
          </cell>
        </row>
        <row r="29058">
          <cell r="B29058" t="str">
            <v>Melin, Valdemar (Vmel)</v>
          </cell>
        </row>
        <row r="29059">
          <cell r="B29059" t="str">
            <v>Melin Weissenborn, Cecilia</v>
          </cell>
        </row>
        <row r="29060">
          <cell r="B29060" t="str">
            <v>Melina, Taheri (Ej Ug)</v>
          </cell>
        </row>
        <row r="29061">
          <cell r="B29061" t="str">
            <v>Melinder, Ingrid</v>
          </cell>
        </row>
        <row r="29062">
          <cell r="B29062" t="str">
            <v>Melissa, Chu (Ej Ug)</v>
          </cell>
        </row>
        <row r="29063">
          <cell r="B29063" t="str">
            <v>Melker, Engström (Ej Ug)</v>
          </cell>
        </row>
        <row r="29064">
          <cell r="B29064" t="str">
            <v>Melki, Ilona</v>
          </cell>
        </row>
        <row r="29065">
          <cell r="B29065" t="str">
            <v>Melki, Lukas</v>
          </cell>
        </row>
        <row r="29066">
          <cell r="B29066" t="str">
            <v>Mellahi, Omaima</v>
          </cell>
        </row>
        <row r="29067">
          <cell r="B29067" t="str">
            <v>Mellat, Peyman</v>
          </cell>
        </row>
        <row r="29068">
          <cell r="B29068" t="str">
            <v>Mellberg, Josefine</v>
          </cell>
        </row>
        <row r="29069">
          <cell r="B29069" t="str">
            <v>Mellberg, Josefine (Josmel)</v>
          </cell>
        </row>
        <row r="29070">
          <cell r="B29070" t="str">
            <v>Mellberg, Robert</v>
          </cell>
        </row>
        <row r="29071">
          <cell r="B29071" t="str">
            <v>Mellbjer Borg, Yvonne</v>
          </cell>
        </row>
        <row r="29072">
          <cell r="B29072" t="str">
            <v>Mellbjer Borg, Yvonne (Yvonnemb)</v>
          </cell>
        </row>
        <row r="29073">
          <cell r="B29073" t="str">
            <v>Mellema, Garrelt</v>
          </cell>
        </row>
        <row r="29074">
          <cell r="B29074" t="str">
            <v>Mellin, Filip</v>
          </cell>
        </row>
        <row r="29075">
          <cell r="B29075" t="str">
            <v>Mellin, Filip (Fmellin)</v>
          </cell>
        </row>
        <row r="29076">
          <cell r="B29076" t="str">
            <v>Mellin, Pelle</v>
          </cell>
        </row>
        <row r="29077">
          <cell r="B29077" t="str">
            <v>Mellqvist, Elin</v>
          </cell>
        </row>
        <row r="29078">
          <cell r="B29078" t="str">
            <v>Mellqvist, Pernilla</v>
          </cell>
        </row>
        <row r="29079">
          <cell r="B29079" t="str">
            <v>Mellström Eriksson, Ida Sophia Irene</v>
          </cell>
        </row>
        <row r="29080">
          <cell r="B29080" t="str">
            <v>Mellström, Ulf</v>
          </cell>
        </row>
        <row r="29081">
          <cell r="B29081" t="str">
            <v>Mellvig, Björn</v>
          </cell>
        </row>
        <row r="29082">
          <cell r="B29082" t="str">
            <v>Melnichenko, Anna</v>
          </cell>
        </row>
        <row r="29083">
          <cell r="B29083" t="str">
            <v>Melnichenko, Anna (Annameln)</v>
          </cell>
        </row>
        <row r="29084">
          <cell r="B29084" t="str">
            <v>Melone, Davide</v>
          </cell>
        </row>
        <row r="29085">
          <cell r="B29085" t="str">
            <v>Melosi, Martin</v>
          </cell>
        </row>
        <row r="29086">
          <cell r="B29086" t="str">
            <v>Melsion Perez, Gaspar Isaac</v>
          </cell>
        </row>
        <row r="29087">
          <cell r="B29087" t="str">
            <v>Melsom, André Yang</v>
          </cell>
        </row>
        <row r="29088">
          <cell r="B29088" t="str">
            <v>Memic, Nura (Nuram)</v>
          </cell>
        </row>
        <row r="29089">
          <cell r="B29089" t="str">
            <v>Memikoglu, Doga Selin</v>
          </cell>
        </row>
        <row r="29090">
          <cell r="B29090" t="str">
            <v>Memikoglu, Doga Selin (Dsme)</v>
          </cell>
        </row>
        <row r="29091">
          <cell r="B29091" t="str">
            <v>Memon, Ziad Hafeez</v>
          </cell>
        </row>
        <row r="29092">
          <cell r="B29092" t="str">
            <v>Mena, Sandra</v>
          </cell>
        </row>
        <row r="29093">
          <cell r="B29093" t="str">
            <v>Menagarishvili, Olga</v>
          </cell>
        </row>
        <row r="29094">
          <cell r="B29094" t="str">
            <v>Menanno, Raquel</v>
          </cell>
        </row>
        <row r="29095">
          <cell r="B29095" t="str">
            <v>Menard, Brice</v>
          </cell>
        </row>
        <row r="29096">
          <cell r="B29096" t="str">
            <v>Menau, Ulrika</v>
          </cell>
        </row>
        <row r="29097">
          <cell r="B29097" t="str">
            <v>Menazzi, Matteo</v>
          </cell>
        </row>
        <row r="29098">
          <cell r="B29098" t="str">
            <v>Mendes, Atahualpa</v>
          </cell>
        </row>
        <row r="29099">
          <cell r="B29099" t="str">
            <v>Mendes De Almeida Correia Da Cunha, Rita Maria (Ej Ug)</v>
          </cell>
        </row>
        <row r="29100">
          <cell r="B29100" t="str">
            <v>Mendes Silva, Mariline</v>
          </cell>
        </row>
        <row r="29101">
          <cell r="B29101" t="str">
            <v>Mendes Silva, Mariline (Mariline)</v>
          </cell>
        </row>
        <row r="29102">
          <cell r="B29102" t="str">
            <v>Mendez, Patricio</v>
          </cell>
        </row>
        <row r="29103">
          <cell r="B29103" t="str">
            <v>Mendonça Reis Brandão, Miguel</v>
          </cell>
        </row>
        <row r="29104">
          <cell r="B29104" t="str">
            <v>Mendonça Reis Brandão, Miguel (Miguelb)</v>
          </cell>
        </row>
        <row r="29105">
          <cell r="B29105" t="str">
            <v>Mendoza Alvarez, Ana Isabel</v>
          </cell>
        </row>
        <row r="29106">
          <cell r="B29106" t="str">
            <v>Mendoza Avila, Josemarco (Josemma)</v>
          </cell>
        </row>
        <row r="29107">
          <cell r="B29107" t="str">
            <v>Mendoza Chavez, Ricardo Andres (Ramc2)</v>
          </cell>
        </row>
        <row r="29108">
          <cell r="B29108" t="str">
            <v>Mendoza Gutiérrez, Priscila Mayte</v>
          </cell>
        </row>
        <row r="29109">
          <cell r="B29109" t="str">
            <v>Meneghelli, Carlo</v>
          </cell>
        </row>
        <row r="29110">
          <cell r="B29110" t="str">
            <v>Menegusto, Miguel Angelo Cordei</v>
          </cell>
        </row>
        <row r="29111">
          <cell r="B29111" t="str">
            <v>Meneses, Sandra</v>
          </cell>
        </row>
        <row r="29112">
          <cell r="B29112" t="str">
            <v>Meneses, Sandra (Smeneses)</v>
          </cell>
        </row>
        <row r="29113">
          <cell r="B29113" t="str">
            <v>Meneses Vicente, Fernando (Fvicente)</v>
          </cell>
        </row>
        <row r="29114">
          <cell r="B29114" t="str">
            <v>Menezes, Bryan</v>
          </cell>
        </row>
        <row r="29115">
          <cell r="B29115" t="str">
            <v>Meng, Bowen</v>
          </cell>
        </row>
        <row r="29116">
          <cell r="B29116" t="str">
            <v>Meng, Bowen</v>
          </cell>
        </row>
        <row r="29117">
          <cell r="B29117" t="str">
            <v>Meng, Bowen (Bowenm)</v>
          </cell>
        </row>
        <row r="29118">
          <cell r="B29118" t="str">
            <v>Meng, Chanjuan</v>
          </cell>
        </row>
        <row r="29119">
          <cell r="B29119" t="str">
            <v>Meng, Chanjuan</v>
          </cell>
        </row>
        <row r="29120">
          <cell r="B29120" t="str">
            <v>Meng, Haohui</v>
          </cell>
        </row>
        <row r="29121">
          <cell r="B29121" t="str">
            <v>Meng, Lei</v>
          </cell>
        </row>
        <row r="29122">
          <cell r="B29122" t="str">
            <v>Meng, Lingqi</v>
          </cell>
        </row>
        <row r="29123">
          <cell r="B29123" t="str">
            <v>Meng, Liqiu</v>
          </cell>
        </row>
        <row r="29124">
          <cell r="B29124" t="str">
            <v>Meng, Liu Zhen</v>
          </cell>
        </row>
        <row r="29125">
          <cell r="B29125" t="str">
            <v>Meng, Lu</v>
          </cell>
        </row>
        <row r="29126">
          <cell r="B29126" t="str">
            <v>Meng, Lu</v>
          </cell>
        </row>
        <row r="29127">
          <cell r="B29127" t="str">
            <v>Meng, Lu (Lumeng)</v>
          </cell>
        </row>
        <row r="29128">
          <cell r="B29128" t="str">
            <v>Meng, Pengfei</v>
          </cell>
        </row>
        <row r="29129">
          <cell r="B29129" t="str">
            <v>Meng, Qijun</v>
          </cell>
        </row>
        <row r="29130">
          <cell r="B29130" t="str">
            <v>Meng, Ruoyan</v>
          </cell>
        </row>
        <row r="29131">
          <cell r="B29131" t="str">
            <v>Meng, Shuo</v>
          </cell>
        </row>
        <row r="29132">
          <cell r="B29132" t="str">
            <v>Meng, Yuxin</v>
          </cell>
        </row>
        <row r="29133">
          <cell r="B29133" t="str">
            <v>Meng, Zhang</v>
          </cell>
        </row>
        <row r="29134">
          <cell r="B29134" t="str">
            <v>Meng, Zhaonan</v>
          </cell>
        </row>
        <row r="29135">
          <cell r="B29135" t="str">
            <v>Meng, Ziyue</v>
          </cell>
        </row>
        <row r="29136">
          <cell r="B29136" t="str">
            <v>Mengarda, Lucas</v>
          </cell>
        </row>
        <row r="29137">
          <cell r="B29137" t="str">
            <v>Mengchan, Li</v>
          </cell>
        </row>
        <row r="29138">
          <cell r="B29138" t="str">
            <v>Mengestab, Amanuel</v>
          </cell>
        </row>
        <row r="29139">
          <cell r="B29139" t="str">
            <v>Menghao, Zhang</v>
          </cell>
        </row>
        <row r="29140">
          <cell r="B29140" t="str">
            <v>Mengyang, Wang</v>
          </cell>
        </row>
        <row r="29141">
          <cell r="B29141" t="str">
            <v>Mennerdahl, Kerstin</v>
          </cell>
        </row>
        <row r="29142">
          <cell r="B29142" t="str">
            <v>Mennerdahl, Kerstin (Kermen)</v>
          </cell>
        </row>
        <row r="29143">
          <cell r="B29143" t="str">
            <v>Menon, Abhay</v>
          </cell>
        </row>
        <row r="29144">
          <cell r="B29144" t="str">
            <v>Menon, Aditya (Adimen)</v>
          </cell>
        </row>
        <row r="29145">
          <cell r="B29145" t="str">
            <v>Menon, Aju Sukumaran</v>
          </cell>
        </row>
        <row r="29146">
          <cell r="B29146" t="str">
            <v>Menon, Akash</v>
          </cell>
        </row>
        <row r="29147">
          <cell r="B29147" t="str">
            <v>Menon, Akshay</v>
          </cell>
        </row>
        <row r="29148">
          <cell r="B29148" t="str">
            <v>Menon, Arjun Rajendran</v>
          </cell>
        </row>
        <row r="29149">
          <cell r="B29149" t="str">
            <v>Menon, Arjun Rajendran</v>
          </cell>
        </row>
        <row r="29150">
          <cell r="B29150" t="str">
            <v>Menon, Arjun Rajendran (Armenon)</v>
          </cell>
        </row>
        <row r="29151">
          <cell r="B29151" t="str">
            <v>Menon, Nidhi</v>
          </cell>
        </row>
        <row r="29152">
          <cell r="B29152" t="str">
            <v>Menon, Suresh</v>
          </cell>
        </row>
        <row r="29153">
          <cell r="B29153" t="str">
            <v>Menon, Vishal Sreekumar</v>
          </cell>
        </row>
        <row r="29154">
          <cell r="B29154" t="str">
            <v>Menon, Vishnu Harikrishna</v>
          </cell>
        </row>
        <row r="29155">
          <cell r="B29155" t="str">
            <v>Menou, Kristen</v>
          </cell>
        </row>
        <row r="29156">
          <cell r="B29156" t="str">
            <v>Mensah, Rudolph Nii Awuley</v>
          </cell>
        </row>
        <row r="29157">
          <cell r="B29157" t="str">
            <v>Mensi, Elizaveta</v>
          </cell>
        </row>
        <row r="29158">
          <cell r="B29158" t="str">
            <v>Menssi Magnusson, Azmi</v>
          </cell>
        </row>
        <row r="29159">
          <cell r="B29159" t="str">
            <v>Mentel, Patryk</v>
          </cell>
        </row>
        <row r="29160">
          <cell r="B29160" t="str">
            <v>Mentesidis, Anastasios</v>
          </cell>
        </row>
        <row r="29161">
          <cell r="B29161" t="str">
            <v>Mentis, Dimitrios</v>
          </cell>
        </row>
        <row r="29162">
          <cell r="B29162" t="str">
            <v>Menzio, Davide</v>
          </cell>
        </row>
        <row r="29163">
          <cell r="B29163" t="str">
            <v>Merante, Marco</v>
          </cell>
        </row>
        <row r="29164">
          <cell r="B29164" t="str">
            <v>Merante, Marco</v>
          </cell>
        </row>
        <row r="29165">
          <cell r="B29165" t="str">
            <v>Mercado, Julio</v>
          </cell>
        </row>
        <row r="29166">
          <cell r="B29166" t="str">
            <v>Merchand Medina, Marco</v>
          </cell>
        </row>
        <row r="29167">
          <cell r="B29167" t="str">
            <v>Merchand Medina, Marco (Marcomm)</v>
          </cell>
        </row>
        <row r="29168">
          <cell r="B29168" t="str">
            <v>Merchant, Sania Fatema Salim</v>
          </cell>
        </row>
        <row r="29169">
          <cell r="B29169" t="str">
            <v>Mercier, Lucas</v>
          </cell>
        </row>
        <row r="29170">
          <cell r="B29170" t="str">
            <v>Merdymshaeva, Elina</v>
          </cell>
        </row>
        <row r="29171">
          <cell r="B29171" t="str">
            <v>Merdymshaeva, Elina</v>
          </cell>
        </row>
        <row r="29172">
          <cell r="B29172" t="str">
            <v>Merdymshaeva, Elina (Elinamer)</v>
          </cell>
        </row>
        <row r="29173">
          <cell r="B29173" t="str">
            <v>Meredith, Rhodri Dylan (Rdme)</v>
          </cell>
        </row>
        <row r="29174">
          <cell r="B29174" t="str">
            <v>Merényi, Gabor</v>
          </cell>
        </row>
        <row r="29175">
          <cell r="B29175" t="str">
            <v>Mereta, Stefano</v>
          </cell>
        </row>
        <row r="29176">
          <cell r="B29176" t="str">
            <v>Mereta, Stefano (Mereta)</v>
          </cell>
        </row>
        <row r="29177">
          <cell r="B29177" t="str">
            <v>Merg, Miso</v>
          </cell>
        </row>
        <row r="29178">
          <cell r="B29178" t="str">
            <v>Merg, Miso (Myslym)</v>
          </cell>
        </row>
        <row r="29179">
          <cell r="B29179" t="str">
            <v>Merino Nunez, Nathalia (Namn)</v>
          </cell>
        </row>
        <row r="29180">
          <cell r="B29180" t="str">
            <v>Merkel, Carl (Carlmer)</v>
          </cell>
        </row>
        <row r="29181">
          <cell r="B29181" t="str">
            <v>Merkel Johansson, Marica</v>
          </cell>
        </row>
        <row r="29182">
          <cell r="B29182" t="str">
            <v>Merkel, Nils</v>
          </cell>
        </row>
        <row r="29183">
          <cell r="B29183" t="str">
            <v>Merkl, Padryk</v>
          </cell>
        </row>
        <row r="29184">
          <cell r="B29184" t="str">
            <v>Merkl, Padryk (Padryk)</v>
          </cell>
        </row>
        <row r="29185">
          <cell r="B29185" t="str">
            <v>Merkx, Maarten</v>
          </cell>
        </row>
        <row r="29186">
          <cell r="B29186" t="str">
            <v>Merl, Robin</v>
          </cell>
        </row>
        <row r="29187">
          <cell r="B29187" t="str">
            <v>Merlo, Marco (Mmerlo)</v>
          </cell>
        </row>
        <row r="29188">
          <cell r="B29188" t="str">
            <v>Mermerci, Mert</v>
          </cell>
        </row>
        <row r="29189">
          <cell r="B29189" t="str">
            <v>Mermerci, Mert (Mermerci)</v>
          </cell>
        </row>
        <row r="29190">
          <cell r="B29190" t="str">
            <v>Mermod, Philippe</v>
          </cell>
        </row>
        <row r="29191">
          <cell r="B29191" t="str">
            <v>Mero, Samson Rhodes Noel</v>
          </cell>
        </row>
        <row r="29192">
          <cell r="B29192" t="str">
            <v>Merom, Or</v>
          </cell>
        </row>
        <row r="29193">
          <cell r="B29193" t="str">
            <v>Mersini, Laura</v>
          </cell>
        </row>
        <row r="29194">
          <cell r="B29194" t="str">
            <v>Mersini, Laura</v>
          </cell>
        </row>
        <row r="29195">
          <cell r="B29195" t="str">
            <v>Mert, Aysem</v>
          </cell>
        </row>
        <row r="29196">
          <cell r="B29196" t="str">
            <v>Mertanen, Oskari</v>
          </cell>
        </row>
        <row r="29197">
          <cell r="B29197" t="str">
            <v>Mertcan, Bayar</v>
          </cell>
        </row>
        <row r="29198">
          <cell r="B29198" t="str">
            <v>Mertig, Ingrid</v>
          </cell>
        </row>
        <row r="29199">
          <cell r="B29199" t="str">
            <v>Merz, Luisa</v>
          </cell>
        </row>
        <row r="29200">
          <cell r="B29200" t="str">
            <v>Merzan, Deborah</v>
          </cell>
        </row>
        <row r="29201">
          <cell r="B29201" t="str">
            <v>Mesenbrock, Jan-Philipp</v>
          </cell>
        </row>
        <row r="29202">
          <cell r="B29202" t="str">
            <v>Mesherjakova, Mariana</v>
          </cell>
        </row>
        <row r="29203">
          <cell r="B29203" t="str">
            <v>Mesherjakova, Mariana (Mmes)</v>
          </cell>
        </row>
        <row r="29204">
          <cell r="B29204" t="str">
            <v>Mesinger, Andrei</v>
          </cell>
        </row>
        <row r="29205">
          <cell r="B29205" t="str">
            <v>Messele, Moges</v>
          </cell>
        </row>
        <row r="29206">
          <cell r="B29206" t="str">
            <v>Messina, Roberto Carmelo</v>
          </cell>
        </row>
        <row r="29207">
          <cell r="B29207" t="str">
            <v>Messing, Karen</v>
          </cell>
        </row>
        <row r="29208">
          <cell r="B29208" t="str">
            <v>Mestanov, Filip</v>
          </cell>
        </row>
        <row r="29209">
          <cell r="B29209" t="str">
            <v>Mestanov, Filip</v>
          </cell>
        </row>
        <row r="29210">
          <cell r="B29210" t="str">
            <v>Mestre Borras, Anna</v>
          </cell>
        </row>
        <row r="29211">
          <cell r="B29211" t="str">
            <v>Mestre Borras, Anna (Annamb)</v>
          </cell>
        </row>
        <row r="29212">
          <cell r="B29212" t="str">
            <v>Meszaros, Johan</v>
          </cell>
        </row>
        <row r="29213">
          <cell r="B29213" t="str">
            <v>Meszaros, Peter</v>
          </cell>
        </row>
        <row r="29214">
          <cell r="B29214" t="str">
            <v>Metaferia, Wondwosen</v>
          </cell>
        </row>
        <row r="29215">
          <cell r="B29215" t="str">
            <v>Metcalfe, Marina</v>
          </cell>
        </row>
        <row r="29216">
          <cell r="B29216" t="str">
            <v>Metcalfe, Marina (Cuk)</v>
          </cell>
        </row>
        <row r="29217">
          <cell r="B29217" t="str">
            <v>Metem, Prattakorn</v>
          </cell>
        </row>
        <row r="29218">
          <cell r="B29218" t="str">
            <v>Metem, Prattakorn</v>
          </cell>
        </row>
        <row r="29219">
          <cell r="B29219" t="str">
            <v>Metem, Prattakorn (Metem)</v>
          </cell>
        </row>
        <row r="29220">
          <cell r="B29220" t="str">
            <v>Metere, Alfredo</v>
          </cell>
        </row>
        <row r="29221">
          <cell r="B29221" t="str">
            <v>Metha, Mridini Prashant</v>
          </cell>
        </row>
        <row r="29222">
          <cell r="B29222" t="str">
            <v>Metman, Jennie</v>
          </cell>
        </row>
        <row r="29223">
          <cell r="B29223" t="str">
            <v>Metni, Houssam</v>
          </cell>
        </row>
        <row r="29224">
          <cell r="B29224" t="str">
            <v>Metreveli, Alexey</v>
          </cell>
        </row>
        <row r="29225">
          <cell r="B29225" t="str">
            <v>Metsis, Hanna</v>
          </cell>
        </row>
        <row r="29226">
          <cell r="B29226" t="str">
            <v>Metsola Van Der Wijngaart, Wouter</v>
          </cell>
        </row>
        <row r="29227">
          <cell r="B29227" t="str">
            <v>Metsola Van Der Wijngaart, Wouter (Wouter)</v>
          </cell>
        </row>
        <row r="29228">
          <cell r="B29228" t="str">
            <v>Mettler, Hannes Jonas Paul</v>
          </cell>
        </row>
        <row r="29229">
          <cell r="B29229" t="str">
            <v>Metwaly, Aly</v>
          </cell>
        </row>
        <row r="29230">
          <cell r="B29230" t="str">
            <v>Metz, Amelie</v>
          </cell>
        </row>
        <row r="29231">
          <cell r="B29231" t="str">
            <v>Metz, Amelie (Ametz)</v>
          </cell>
        </row>
        <row r="29232">
          <cell r="B29232" t="str">
            <v>Metz, Jeremy</v>
          </cell>
        </row>
        <row r="29233">
          <cell r="B29233" t="str">
            <v>Metzger, Christine</v>
          </cell>
        </row>
        <row r="29234">
          <cell r="B29234" t="str">
            <v>Metzger, Jonathan</v>
          </cell>
        </row>
        <row r="29235">
          <cell r="B29235" t="str">
            <v>Metzger, Jonathan (Jmetzger)</v>
          </cell>
        </row>
        <row r="29236">
          <cell r="B29236" t="str">
            <v>Metzger, Rafael</v>
          </cell>
        </row>
        <row r="29237">
          <cell r="B29237" t="str">
            <v>Metzler, Ralf</v>
          </cell>
        </row>
        <row r="29238">
          <cell r="B29238" t="str">
            <v>Meunier, Olivia (Omeunier)</v>
          </cell>
        </row>
        <row r="29239">
          <cell r="B29239" t="str">
            <v>Meurk, Anders</v>
          </cell>
        </row>
        <row r="29240">
          <cell r="B29240" t="str">
            <v>Meurk, Erik</v>
          </cell>
        </row>
        <row r="29241">
          <cell r="B29241" t="str">
            <v>Meurling, Axel</v>
          </cell>
        </row>
        <row r="29242">
          <cell r="B29242" t="str">
            <v>Meuter, Sarah (Meuter)</v>
          </cell>
        </row>
        <row r="29243">
          <cell r="B29243" t="str">
            <v>Mevik Päts, Oskar</v>
          </cell>
        </row>
        <row r="29244">
          <cell r="B29244" t="str">
            <v>Mewes, Daniela</v>
          </cell>
        </row>
        <row r="29245">
          <cell r="B29245" t="str">
            <v>Meydani, Roya</v>
          </cell>
        </row>
        <row r="29246">
          <cell r="B29246" t="str">
            <v>Meyer, Anne</v>
          </cell>
        </row>
        <row r="29247">
          <cell r="B29247" t="str">
            <v>Meyer, David</v>
          </cell>
        </row>
        <row r="29248">
          <cell r="B29248" t="str">
            <v>Meyer, Jan-Henrik</v>
          </cell>
        </row>
        <row r="29249">
          <cell r="B29249" t="str">
            <v>Meyer, Julia Susanne</v>
          </cell>
        </row>
        <row r="29250">
          <cell r="B29250" t="str">
            <v>Meyer, Knud Erik</v>
          </cell>
        </row>
        <row r="29251">
          <cell r="B29251" t="str">
            <v>Meyer, Nils Peter</v>
          </cell>
        </row>
        <row r="29252">
          <cell r="B29252" t="str">
            <v>Meyer, Pierre-Jean</v>
          </cell>
        </row>
        <row r="29253">
          <cell r="B29253" t="str">
            <v>Meyer, Sean</v>
          </cell>
        </row>
        <row r="29254">
          <cell r="B29254" t="str">
            <v>Meyer, Sean</v>
          </cell>
        </row>
        <row r="29255">
          <cell r="B29255" t="str">
            <v>Meyer, Sebastian</v>
          </cell>
        </row>
        <row r="29256">
          <cell r="B29256" t="str">
            <v>Meyer, Tirza</v>
          </cell>
        </row>
        <row r="29257">
          <cell r="B29257" t="str">
            <v>Meyerheim, Holger</v>
          </cell>
        </row>
        <row r="29258">
          <cell r="B29258" t="str">
            <v>Meyers, Elisabeth</v>
          </cell>
        </row>
        <row r="29259">
          <cell r="B29259" t="str">
            <v>Meyers, Hanna</v>
          </cell>
        </row>
        <row r="29260">
          <cell r="B29260" t="str">
            <v>Meyrat, Pierre</v>
          </cell>
        </row>
        <row r="29261">
          <cell r="B29261" t="str">
            <v>Mezgebu, Deborah</v>
          </cell>
        </row>
        <row r="29262">
          <cell r="B29262" t="str">
            <v>Mezgebu, Hailemicheal Weldear (Hwme)</v>
          </cell>
        </row>
        <row r="29263">
          <cell r="B29263" t="str">
            <v>Mezger, Anja</v>
          </cell>
        </row>
        <row r="29264">
          <cell r="B29264" t="str">
            <v>Mezger, Anja (Mezger)</v>
          </cell>
        </row>
        <row r="29265">
          <cell r="B29265" t="str">
            <v>Mezini, Ermira</v>
          </cell>
        </row>
        <row r="29266">
          <cell r="B29266" t="str">
            <v>Mezzetti, Emilia</v>
          </cell>
        </row>
        <row r="29267">
          <cell r="B29267" t="str">
            <v>Mgaya, Stephan Nathanael</v>
          </cell>
        </row>
        <row r="29268">
          <cell r="B29268" t="str">
            <v>Mhitarean, Ecaterina</v>
          </cell>
        </row>
        <row r="29269">
          <cell r="B29269" t="str">
            <v>Mi, Wujun</v>
          </cell>
        </row>
        <row r="29270">
          <cell r="B29270" t="str">
            <v>Mia, Adom (Adomm)</v>
          </cell>
        </row>
        <row r="29271">
          <cell r="B29271" t="str">
            <v>Miah, Md Rakib</v>
          </cell>
        </row>
        <row r="29272">
          <cell r="B29272" t="str">
            <v>Mianehro, Ali</v>
          </cell>
        </row>
        <row r="29273">
          <cell r="B29273" t="str">
            <v>Mianehro, Ali (Mianehro)</v>
          </cell>
        </row>
        <row r="29274">
          <cell r="B29274" t="str">
            <v>Mianehrow, Hanieh</v>
          </cell>
        </row>
        <row r="29275">
          <cell r="B29275" t="str">
            <v>Miao, Guowang</v>
          </cell>
        </row>
        <row r="29276">
          <cell r="B29276" t="str">
            <v>Miao, Jiawei</v>
          </cell>
        </row>
        <row r="29277">
          <cell r="B29277" t="str">
            <v>Miao, Jiawei</v>
          </cell>
        </row>
        <row r="29278">
          <cell r="B29278" t="str">
            <v>Miao, Jingwei</v>
          </cell>
        </row>
        <row r="29279">
          <cell r="B29279" t="str">
            <v>Miao, Jingwei</v>
          </cell>
        </row>
        <row r="29280">
          <cell r="B29280" t="str">
            <v>Miao, Rui</v>
          </cell>
        </row>
        <row r="29281">
          <cell r="B29281" t="str">
            <v>Miao, Tianlei</v>
          </cell>
        </row>
        <row r="29282">
          <cell r="B29282" t="str">
            <v>Miao, Wenshuai</v>
          </cell>
        </row>
        <row r="29283">
          <cell r="B29283" t="str">
            <v>Miao, Xinyan</v>
          </cell>
        </row>
        <row r="29284">
          <cell r="B29284" t="str">
            <v>Miao, Yiyi</v>
          </cell>
        </row>
        <row r="29285">
          <cell r="B29285" t="str">
            <v>Miaomiao, Liu</v>
          </cell>
        </row>
        <row r="29286">
          <cell r="B29286" t="str">
            <v>Micallef, David</v>
          </cell>
        </row>
        <row r="29287">
          <cell r="B29287" t="str">
            <v xml:space="preserve">Micaux, Manfred	</v>
          </cell>
        </row>
        <row r="29288">
          <cell r="B29288" t="str">
            <v>Michael, Adam</v>
          </cell>
        </row>
        <row r="29289">
          <cell r="B29289" t="str">
            <v>Michael Alazar, Ruben</v>
          </cell>
        </row>
        <row r="29290">
          <cell r="B29290" t="str">
            <v>Michael Allan, Hope (Ej Ug)</v>
          </cell>
        </row>
        <row r="29291">
          <cell r="B29291" t="str">
            <v>Michael, Buck (Mbuck)</v>
          </cell>
        </row>
        <row r="29292">
          <cell r="B29292" t="str">
            <v>Michael Eugene, Stillman (Ej Ug)</v>
          </cell>
        </row>
        <row r="29293">
          <cell r="B29293" t="str">
            <v>Michael Skipper, Andersen (Ej Ug)</v>
          </cell>
        </row>
        <row r="29294">
          <cell r="B29294" t="str">
            <v>Michaelides, Angelos</v>
          </cell>
        </row>
        <row r="29295">
          <cell r="B29295" t="str">
            <v>Michaelson, Thomas</v>
          </cell>
        </row>
        <row r="29296">
          <cell r="B29296" t="str">
            <v>Michailidou, Paula</v>
          </cell>
        </row>
        <row r="29297">
          <cell r="B29297" t="str">
            <v>Michalek, Mateusz</v>
          </cell>
        </row>
        <row r="29298">
          <cell r="B29298" t="str">
            <v>Michalska Maksymiuk, Agata Joanna</v>
          </cell>
        </row>
        <row r="29299">
          <cell r="B29299" t="str">
            <v>Michaud, Veronique</v>
          </cell>
        </row>
        <row r="29300">
          <cell r="B29300" t="str">
            <v>Michel, Nicolas</v>
          </cell>
        </row>
        <row r="29301">
          <cell r="B29301" t="str">
            <v>Michele, Tunzi (Ej Ug)</v>
          </cell>
        </row>
        <row r="29302">
          <cell r="B29302" t="str">
            <v>Micheletti, Cristian</v>
          </cell>
        </row>
        <row r="29303">
          <cell r="B29303" t="str">
            <v>Micheletto, Derek</v>
          </cell>
        </row>
        <row r="29304">
          <cell r="B29304" t="str">
            <v>Micheletto, Derek (Derekm)</v>
          </cell>
        </row>
        <row r="29305">
          <cell r="B29305" t="str">
            <v>Michelic, Susanne (Ej Ug)</v>
          </cell>
        </row>
        <row r="29306">
          <cell r="B29306" t="str">
            <v>Michelin, Linus</v>
          </cell>
        </row>
        <row r="29307">
          <cell r="B29307" t="str">
            <v>Michelle Caroline, Christensen (Ej Ug)</v>
          </cell>
        </row>
        <row r="29308">
          <cell r="B29308" t="str">
            <v>Michielsen, Astrid</v>
          </cell>
        </row>
        <row r="29309">
          <cell r="B29309" t="str">
            <v>Mickelin, Oscar</v>
          </cell>
        </row>
        <row r="29310">
          <cell r="B29310" t="str">
            <v>Mickelsson, Morgan</v>
          </cell>
        </row>
        <row r="29311">
          <cell r="B29311" t="str">
            <v>Mickelsson, Morgan (Morganmi)</v>
          </cell>
        </row>
        <row r="29312">
          <cell r="B29312" t="str">
            <v>Mickols, Erik</v>
          </cell>
        </row>
        <row r="29313">
          <cell r="B29313" t="str">
            <v>Mickols, Kristin</v>
          </cell>
        </row>
        <row r="29314">
          <cell r="B29314" t="str">
            <v>Micksäter, Sabine</v>
          </cell>
        </row>
        <row r="29315">
          <cell r="B29315" t="str">
            <v>Micksäter, Sabine (Sabinemi)</v>
          </cell>
        </row>
        <row r="29316">
          <cell r="B29316" t="str">
            <v>Mickus, Ignas</v>
          </cell>
        </row>
        <row r="29317">
          <cell r="B29317" t="str">
            <v>Mickus, Ignas (Mickus)</v>
          </cell>
        </row>
        <row r="29318">
          <cell r="B29318" t="str">
            <v>Micski, Niklas</v>
          </cell>
        </row>
        <row r="29319">
          <cell r="B29319" t="str">
            <v>Midby, Isabella</v>
          </cell>
        </row>
        <row r="29320">
          <cell r="B29320" t="str">
            <v>Midéus, Hannes (Hmideus)</v>
          </cell>
        </row>
        <row r="29321">
          <cell r="B29321" t="str">
            <v>Midnäs, Wilma</v>
          </cell>
        </row>
        <row r="29322">
          <cell r="B29322" t="str">
            <v>Miedlar, Agnieszka</v>
          </cell>
        </row>
        <row r="29323">
          <cell r="B29323" t="str">
            <v>Mielczarek, Jakub</v>
          </cell>
        </row>
        <row r="29324">
          <cell r="B29324" t="str">
            <v>Mieres, Fransisco</v>
          </cell>
        </row>
        <row r="29325">
          <cell r="B29325" t="str">
            <v>Mieres, Fransisco, Felaktigt Upplagd Se Resurs U1xnr8rv</v>
          </cell>
        </row>
        <row r="29326">
          <cell r="B29326" t="str">
            <v>Mierse, Emma</v>
          </cell>
        </row>
        <row r="29327">
          <cell r="B29327" t="str">
            <v>Miettinen, Kaisa</v>
          </cell>
        </row>
        <row r="29328">
          <cell r="B29328" t="str">
            <v>Miga, Sebastian</v>
          </cell>
        </row>
        <row r="29329">
          <cell r="B29329" t="str">
            <v>Mignon, Sarah Myriam</v>
          </cell>
        </row>
        <row r="29330">
          <cell r="B29330" t="str">
            <v>Miguel Antonio Elect, Lim (Ej Ug)</v>
          </cell>
        </row>
        <row r="29331">
          <cell r="B29331" t="str">
            <v>Miguel, Maria</v>
          </cell>
        </row>
        <row r="29332">
          <cell r="B29332" t="str">
            <v>Mihaescu, Mihai</v>
          </cell>
        </row>
        <row r="29333">
          <cell r="B29333" t="str">
            <v>Mihaescu, Mihai (Mihaescu)</v>
          </cell>
        </row>
        <row r="29334">
          <cell r="B29334" t="str">
            <v>Mihaescu, Oana</v>
          </cell>
        </row>
        <row r="29335">
          <cell r="B29335" t="str">
            <v>Mihai, Popovici</v>
          </cell>
        </row>
        <row r="29336">
          <cell r="B29336" t="str">
            <v>Mihai, Roxana</v>
          </cell>
        </row>
        <row r="29337">
          <cell r="B29337" t="str">
            <v>Mihailo, Rabasovic (Mihailo)</v>
          </cell>
        </row>
        <row r="29338">
          <cell r="B29338" t="str">
            <v>Mihailova, Irena</v>
          </cell>
        </row>
        <row r="29339">
          <cell r="B29339" t="str">
            <v>Mihajlovic, Maja</v>
          </cell>
        </row>
        <row r="29340">
          <cell r="B29340" t="str">
            <v>Mihalik, Juraj</v>
          </cell>
        </row>
        <row r="29341">
          <cell r="B29341" t="str">
            <v>Mihlzén, Anna</v>
          </cell>
        </row>
        <row r="29342">
          <cell r="B29342" t="str">
            <v>Mihranyan, Albert</v>
          </cell>
        </row>
        <row r="29343">
          <cell r="B29343" t="str">
            <v>Miiro, Fabian</v>
          </cell>
        </row>
        <row r="29344">
          <cell r="B29344" t="str">
            <v>Mijac, Anton</v>
          </cell>
        </row>
        <row r="29345">
          <cell r="B29345" t="str">
            <v>Mijanovic, Jelena</v>
          </cell>
        </row>
        <row r="29346">
          <cell r="B29346" t="str">
            <v>Mijanovic, Jelena (Jelenam)</v>
          </cell>
        </row>
        <row r="29347">
          <cell r="B29347" t="str">
            <v>Mika, Sipponen (Sipponen)</v>
          </cell>
        </row>
        <row r="29348">
          <cell r="B29348" t="str">
            <v>Mikael, Cronhjort (Mikaelc)</v>
          </cell>
        </row>
        <row r="29349">
          <cell r="B29349" t="str">
            <v>Mikael, Flodin (Ej Ug)</v>
          </cell>
        </row>
        <row r="29350">
          <cell r="B29350" t="str">
            <v>Mikael, Laaksoharju (Ej Ug)</v>
          </cell>
        </row>
        <row r="29351">
          <cell r="B29351" t="str">
            <v>Mikael, Sternad (Sternad)</v>
          </cell>
        </row>
        <row r="29352">
          <cell r="B29352" t="str">
            <v>Mikael, Wiberg (Mikwib)</v>
          </cell>
        </row>
        <row r="29353">
          <cell r="B29353" t="str">
            <v>Mikael, Ögren (Ej Ug)</v>
          </cell>
        </row>
        <row r="29354">
          <cell r="B29354" t="str">
            <v>Mikaeli Labriz, Daniel</v>
          </cell>
        </row>
        <row r="29355">
          <cell r="B29355" t="str">
            <v>Mikaelsson Östergren, Cecilia</v>
          </cell>
        </row>
        <row r="29356">
          <cell r="B29356" t="str">
            <v>Mikalsen Vanvik, Anna</v>
          </cell>
        </row>
        <row r="29357">
          <cell r="B29357" t="str">
            <v>Mikhail, Vlasov</v>
          </cell>
        </row>
        <row r="29358">
          <cell r="B29358" t="str">
            <v>Mikhalev, Victor</v>
          </cell>
        </row>
        <row r="29359">
          <cell r="B29359" t="str">
            <v>Mikheeva, Olga</v>
          </cell>
        </row>
        <row r="29360">
          <cell r="B29360" t="str">
            <v>Miki, Takahiro</v>
          </cell>
        </row>
        <row r="29361">
          <cell r="B29361" t="str">
            <v>Mikkelsen, Anna</v>
          </cell>
        </row>
        <row r="29362">
          <cell r="B29362" t="str">
            <v>Mikkelsen, Kaare</v>
          </cell>
        </row>
        <row r="29363">
          <cell r="B29363" t="str">
            <v>Mikkelsen, Kurt Valentin</v>
          </cell>
        </row>
        <row r="29364">
          <cell r="B29364" t="str">
            <v>Mikkelsen, Lars Pilgaard</v>
          </cell>
        </row>
        <row r="29365">
          <cell r="B29365" t="str">
            <v>Mikkelsen, Robert Flemming</v>
          </cell>
        </row>
        <row r="29366">
          <cell r="B29366" t="str">
            <v>Mikko, Parviainen (Ej Ug)</v>
          </cell>
        </row>
        <row r="29367">
          <cell r="B29367" t="str">
            <v>Mikkola, Hsuan Wei Hsuan</v>
          </cell>
        </row>
        <row r="29368">
          <cell r="B29368" t="str">
            <v>Mikkon, Tiuu</v>
          </cell>
        </row>
        <row r="29369">
          <cell r="B29369" t="str">
            <v>Mikkonen, Saara</v>
          </cell>
        </row>
        <row r="29370">
          <cell r="B29370" t="str">
            <v>Mikler, Jerzy</v>
          </cell>
        </row>
        <row r="29371">
          <cell r="B29371" t="str">
            <v>Mikler, Jerzy (Mikler)</v>
          </cell>
        </row>
        <row r="29372">
          <cell r="B29372" t="str">
            <v>Mikler, Olivia</v>
          </cell>
        </row>
        <row r="29373">
          <cell r="B29373" t="str">
            <v>Mikolaj Maciej, Oettingen (Ej Ug)</v>
          </cell>
        </row>
        <row r="29374">
          <cell r="B29374" t="str">
            <v>Mikosch, Thomas</v>
          </cell>
        </row>
        <row r="29375">
          <cell r="B29375" t="str">
            <v>Miksits, Samuel</v>
          </cell>
        </row>
        <row r="29376">
          <cell r="B29376" t="str">
            <v>Miksits, Samuel (Smiksits)</v>
          </cell>
        </row>
        <row r="29377">
          <cell r="B29377" t="str">
            <v>Mikwar, Abdulaziz</v>
          </cell>
        </row>
        <row r="29378">
          <cell r="B29378" t="str">
            <v>Milad, Mosalman</v>
          </cell>
        </row>
        <row r="29379">
          <cell r="B29379" t="str">
            <v>Milano, Giuseppe</v>
          </cell>
        </row>
        <row r="29380">
          <cell r="B29380" t="str">
            <v>Milanovic, Tamara</v>
          </cell>
        </row>
        <row r="29381">
          <cell r="B29381" t="str">
            <v>Milanovic, Tamara (Tamarami)</v>
          </cell>
        </row>
        <row r="29382">
          <cell r="B29382" t="str">
            <v>Milder, Stephen</v>
          </cell>
        </row>
        <row r="29383">
          <cell r="B29383" t="str">
            <v>Mileikowsky, Celine</v>
          </cell>
        </row>
        <row r="29384">
          <cell r="B29384" t="str">
            <v>Milestad, Rebecka</v>
          </cell>
        </row>
        <row r="29385">
          <cell r="B29385" t="str">
            <v>Milestad, Rebecka (Claram)</v>
          </cell>
        </row>
        <row r="29386">
          <cell r="B29386" t="str">
            <v>Miletic, Marko</v>
          </cell>
        </row>
        <row r="29387">
          <cell r="B29387" t="str">
            <v>Milheiro, Regina</v>
          </cell>
        </row>
        <row r="29388">
          <cell r="B29388" t="str">
            <v>Milia, Marco (Marcomi)</v>
          </cell>
        </row>
        <row r="29389">
          <cell r="B29389" t="str">
            <v>Miliadis, Angelos Valandis</v>
          </cell>
        </row>
        <row r="29390">
          <cell r="B29390" t="str">
            <v>Milica, Rancic (Ej Ug)</v>
          </cell>
        </row>
        <row r="29391">
          <cell r="B29391" t="str">
            <v>Milinanni, Federica</v>
          </cell>
        </row>
        <row r="29392">
          <cell r="B29392" t="str">
            <v>Milinanni, Federica (Fedmil)</v>
          </cell>
        </row>
        <row r="29393">
          <cell r="B29393" t="str">
            <v>Milinkovic, Milan</v>
          </cell>
        </row>
        <row r="29394">
          <cell r="B29394" t="str">
            <v>Milinkovic, Milan</v>
          </cell>
        </row>
        <row r="29395">
          <cell r="B29395" t="str">
            <v>Milivojevic, Lolita</v>
          </cell>
        </row>
        <row r="29396">
          <cell r="B29396" t="str">
            <v>Milivojevic, Mladen</v>
          </cell>
        </row>
        <row r="29397">
          <cell r="B29397" t="str">
            <v>Milivojevic, Mladen</v>
          </cell>
        </row>
        <row r="29398">
          <cell r="B29398" t="str">
            <v>Miljkovic, Miomir</v>
          </cell>
        </row>
        <row r="29399">
          <cell r="B29399" t="str">
            <v>Millberg, Ludwig (Ludwigmi)</v>
          </cell>
        </row>
        <row r="29400">
          <cell r="B29400" t="str">
            <v>Mille, Jana Marie</v>
          </cell>
        </row>
        <row r="29401">
          <cell r="B29401" t="str">
            <v>Millegård, Markus</v>
          </cell>
        </row>
        <row r="29402">
          <cell r="B29402" t="str">
            <v>Miller, Catherine</v>
          </cell>
        </row>
        <row r="29403">
          <cell r="B29403" t="str">
            <v>Miller, Christopher</v>
          </cell>
        </row>
        <row r="29404">
          <cell r="B29404" t="str">
            <v>Miller, David</v>
          </cell>
        </row>
        <row r="29405">
          <cell r="B29405" t="str">
            <v>Miller, Pernilla (Permil)</v>
          </cell>
        </row>
        <row r="29406">
          <cell r="B29406" t="str">
            <v>Miller Ugalde, Patrick</v>
          </cell>
        </row>
        <row r="29407">
          <cell r="B29407" t="str">
            <v>Millichamp, Lucy</v>
          </cell>
        </row>
        <row r="29408">
          <cell r="B29408" t="str">
            <v>Millichamp, Lucy</v>
          </cell>
        </row>
        <row r="29409">
          <cell r="B29409" t="str">
            <v>Millis, Andrew</v>
          </cell>
        </row>
        <row r="29410">
          <cell r="B29410" t="str">
            <v>Millnert, Mille</v>
          </cell>
        </row>
        <row r="29411">
          <cell r="B29411" t="str">
            <v>Milne, William</v>
          </cell>
        </row>
        <row r="29412">
          <cell r="B29412" t="str">
            <v>Milolidakis, Alexandros</v>
          </cell>
        </row>
        <row r="29413">
          <cell r="B29413" t="str">
            <v>Miloradovic, Sanja (Sanjam)</v>
          </cell>
        </row>
        <row r="29414">
          <cell r="B29414" t="str">
            <v xml:space="preserve">Milosavljevic, Ana	</v>
          </cell>
        </row>
        <row r="29415">
          <cell r="B29415" t="str">
            <v>Milosevic, Jezdimir</v>
          </cell>
        </row>
        <row r="29416">
          <cell r="B29416" t="str">
            <v>Milovanovic, Milica</v>
          </cell>
        </row>
        <row r="29417">
          <cell r="B29417" t="str">
            <v>Milovanovic, Slobodan</v>
          </cell>
        </row>
        <row r="29418">
          <cell r="B29418" t="str">
            <v>Milovanovic, Slobodan</v>
          </cell>
        </row>
        <row r="29419">
          <cell r="B29419" t="str">
            <v>Milrad, Marcelo</v>
          </cell>
        </row>
        <row r="29420">
          <cell r="B29420" t="str">
            <v>Milstein, David</v>
          </cell>
        </row>
        <row r="29421">
          <cell r="B29421" t="str">
            <v>Milstig, Agnes</v>
          </cell>
        </row>
        <row r="29422">
          <cell r="B29422" t="str">
            <v>Milton Silva, Jane</v>
          </cell>
        </row>
        <row r="29423">
          <cell r="B29423" t="str">
            <v>Mim, Carsten</v>
          </cell>
        </row>
        <row r="29424">
          <cell r="B29424" t="str">
            <v>Mim, Carsten (Carmim)</v>
          </cell>
        </row>
        <row r="29425">
          <cell r="B29425" t="str">
            <v>Miment, Mekki</v>
          </cell>
        </row>
        <row r="29426">
          <cell r="B29426" t="str">
            <v>Min, Jeong Hong</v>
          </cell>
        </row>
        <row r="29427">
          <cell r="B29427" t="str">
            <v>Min, Xiaoyu</v>
          </cell>
        </row>
        <row r="29428">
          <cell r="B29428" t="str">
            <v>Min, Xiaoyu</v>
          </cell>
        </row>
        <row r="29429">
          <cell r="B29429" t="str">
            <v>Mina, Di Marino (Ej Ug)</v>
          </cell>
        </row>
        <row r="29430">
          <cell r="B29430" t="str">
            <v>Minaeva, Mariia</v>
          </cell>
        </row>
        <row r="29431">
          <cell r="B29431" t="str">
            <v>Minaeva, Mariia</v>
          </cell>
        </row>
        <row r="29432">
          <cell r="B29432" t="str">
            <v>Minahan, Joseph</v>
          </cell>
        </row>
        <row r="29433">
          <cell r="B29433" t="str">
            <v>Minakata, Hisakazu</v>
          </cell>
        </row>
        <row r="29434">
          <cell r="B29434" t="str">
            <v>Minas, Michael</v>
          </cell>
        </row>
        <row r="29435">
          <cell r="B29435" t="str">
            <v>Minasian, Ruben</v>
          </cell>
        </row>
        <row r="29436">
          <cell r="B29436" t="str">
            <v>Minasyan, Robert</v>
          </cell>
        </row>
        <row r="29437">
          <cell r="B29437" t="str">
            <v>Minasyan, Robert (Minasyan)</v>
          </cell>
        </row>
        <row r="29438">
          <cell r="B29438" t="str">
            <v>Minbashi, Niloofar</v>
          </cell>
        </row>
        <row r="29439">
          <cell r="B29439" t="str">
            <v>Minbashi, Niloofar (Minbashi)</v>
          </cell>
        </row>
        <row r="29440">
          <cell r="B29440" t="str">
            <v>Mincenko, Lidija</v>
          </cell>
        </row>
        <row r="29441">
          <cell r="B29441" t="str">
            <v>Minchao, An</v>
          </cell>
        </row>
        <row r="29442">
          <cell r="B29442" t="str">
            <v>Mincolla, Andrea</v>
          </cell>
        </row>
        <row r="29443">
          <cell r="B29443" t="str">
            <v>Mindus Amini, Johanna</v>
          </cell>
        </row>
        <row r="29444">
          <cell r="B29444" t="str">
            <v>Minella, Giorgio (Minella)</v>
          </cell>
        </row>
        <row r="29445">
          <cell r="B29445" t="str">
            <v>Minelli, Gugliemo</v>
          </cell>
        </row>
        <row r="29446">
          <cell r="B29446" t="str">
            <v>Minelli, Paolo</v>
          </cell>
        </row>
        <row r="29447">
          <cell r="B29447" t="str">
            <v xml:space="preserve">Minelli, Paolo	</v>
          </cell>
        </row>
        <row r="29448">
          <cell r="B29448" t="str">
            <v>Minelli, Paolo (Pminelli)</v>
          </cell>
        </row>
        <row r="29449">
          <cell r="B29449" t="str">
            <v>Mineshige, Shin</v>
          </cell>
        </row>
        <row r="29450">
          <cell r="B29450" t="str">
            <v>Minet, Guillaume</v>
          </cell>
        </row>
        <row r="29451">
          <cell r="B29451" t="str">
            <v>Minet, Guillaume (Gminet)</v>
          </cell>
        </row>
        <row r="29452">
          <cell r="B29452" t="str">
            <v>Minetto Brabo, Henrique</v>
          </cell>
        </row>
        <row r="29453">
          <cell r="B29453" t="str">
            <v>Minetto, Silvia</v>
          </cell>
        </row>
        <row r="29454">
          <cell r="B29454" t="str">
            <v>Ming, Cao (Mingcao)</v>
          </cell>
        </row>
        <row r="29455">
          <cell r="B29455" t="str">
            <v>Ming, Pingbing</v>
          </cell>
        </row>
        <row r="29456">
          <cell r="B29456" t="str">
            <v>Minguillo, David</v>
          </cell>
        </row>
        <row r="29457">
          <cell r="B29457" t="str">
            <v>Minhas, Anam</v>
          </cell>
        </row>
        <row r="29458">
          <cell r="B29458" t="str">
            <v>Miniota, Jura</v>
          </cell>
        </row>
        <row r="29459">
          <cell r="B29459" t="str">
            <v>Miniota, Jura (Jura)</v>
          </cell>
        </row>
        <row r="29460">
          <cell r="B29460" t="str">
            <v>Miniotaite, Ugne</v>
          </cell>
        </row>
        <row r="29461">
          <cell r="B29461" t="str">
            <v>Miniotaite, Ugne (Ugnem)</v>
          </cell>
        </row>
        <row r="29462">
          <cell r="B29462" t="str">
            <v>Minja, Alvina</v>
          </cell>
        </row>
        <row r="29463">
          <cell r="B29463" t="str">
            <v>Minko, Stanislav</v>
          </cell>
        </row>
        <row r="29464">
          <cell r="B29464" t="str">
            <v>Minming, Zhao</v>
          </cell>
        </row>
        <row r="29465">
          <cell r="B29465" t="str">
            <v>Minnema, Jenny</v>
          </cell>
        </row>
        <row r="29466">
          <cell r="B29466" t="str">
            <v>Minnhagen, Petter</v>
          </cell>
        </row>
        <row r="29467">
          <cell r="B29467" t="str">
            <v>Mino, Aleksander</v>
          </cell>
        </row>
        <row r="29468">
          <cell r="B29468" t="str">
            <v>Minock, Michael</v>
          </cell>
        </row>
        <row r="29469">
          <cell r="B29469" t="str">
            <v>Minotta Cuervo, Maxwell</v>
          </cell>
        </row>
        <row r="29470">
          <cell r="B29470" t="str">
            <v>Minoura, Eva</v>
          </cell>
        </row>
        <row r="29471">
          <cell r="B29471" t="str">
            <v>Minoz, Valentin</v>
          </cell>
        </row>
        <row r="29472">
          <cell r="B29472" t="str">
            <v>Minoz, Åsa</v>
          </cell>
        </row>
        <row r="29473">
          <cell r="B29473" t="str">
            <v>Minoz, Åsa (Minoz)</v>
          </cell>
        </row>
        <row r="29474">
          <cell r="B29474" t="str">
            <v>Minsung, Kim (Ej Ug)</v>
          </cell>
        </row>
        <row r="29475">
          <cell r="B29475" t="str">
            <v>Mintchev, Elisabeth</v>
          </cell>
        </row>
        <row r="29476">
          <cell r="B29476" t="str">
            <v>Minten, Céili Dawn (Ceili)</v>
          </cell>
        </row>
        <row r="29477">
          <cell r="B29477" t="str">
            <v>Miorelli, Fabia</v>
          </cell>
        </row>
        <row r="29478">
          <cell r="B29478" t="str">
            <v>Miquel, Estrada Romeu (Miqueler)</v>
          </cell>
        </row>
        <row r="29479">
          <cell r="B29479" t="str">
            <v>Miquel, Moretó Planas (Ej Ug)</v>
          </cell>
        </row>
        <row r="29480">
          <cell r="B29480" t="str">
            <v>Mir, Sitwat Zahra</v>
          </cell>
        </row>
        <row r="29481">
          <cell r="B29481" t="str">
            <v>Mir-Akbari, Andia</v>
          </cell>
        </row>
        <row r="29482">
          <cell r="B29482" t="str">
            <v>Mir-Akbari, Andia (Andia)</v>
          </cell>
        </row>
        <row r="29483">
          <cell r="B29483" t="str">
            <v>Miralimov, Abdulbasit</v>
          </cell>
        </row>
        <row r="29484">
          <cell r="B29484" t="str">
            <v>Miranda, Alfredo</v>
          </cell>
        </row>
        <row r="29485">
          <cell r="B29485" t="str">
            <v>Miranda Carranza, Pablo</v>
          </cell>
        </row>
        <row r="29486">
          <cell r="B29486" t="str">
            <v>Miranda, Gisele</v>
          </cell>
        </row>
        <row r="29487">
          <cell r="B29487" t="str">
            <v>Mirani, Mahmoud</v>
          </cell>
        </row>
        <row r="29488">
          <cell r="B29488" t="str">
            <v>Mirbaha, Tarah</v>
          </cell>
        </row>
        <row r="29489">
          <cell r="B29489" t="str">
            <v>Mirel, Vlad</v>
          </cell>
        </row>
        <row r="29490">
          <cell r="B29490" t="str">
            <v>Mirjalili, Seyedshahabaddin</v>
          </cell>
        </row>
        <row r="29491">
          <cell r="B29491" t="str">
            <v>Mirjalili, Seyedshahabaddin (Msey)</v>
          </cell>
        </row>
        <row r="29492">
          <cell r="B29492" t="str">
            <v>Mirjam, Lilja (Ej Ug)</v>
          </cell>
        </row>
        <row r="29493">
          <cell r="B29493" t="str">
            <v>Mirkhani, Tiryana</v>
          </cell>
        </row>
        <row r="29494">
          <cell r="B29494" t="str">
            <v>Mirkovic, Tara</v>
          </cell>
        </row>
        <row r="29495">
          <cell r="B29495" t="str">
            <v>Mirmohammad Rezaei, Mohammadtaghi</v>
          </cell>
        </row>
        <row r="29496">
          <cell r="B29496" t="str">
            <v>Miró Roig, Rosa Maria</v>
          </cell>
        </row>
        <row r="29497">
          <cell r="B29497" t="str">
            <v>Mirsakiyeva, Amina</v>
          </cell>
        </row>
        <row r="29498">
          <cell r="B29498" t="str">
            <v>Mirshahvalad, Atieh</v>
          </cell>
        </row>
        <row r="29499">
          <cell r="B29499" t="str">
            <v>Mirvais, Mustafa</v>
          </cell>
        </row>
        <row r="29500">
          <cell r="B29500" t="str">
            <v>Mirza, Ahmed Kamal</v>
          </cell>
        </row>
        <row r="29501">
          <cell r="B29501" t="str">
            <v>Mirza, Fahad</v>
          </cell>
        </row>
        <row r="29502">
          <cell r="B29502" t="str">
            <v>Mirza, Maryam</v>
          </cell>
        </row>
        <row r="29503">
          <cell r="B29503" t="str">
            <v>Mirza, Musa</v>
          </cell>
        </row>
        <row r="29504">
          <cell r="B29504" t="str">
            <v>Mirza, Rahel</v>
          </cell>
        </row>
        <row r="29505">
          <cell r="B29505" t="str">
            <v>Mirza, Rahel (Rahelm)</v>
          </cell>
        </row>
        <row r="29506">
          <cell r="B29506" t="str">
            <v>Mirzadeh, Iman</v>
          </cell>
        </row>
        <row r="29507">
          <cell r="B29507" t="str">
            <v>Mirzadeh Seyedeh, Mina</v>
          </cell>
        </row>
        <row r="29508">
          <cell r="B29508" t="str">
            <v>Mirzaeedodangeh, Omid</v>
          </cell>
        </row>
        <row r="29509">
          <cell r="B29509" t="str">
            <v>Mirzaeedodangeh, Omid</v>
          </cell>
        </row>
        <row r="29510">
          <cell r="B29510" t="str">
            <v>Mirzaeedodangeh, Omid (Omidm)</v>
          </cell>
        </row>
        <row r="29511">
          <cell r="B29511" t="str">
            <v>Mirzaei, Davoud</v>
          </cell>
        </row>
        <row r="29512">
          <cell r="B29512" t="str">
            <v>Mirzaei, Nima</v>
          </cell>
        </row>
        <row r="29513">
          <cell r="B29513" t="str">
            <v>Mirzaei, Nima</v>
          </cell>
        </row>
        <row r="29514">
          <cell r="B29514" t="str">
            <v>Mirzaei, Nima (Nmirzaei)</v>
          </cell>
        </row>
        <row r="29515">
          <cell r="B29515" t="str">
            <v>Mirzahassanagha, Zeinab</v>
          </cell>
        </row>
        <row r="29516">
          <cell r="B29516" t="str">
            <v>Mirzaian, Artin</v>
          </cell>
        </row>
        <row r="29517">
          <cell r="B29517" t="str">
            <v>Mirzaie, Azita</v>
          </cell>
        </row>
        <row r="29518">
          <cell r="B29518" t="str">
            <v>Mirzajee, Nahid</v>
          </cell>
        </row>
        <row r="29519">
          <cell r="B29519" t="str">
            <v>Mirzakhanian, Aramies</v>
          </cell>
        </row>
        <row r="29520">
          <cell r="B29520" t="str">
            <v>Mirzareza, Shahab</v>
          </cell>
        </row>
        <row r="29521">
          <cell r="B29521" t="str">
            <v>Mirzazadeh, Mohammadreza</v>
          </cell>
        </row>
        <row r="29522">
          <cell r="B29522" t="str">
            <v>Mirzazadeh, Mohammadreza (Mirzade)</v>
          </cell>
        </row>
        <row r="29523">
          <cell r="B29523" t="str">
            <v>Mischnick, Petra</v>
          </cell>
        </row>
        <row r="29524">
          <cell r="B29524" t="str">
            <v>Misgeld, Olof</v>
          </cell>
        </row>
        <row r="29525">
          <cell r="B29525" t="str">
            <v>Mishchenko, Sofiia</v>
          </cell>
        </row>
        <row r="29526">
          <cell r="B29526" t="str">
            <v>Mishchenko, Sofiia (Sofiiam)</v>
          </cell>
        </row>
        <row r="29527">
          <cell r="B29527" t="str">
            <v>Mishchenko, Yulia</v>
          </cell>
        </row>
        <row r="29528">
          <cell r="B29528" t="str">
            <v>Mishchenko, Yulia (Yuliam)</v>
          </cell>
        </row>
        <row r="29529">
          <cell r="B29529" t="str">
            <v>Mishra, Abhishek Kumar</v>
          </cell>
        </row>
        <row r="29530">
          <cell r="B29530" t="str">
            <v>Mishra, Abhishek Kumar</v>
          </cell>
        </row>
        <row r="29531">
          <cell r="B29531" t="str">
            <v>Mishra, Arth Jagruti</v>
          </cell>
        </row>
        <row r="29532">
          <cell r="B29532" t="str">
            <v>Mishra, Chinmay</v>
          </cell>
        </row>
        <row r="29533">
          <cell r="B29533" t="str">
            <v>Mishra, Dev</v>
          </cell>
        </row>
        <row r="29534">
          <cell r="B29534" t="str">
            <v>Mishra, Ekant</v>
          </cell>
        </row>
        <row r="29535">
          <cell r="B29535" t="str">
            <v>Mishra, Kritarth</v>
          </cell>
        </row>
        <row r="29536">
          <cell r="B29536" t="str">
            <v>Mishra, Sachin</v>
          </cell>
        </row>
        <row r="29537">
          <cell r="B29537" t="str">
            <v>Mishra, Sachin</v>
          </cell>
        </row>
        <row r="29538">
          <cell r="B29538" t="str">
            <v>Mishra, Sachin</v>
          </cell>
        </row>
        <row r="29539">
          <cell r="B29539" t="str">
            <v>Mishra, Satwik</v>
          </cell>
        </row>
        <row r="29540">
          <cell r="B29540" t="str">
            <v>Mishra, Satwik (Satwik)</v>
          </cell>
        </row>
        <row r="29541">
          <cell r="B29541" t="str">
            <v>Mishra, Shashank</v>
          </cell>
        </row>
        <row r="29542">
          <cell r="B29542" t="str">
            <v>Mishra, Shubhra (Shubhram)</v>
          </cell>
        </row>
        <row r="29543">
          <cell r="B29543" t="str">
            <v>Mishra, Siddharth</v>
          </cell>
        </row>
        <row r="29544">
          <cell r="B29544" t="str">
            <v>Mishra, Soumya Siladitya</v>
          </cell>
        </row>
        <row r="29545">
          <cell r="B29545" t="str">
            <v>Mishra, Subhash Chandra</v>
          </cell>
        </row>
        <row r="29546">
          <cell r="B29546" t="str">
            <v>Mishukova, Viktoriia</v>
          </cell>
        </row>
        <row r="29547">
          <cell r="B29547" t="str">
            <v>Miskovic, Nikola</v>
          </cell>
        </row>
        <row r="29548">
          <cell r="B29548" t="str">
            <v>Misnik, Anna</v>
          </cell>
        </row>
        <row r="29549">
          <cell r="B29549" t="str">
            <v>Misra, Pratik</v>
          </cell>
        </row>
        <row r="29550">
          <cell r="B29550" t="str">
            <v>Misra, Shweta</v>
          </cell>
        </row>
        <row r="29551">
          <cell r="B29551" t="str">
            <v>Misra, Shweta</v>
          </cell>
        </row>
        <row r="29552">
          <cell r="B29552" t="str">
            <v>Missaghian, Pouyan</v>
          </cell>
        </row>
        <row r="29553">
          <cell r="B29553" t="str">
            <v>Misse, Wester (Ej Ug)</v>
          </cell>
        </row>
        <row r="29554">
          <cell r="B29554" t="str">
            <v>Misso, Angelina Zachary</v>
          </cell>
        </row>
        <row r="29555">
          <cell r="B29555" t="str">
            <v>Missuna, Philip (Pmissuna)</v>
          </cell>
        </row>
        <row r="29556">
          <cell r="B29556" t="str">
            <v>Mistenius, Jana</v>
          </cell>
        </row>
        <row r="29557">
          <cell r="B29557" t="str">
            <v>Mistenius, Maj-Lise</v>
          </cell>
        </row>
        <row r="29558">
          <cell r="B29558" t="str">
            <v>Mistenius, Maj-Lise (Mlmi)</v>
          </cell>
        </row>
        <row r="29559">
          <cell r="B29559" t="str">
            <v>Mitani, Jakob</v>
          </cell>
        </row>
        <row r="29560">
          <cell r="B29560" t="str">
            <v>Mitchell, Catherine</v>
          </cell>
        </row>
        <row r="29561">
          <cell r="B29561" t="str">
            <v>Mitchell, Donald Mark</v>
          </cell>
        </row>
        <row r="29562">
          <cell r="B29562" t="str">
            <v>Mitchell, Elena</v>
          </cell>
        </row>
        <row r="29563">
          <cell r="B29563" t="str">
            <v>Mitchell, Elena (Elenamit)</v>
          </cell>
        </row>
        <row r="29564">
          <cell r="B29564" t="str">
            <v>Miterev, Maksim</v>
          </cell>
        </row>
        <row r="29565">
          <cell r="B29565" t="str">
            <v>Miterev, Maksim (Miterev)</v>
          </cell>
        </row>
        <row r="29566">
          <cell r="B29566" t="str">
            <v>Mitev, Vladimir</v>
          </cell>
        </row>
        <row r="29567">
          <cell r="B29567" t="str">
            <v>Mithra, Pranav</v>
          </cell>
        </row>
        <row r="29568">
          <cell r="B29568" t="str">
            <v>Mitman, Gregg Alden</v>
          </cell>
        </row>
        <row r="29569">
          <cell r="B29569" t="str">
            <v>Mitoudi-Vagourdi, Eleni (Elenimv)</v>
          </cell>
        </row>
        <row r="29570">
          <cell r="B29570" t="str">
            <v>Mitra, Dhrubaditya</v>
          </cell>
        </row>
        <row r="29571">
          <cell r="B29571" t="str">
            <v>Mitra, Dhrubaditya</v>
          </cell>
        </row>
        <row r="29572">
          <cell r="B29572" t="str">
            <v>Mitra, Tulika</v>
          </cell>
        </row>
        <row r="29573">
          <cell r="B29573" t="str">
            <v>Mitra, Urbashi</v>
          </cell>
        </row>
        <row r="29574">
          <cell r="B29574" t="str">
            <v>Mitrev, Sasha</v>
          </cell>
        </row>
        <row r="29575">
          <cell r="B29575" t="str">
            <v>Mitrovic, Daniel</v>
          </cell>
        </row>
        <row r="29576">
          <cell r="B29576" t="str">
            <v>Mitrovic, Daniel (Dmit)</v>
          </cell>
        </row>
        <row r="29577">
          <cell r="B29577" t="str">
            <v>Mitrovic, Darko</v>
          </cell>
        </row>
        <row r="29578">
          <cell r="B29578" t="str">
            <v>Mitrovic, Darko (Darmi)</v>
          </cell>
        </row>
        <row r="29579">
          <cell r="B29579" t="str">
            <v>Mitrovic, Ekeram</v>
          </cell>
        </row>
        <row r="29580">
          <cell r="B29580" t="str">
            <v>Mitrovic, Ekeram (Ekeram)</v>
          </cell>
        </row>
        <row r="29581">
          <cell r="B29581" t="str">
            <v>Mitrovic, Nebojsa</v>
          </cell>
        </row>
        <row r="29582">
          <cell r="B29582" t="str">
            <v>Mitrovic, Nebojsa (Mnebojsa)</v>
          </cell>
        </row>
        <row r="29583">
          <cell r="B29583" t="str">
            <v>Mitrovic, Vlado</v>
          </cell>
        </row>
        <row r="29584">
          <cell r="B29584" t="str">
            <v>Mitrovic, Zivojin</v>
          </cell>
        </row>
        <row r="29585">
          <cell r="B29585" t="str">
            <v>Mitrovic, Zlatko</v>
          </cell>
        </row>
        <row r="29586">
          <cell r="B29586" t="str">
            <v>Mitrovic, Zlatko (Zlatko)</v>
          </cell>
        </row>
        <row r="29587">
          <cell r="B29587" t="str">
            <v>Mitsioni, Ioanna</v>
          </cell>
        </row>
        <row r="29588">
          <cell r="B29588" t="str">
            <v>Mitsos, Georgios (Mitsos)</v>
          </cell>
        </row>
        <row r="29589">
          <cell r="B29589" t="str">
            <v>Mittal, Aditya</v>
          </cell>
        </row>
        <row r="29590">
          <cell r="B29590" t="str">
            <v>Mittal, Akash</v>
          </cell>
        </row>
        <row r="29591">
          <cell r="B29591" t="str">
            <v>Mittal, Ankit</v>
          </cell>
        </row>
        <row r="29592">
          <cell r="B29592" t="str">
            <v>Mittal, Ashutosh</v>
          </cell>
        </row>
        <row r="29593">
          <cell r="B29593" t="str">
            <v>Mittal, Ashutosh</v>
          </cell>
        </row>
        <row r="29594">
          <cell r="B29594" t="str">
            <v>Mittal, Sarthak (Sarthakm)</v>
          </cell>
        </row>
        <row r="29595">
          <cell r="B29595" t="str">
            <v>Mittal, Sudhanshu</v>
          </cell>
        </row>
        <row r="29596">
          <cell r="B29596" t="str">
            <v>Mittal, Sudhanshu</v>
          </cell>
        </row>
        <row r="29597">
          <cell r="B29597" t="str">
            <v>Mittal, Vaibhav</v>
          </cell>
        </row>
        <row r="29598">
          <cell r="B29598" t="str">
            <v>Mittleman, Hannah</v>
          </cell>
        </row>
        <row r="29599">
          <cell r="B29599" t="str">
            <v>Miyai, Yudai (Yudai)</v>
          </cell>
        </row>
        <row r="29600">
          <cell r="B29600" t="str">
            <v>Mizero, Fabrice</v>
          </cell>
        </row>
        <row r="29601">
          <cell r="B29601" t="str">
            <v>Mizgalewicz, Monika</v>
          </cell>
        </row>
        <row r="29602">
          <cell r="B29602" t="str">
            <v>Mkize, Sonto Amy</v>
          </cell>
        </row>
        <row r="29603">
          <cell r="B29603" t="str">
            <v>Mkrtchyan, Haykuhi</v>
          </cell>
        </row>
        <row r="29604">
          <cell r="B29604" t="str">
            <v>Mkupete, Mkamba</v>
          </cell>
        </row>
        <row r="29605">
          <cell r="B29605" t="str">
            <v>Mlabwa, Daniel Anderson</v>
          </cell>
        </row>
        <row r="29606">
          <cell r="B29606" t="str">
            <v>Mladen, Cicic (Cicic)</v>
          </cell>
        </row>
        <row r="29607">
          <cell r="B29607" t="str">
            <v>Mladenovic, Aleksandar</v>
          </cell>
        </row>
        <row r="29608">
          <cell r="B29608" t="str">
            <v>Mladenovic, Aleksandra</v>
          </cell>
        </row>
        <row r="29609">
          <cell r="B29609" t="str">
            <v>Mladenovic, Aleksandra</v>
          </cell>
        </row>
        <row r="29610">
          <cell r="B29610" t="str">
            <v>Mladenovic, Daniel</v>
          </cell>
        </row>
        <row r="29611">
          <cell r="B29611" t="str">
            <v>Mladenovic, Jelena</v>
          </cell>
        </row>
        <row r="29612">
          <cell r="B29612" t="str">
            <v>Mladenovic, Marco</v>
          </cell>
        </row>
        <row r="29613">
          <cell r="B29613" t="str">
            <v>Mladenovic, Marco (Marcot)</v>
          </cell>
        </row>
        <row r="29614">
          <cell r="B29614" t="str">
            <v>Mladenovic Tapper, Carina</v>
          </cell>
        </row>
        <row r="29615">
          <cell r="B29615" t="str">
            <v>Mladenovic Tapper, Carina (Carinamt)</v>
          </cell>
        </row>
        <row r="29616">
          <cell r="B29616" t="str">
            <v>Mladenovic Tapper, Daniela</v>
          </cell>
        </row>
        <row r="29617">
          <cell r="B29617" t="str">
            <v>Mleczkovicz, Rickey</v>
          </cell>
        </row>
        <row r="29618">
          <cell r="B29618" t="str">
            <v>Mleczkovicz, Rickey (Rickey)</v>
          </cell>
        </row>
        <row r="29619">
          <cell r="B29619" t="str">
            <v>Mnev, Pavel</v>
          </cell>
        </row>
        <row r="29620">
          <cell r="B29620" t="str">
            <v>Mng´Ong´O, Josephat</v>
          </cell>
        </row>
        <row r="29621">
          <cell r="B29621" t="str">
            <v>Mo, Oscar</v>
          </cell>
        </row>
        <row r="29622">
          <cell r="B29622" t="str">
            <v>Mo, Tong</v>
          </cell>
        </row>
        <row r="29623">
          <cell r="B29623" t="str">
            <v>Mo, Tong</v>
          </cell>
        </row>
        <row r="29624">
          <cell r="B29624" t="str">
            <v>Mo, Tong (Tongm)</v>
          </cell>
        </row>
        <row r="29625">
          <cell r="B29625" t="str">
            <v>Mo, Xiaoyu (Xmo)</v>
          </cell>
        </row>
        <row r="29626">
          <cell r="B29626" t="str">
            <v>Mo, Xitao</v>
          </cell>
        </row>
        <row r="29627">
          <cell r="B29627" t="str">
            <v>Moa, Ahlstrand (Moaahls)</v>
          </cell>
        </row>
        <row r="29628">
          <cell r="B29628" t="str">
            <v>Moattar, Kayrokh</v>
          </cell>
        </row>
        <row r="29629">
          <cell r="B29629" t="str">
            <v>Moazen, Mojtaba</v>
          </cell>
        </row>
        <row r="29630">
          <cell r="B29630" t="str">
            <v>Moazen, Mojtaba (Moazen)</v>
          </cell>
        </row>
        <row r="29631">
          <cell r="B29631" t="str">
            <v>Moazzami, Babak</v>
          </cell>
        </row>
        <row r="29632">
          <cell r="B29632" t="str">
            <v>Moazzami, Babak (Babakmo)</v>
          </cell>
        </row>
        <row r="29633">
          <cell r="B29633" t="str">
            <v>Moback, Birgitta</v>
          </cell>
        </row>
        <row r="29634">
          <cell r="B29634" t="str">
            <v>Mobarak, Musfiq</v>
          </cell>
        </row>
        <row r="29635">
          <cell r="B29635" t="str">
            <v>Moberg, Agnes</v>
          </cell>
        </row>
        <row r="29636">
          <cell r="B29636" t="str">
            <v>Moberg, Andreas</v>
          </cell>
        </row>
        <row r="29637">
          <cell r="B29637" t="str">
            <v>Moberg, Bengt</v>
          </cell>
        </row>
        <row r="29638">
          <cell r="B29638" t="str">
            <v>Moberg, Christina</v>
          </cell>
        </row>
        <row r="29639">
          <cell r="B29639" t="str">
            <v>Moberg, Christina (Kimo)</v>
          </cell>
        </row>
        <row r="29640">
          <cell r="B29640" t="str">
            <v>Moberg, Ella (Ellamo)</v>
          </cell>
        </row>
        <row r="29641">
          <cell r="B29641" t="str">
            <v>Moberg, Henrik</v>
          </cell>
        </row>
        <row r="29642">
          <cell r="B29642" t="str">
            <v>Moberg, Jenny</v>
          </cell>
        </row>
        <row r="29643">
          <cell r="B29643" t="str">
            <v>Moberg, Louise</v>
          </cell>
        </row>
        <row r="29644">
          <cell r="B29644" t="str">
            <v>Moberg, Louise (Delbor)</v>
          </cell>
        </row>
        <row r="29645">
          <cell r="B29645" t="str">
            <v>Moberg Wallin, Tony</v>
          </cell>
        </row>
        <row r="29646">
          <cell r="B29646" t="str">
            <v>Mobrin, Sofia</v>
          </cell>
        </row>
        <row r="29647">
          <cell r="B29647" t="str">
            <v>Mobrin, Sofia (Mobrin)</v>
          </cell>
        </row>
        <row r="29648">
          <cell r="B29648" t="str">
            <v>Mochammad, Fadhil</v>
          </cell>
        </row>
        <row r="29649">
          <cell r="B29649" t="str">
            <v>Mochammad, Fadhil</v>
          </cell>
        </row>
        <row r="29650">
          <cell r="B29650" t="str">
            <v>Mochaourab, Rami</v>
          </cell>
        </row>
        <row r="29651">
          <cell r="B29651" t="str">
            <v>Mochipela, Tabaka</v>
          </cell>
        </row>
        <row r="29652">
          <cell r="B29652" t="str">
            <v>Mocholí González, David</v>
          </cell>
        </row>
        <row r="29653">
          <cell r="B29653" t="str">
            <v>Modahl Nilsson, Catharina</v>
          </cell>
        </row>
        <row r="29654">
          <cell r="B29654" t="str">
            <v>Modahl, Ylva</v>
          </cell>
        </row>
        <row r="29655">
          <cell r="B29655" t="str">
            <v>Modak, Anurag</v>
          </cell>
        </row>
        <row r="29656">
          <cell r="B29656" t="str">
            <v>Modée, Samuel</v>
          </cell>
        </row>
        <row r="29657">
          <cell r="B29657" t="str">
            <v>Modéer, Camilla</v>
          </cell>
        </row>
        <row r="29658">
          <cell r="B29658" t="str">
            <v>Modesto, Leonardo</v>
          </cell>
        </row>
        <row r="29659">
          <cell r="B29659" t="str">
            <v>Modestov, Mikhail</v>
          </cell>
        </row>
        <row r="29660">
          <cell r="B29660" t="str">
            <v>Modi, Anish</v>
          </cell>
        </row>
        <row r="29661">
          <cell r="B29661" t="str">
            <v>Modi, Merav</v>
          </cell>
        </row>
        <row r="29662">
          <cell r="B29662" t="str">
            <v>Modig Dahlberg, Eva</v>
          </cell>
        </row>
        <row r="29663">
          <cell r="B29663" t="str">
            <v>Modig, Malin</v>
          </cell>
        </row>
        <row r="29664">
          <cell r="B29664" t="str">
            <v>Modig, Malin (Malinmod)</v>
          </cell>
        </row>
        <row r="29665">
          <cell r="B29665" t="str">
            <v>Modig, Mia</v>
          </cell>
        </row>
        <row r="29666">
          <cell r="B29666" t="str">
            <v>Modig Reisch, Lea</v>
          </cell>
        </row>
        <row r="29667">
          <cell r="B29667" t="str">
            <v>Modin, Ellen</v>
          </cell>
        </row>
        <row r="29668">
          <cell r="B29668" t="str">
            <v>Modin, Emelie</v>
          </cell>
        </row>
        <row r="29669">
          <cell r="B29669" t="str">
            <v>Modin, Hanna</v>
          </cell>
        </row>
        <row r="29670">
          <cell r="B29670" t="str">
            <v>Modin, Hanna (Hanmod)</v>
          </cell>
        </row>
        <row r="29671">
          <cell r="B29671" t="str">
            <v>Modin, Julius</v>
          </cell>
        </row>
        <row r="29672">
          <cell r="B29672" t="str">
            <v>Modin, Julius (Juliusmo)</v>
          </cell>
        </row>
        <row r="29673">
          <cell r="B29673" t="str">
            <v>Modin, Klara (Smod)</v>
          </cell>
        </row>
        <row r="29674">
          <cell r="B29674" t="str">
            <v>Modin Larsson, Lina</v>
          </cell>
        </row>
        <row r="29675">
          <cell r="B29675" t="str">
            <v>Modin, Oskar Daniel</v>
          </cell>
        </row>
        <row r="29676">
          <cell r="B29676" t="str">
            <v>Modling, Jonas</v>
          </cell>
        </row>
        <row r="29677">
          <cell r="B29677" t="str">
            <v>Modlitba, Maarit</v>
          </cell>
        </row>
        <row r="29678">
          <cell r="B29678" t="str">
            <v>Modlitba, Maarit (Modlitba)</v>
          </cell>
        </row>
        <row r="29679">
          <cell r="B29679" t="str">
            <v>Modysson, Jerker</v>
          </cell>
        </row>
        <row r="29680">
          <cell r="B29680" t="str">
            <v>Moelans, Nele Marie J</v>
          </cell>
        </row>
        <row r="29681">
          <cell r="B29681" t="str">
            <v>Moell, Birger</v>
          </cell>
        </row>
        <row r="29682">
          <cell r="B29682" t="str">
            <v>Moell, Birger (Bmoell)</v>
          </cell>
        </row>
        <row r="29683">
          <cell r="B29683" t="str">
            <v>Moen, Carina</v>
          </cell>
        </row>
        <row r="29684">
          <cell r="B29684" t="str">
            <v>Moes, Maaike Iris</v>
          </cell>
        </row>
        <row r="29685">
          <cell r="B29685" t="str">
            <v>Moes, Maaike (Mimoes)</v>
          </cell>
        </row>
        <row r="29686">
          <cell r="B29686" t="str">
            <v>Mogard, Mattias</v>
          </cell>
        </row>
        <row r="29687">
          <cell r="B29687" t="str">
            <v>Mogefors, Daniel</v>
          </cell>
        </row>
        <row r="29688">
          <cell r="B29688" t="str">
            <v>Mogensen, Preben Elgaard</v>
          </cell>
        </row>
        <row r="29689">
          <cell r="B29689" t="str">
            <v>Moghaddam, Sanam</v>
          </cell>
        </row>
        <row r="29690">
          <cell r="B29690" t="str">
            <v>Moghaddam, Sina</v>
          </cell>
        </row>
        <row r="29691">
          <cell r="B29691" t="str">
            <v>Moghiman, Armin</v>
          </cell>
        </row>
        <row r="29692">
          <cell r="B29692" t="str">
            <v>Moghiman, Armin (Moghiman)</v>
          </cell>
        </row>
        <row r="29693">
          <cell r="B29693" t="str">
            <v>Mogos, Sweet (Sweetm)</v>
          </cell>
        </row>
        <row r="29694">
          <cell r="B29694" t="str">
            <v>Mogre, Tanmay</v>
          </cell>
        </row>
        <row r="29695">
          <cell r="B29695" t="str">
            <v>Mogren, Edvin</v>
          </cell>
        </row>
        <row r="29696">
          <cell r="B29696" t="str">
            <v>Mogren, Edvin (Emogren)</v>
          </cell>
        </row>
        <row r="29697">
          <cell r="B29697" t="str">
            <v>Mogren, Lina</v>
          </cell>
        </row>
        <row r="29698">
          <cell r="B29698" t="str">
            <v>Mogren Olsson, John</v>
          </cell>
        </row>
        <row r="29699">
          <cell r="B29699" t="str">
            <v>Mohaghegh Neyshabouri, Mohammadreza</v>
          </cell>
        </row>
        <row r="29700">
          <cell r="B29700" t="str">
            <v>Mohamad, Amr</v>
          </cell>
        </row>
        <row r="29701">
          <cell r="B29701" t="str">
            <v>Mohamad, Danya</v>
          </cell>
        </row>
        <row r="29702">
          <cell r="B29702" t="str">
            <v>Mohamad, Ibrahim</v>
          </cell>
        </row>
        <row r="29703">
          <cell r="B29703" t="str">
            <v>Mohamad, Ibrahim (Imohamad)</v>
          </cell>
        </row>
        <row r="29704">
          <cell r="B29704" t="str">
            <v>Mohamad, Sawan (Ej Ug)</v>
          </cell>
        </row>
        <row r="29705">
          <cell r="B29705" t="str">
            <v>Mohamdin, Alaa</v>
          </cell>
        </row>
        <row r="29706">
          <cell r="B29706" t="str">
            <v>Mohamed, Abdelkarim</v>
          </cell>
        </row>
        <row r="29707">
          <cell r="B29707" t="str">
            <v>Mohamed Abdullahi, Anab</v>
          </cell>
        </row>
        <row r="29708">
          <cell r="B29708" t="str">
            <v>Mohamed, Ali</v>
          </cell>
        </row>
        <row r="29709">
          <cell r="B29709" t="str">
            <v>Mohamed, Ali (Alimoha)</v>
          </cell>
        </row>
        <row r="29710">
          <cell r="B29710" t="str">
            <v>Mohamed Ameen, Tariq</v>
          </cell>
        </row>
        <row r="29711">
          <cell r="B29711" t="str">
            <v>Mohamed Ameer, Mohamed Rikaz</v>
          </cell>
        </row>
        <row r="29712">
          <cell r="B29712" t="str">
            <v>Mohamed Ameer, Mohamed Rikaz (Mamr2)</v>
          </cell>
        </row>
        <row r="29713">
          <cell r="B29713" t="str">
            <v>Mohamed Bakri, Halif</v>
          </cell>
        </row>
        <row r="29714">
          <cell r="B29714" t="str">
            <v>Mohamed, Chetouani (Ej Ug)</v>
          </cell>
        </row>
        <row r="29715">
          <cell r="B29715" t="str">
            <v>Mohamed El Hassan, Ashraf</v>
          </cell>
        </row>
        <row r="29716">
          <cell r="B29716" t="str">
            <v>Mohamed Elhussein, Mohamed Tagelsir</v>
          </cell>
        </row>
        <row r="29717">
          <cell r="B29717" t="str">
            <v>Mohamed, Fathy</v>
          </cell>
        </row>
        <row r="29718">
          <cell r="B29718" t="str">
            <v>Mohamed, Hanan</v>
          </cell>
        </row>
        <row r="29719">
          <cell r="B29719" t="str">
            <v>Mohamed, Hussain Azeez</v>
          </cell>
        </row>
        <row r="29720">
          <cell r="B29720" t="str">
            <v>Mohamed Ibrahim, Abdirahman (Abdmi)</v>
          </cell>
        </row>
        <row r="29721">
          <cell r="B29721" t="str">
            <v>Mohamed, Jasmine</v>
          </cell>
        </row>
        <row r="29722">
          <cell r="B29722" t="str">
            <v>Mohamed Kaleel, Mohamed Athhar</v>
          </cell>
        </row>
        <row r="29723">
          <cell r="B29723" t="str">
            <v>Mohamed, Khalid</v>
          </cell>
        </row>
        <row r="29724">
          <cell r="B29724" t="str">
            <v>Mohamed Muse, Farhia</v>
          </cell>
        </row>
        <row r="29725">
          <cell r="B29725" t="str">
            <v>Mohamed, Nahla</v>
          </cell>
        </row>
        <row r="29726">
          <cell r="B29726" t="str">
            <v>Mohamed Najimudeen, Amani</v>
          </cell>
        </row>
        <row r="29727">
          <cell r="B29727" t="str">
            <v>Mohamed, Nishad Malik</v>
          </cell>
        </row>
        <row r="29728">
          <cell r="B29728" t="str">
            <v>Mohamed, Nishad Malik</v>
          </cell>
        </row>
        <row r="29729">
          <cell r="B29729" t="str">
            <v>Mohamed Nur Saleh, Suheib</v>
          </cell>
        </row>
        <row r="29730">
          <cell r="B29730" t="str">
            <v>Mohamed, Osman (Osm)</v>
          </cell>
        </row>
        <row r="29731">
          <cell r="B29731" t="str">
            <v>Mohamed, Rajabu Hamisi</v>
          </cell>
        </row>
        <row r="29732">
          <cell r="B29732" t="str">
            <v>Mohamed Rikaz, Mohamed Ameer</v>
          </cell>
        </row>
        <row r="29733">
          <cell r="B29733" t="str">
            <v>Mohamed, Safa</v>
          </cell>
        </row>
        <row r="29734">
          <cell r="B29734" t="str">
            <v>Mohamed Salec Larosi, Laâroussi (Lmsl)</v>
          </cell>
        </row>
        <row r="29735">
          <cell r="B29735" t="str">
            <v>Mohamed Sheikhdahir, Ayanle</v>
          </cell>
        </row>
        <row r="29736">
          <cell r="B29736" t="str">
            <v>Mohamed Shibaelhamd Mohamed Soliman, Yehia (Ymsms)</v>
          </cell>
        </row>
        <row r="29737">
          <cell r="B29737" t="str">
            <v>Mohamed Slim, Alouini (Ej Ug)</v>
          </cell>
        </row>
        <row r="29738">
          <cell r="B29738" t="str">
            <v>Mohamed, Youssef</v>
          </cell>
        </row>
        <row r="29739">
          <cell r="B29739" t="str">
            <v>Mohamed, Youssef (Ymo)</v>
          </cell>
        </row>
        <row r="29740">
          <cell r="B29740" t="str">
            <v>Mohamed, Yusuf</v>
          </cell>
        </row>
        <row r="29741">
          <cell r="B29741" t="str">
            <v>Mohamed, Yusuf (Yusufm)</v>
          </cell>
        </row>
        <row r="29742">
          <cell r="B29742" t="str">
            <v>Mohammad Abdullah Al Hasnine, Sayed</v>
          </cell>
        </row>
        <row r="29743">
          <cell r="B29743" t="str">
            <v>Mohammad, Abuasbeh</v>
          </cell>
        </row>
        <row r="29744">
          <cell r="B29744" t="str">
            <v>Mohammad Ali, Fatima</v>
          </cell>
        </row>
        <row r="29745">
          <cell r="B29745" t="str">
            <v>Mohammad Ali, Fatima (Fatimama)</v>
          </cell>
        </row>
        <row r="29746">
          <cell r="B29746" t="str">
            <v>Mohammad Ali, Ruqaya (Ruqayama)</v>
          </cell>
        </row>
        <row r="29747">
          <cell r="B29747" t="str">
            <v>Mohammad Hossein, Ashjaei (Ej Ug)</v>
          </cell>
        </row>
        <row r="29748">
          <cell r="B29748" t="str">
            <v>Mohammad, Mariam</v>
          </cell>
        </row>
        <row r="29749">
          <cell r="B29749" t="str">
            <v>Mohammad, Mostajeran</v>
          </cell>
        </row>
        <row r="29750">
          <cell r="B29750" t="str">
            <v>Mohammad Rabiul, Islam</v>
          </cell>
        </row>
        <row r="29751">
          <cell r="B29751" t="str">
            <v>Mohammad, Tehranian</v>
          </cell>
        </row>
        <row r="29752">
          <cell r="B29752" t="str">
            <v>Mohammad, Yousaf</v>
          </cell>
        </row>
        <row r="29753">
          <cell r="B29753" t="str">
            <v>Mohammadi, Ali</v>
          </cell>
        </row>
        <row r="29754">
          <cell r="B29754" t="str">
            <v>Mohammadi, Ismail</v>
          </cell>
        </row>
        <row r="29755">
          <cell r="B29755" t="str">
            <v>Mohammadi, Mahdi</v>
          </cell>
        </row>
        <row r="29756">
          <cell r="B29756" t="str">
            <v>Mohammadi, Mohammad</v>
          </cell>
        </row>
        <row r="29757">
          <cell r="B29757" t="str">
            <v>Mohammadi, Reza</v>
          </cell>
        </row>
        <row r="29758">
          <cell r="B29758" t="str">
            <v>Mohammadi, Saeed</v>
          </cell>
        </row>
        <row r="29759">
          <cell r="B29759" t="str">
            <v>Mohammadi, Saeed (Saeedmoh)</v>
          </cell>
        </row>
        <row r="29760">
          <cell r="B29760" t="str">
            <v>Mohammadnia, Hamzeh</v>
          </cell>
        </row>
        <row r="29761">
          <cell r="B29761" t="str">
            <v>Mohammadpour, Hamed</v>
          </cell>
        </row>
        <row r="29762">
          <cell r="B29762" t="str">
            <v>Mohammadpour Kasehgari, Saba</v>
          </cell>
        </row>
        <row r="29763">
          <cell r="B29763" t="str">
            <v>Mohammadpour Kasehgari, Saba (Sabamk)</v>
          </cell>
        </row>
        <row r="29764">
          <cell r="B29764" t="str">
            <v>Mohammed, Abdallah Ahmed Sallam</v>
          </cell>
        </row>
        <row r="29765">
          <cell r="B29765" t="str">
            <v>Mohammed, Abdullah Ghanim</v>
          </cell>
        </row>
        <row r="29766">
          <cell r="B29766" t="str">
            <v>Mohammed Ahmed, Samih</v>
          </cell>
        </row>
        <row r="29767">
          <cell r="B29767" t="str">
            <v>Mohammed Bilal, Yehia</v>
          </cell>
        </row>
        <row r="29768">
          <cell r="B29768" t="str">
            <v>Mohammed, Dalia Refaat El-Saye</v>
          </cell>
        </row>
        <row r="29769">
          <cell r="B29769" t="str">
            <v>Mohammed, Elkebir (Ej Ug)</v>
          </cell>
        </row>
        <row r="29770">
          <cell r="B29770" t="str">
            <v>Mohammed Hakim, Jaffer Ali</v>
          </cell>
        </row>
        <row r="29771">
          <cell r="B29771" t="str">
            <v>Mohammed, Hasan</v>
          </cell>
        </row>
        <row r="29772">
          <cell r="B29772" t="str">
            <v>Mohammed, Hassan Abdulazim Fadil</v>
          </cell>
        </row>
        <row r="29773">
          <cell r="B29773" t="str">
            <v>Mohammed, Ismail Abdurahim (Iamoh)</v>
          </cell>
        </row>
        <row r="29774">
          <cell r="B29774" t="str">
            <v>Mohammed, Mahir</v>
          </cell>
        </row>
        <row r="29775">
          <cell r="B29775" t="str">
            <v>Mohammed, Mahir Asif</v>
          </cell>
        </row>
        <row r="29776">
          <cell r="B29776" t="str">
            <v>Mohammed, Mahiya</v>
          </cell>
        </row>
        <row r="29777">
          <cell r="B29777" t="str">
            <v>Mohammed, Rafid Alobaidi (Mohra)</v>
          </cell>
        </row>
        <row r="29778">
          <cell r="B29778" t="str">
            <v>Mohammed Taseen, Mehboob (Taseen)</v>
          </cell>
        </row>
        <row r="29779">
          <cell r="B29779" t="str">
            <v>Mohammedberhan, Redwan Yassin</v>
          </cell>
        </row>
        <row r="29780">
          <cell r="B29780" t="str">
            <v>Mohamuud, Ishwaaq</v>
          </cell>
        </row>
        <row r="29781">
          <cell r="B29781" t="str">
            <v>Mohan, Akhil</v>
          </cell>
        </row>
        <row r="29782">
          <cell r="B29782" t="str">
            <v>Mohan, Akhil (Akhilmo)</v>
          </cell>
        </row>
        <row r="29783">
          <cell r="B29783" t="str">
            <v>Mohan, Akshay</v>
          </cell>
        </row>
        <row r="29784">
          <cell r="B29784" t="str">
            <v>Mohan, Anil</v>
          </cell>
        </row>
        <row r="29785">
          <cell r="B29785" t="str">
            <v>Mohan, Brinda</v>
          </cell>
        </row>
        <row r="29786">
          <cell r="B29786" t="str">
            <v>Mohan, Dharshan Siddarth</v>
          </cell>
        </row>
        <row r="29787">
          <cell r="B29787" t="str">
            <v>Mohan, Dharshan Siddarth</v>
          </cell>
        </row>
        <row r="29788">
          <cell r="B29788" t="str">
            <v>Mohan, Gowtham</v>
          </cell>
        </row>
        <row r="29789">
          <cell r="B29789" t="str">
            <v>Mohan, Gowtham</v>
          </cell>
        </row>
        <row r="29790">
          <cell r="B29790" t="str">
            <v>Mohan Krishna, Ghanta Krishnamurthy</v>
          </cell>
        </row>
        <row r="29791">
          <cell r="B29791" t="str">
            <v>Mohan, Naveen</v>
          </cell>
        </row>
        <row r="29792">
          <cell r="B29792" t="str">
            <v>Mohan, Nischay</v>
          </cell>
        </row>
        <row r="29793">
          <cell r="B29793" t="str">
            <v>Mohan, Shriraam</v>
          </cell>
        </row>
        <row r="29794">
          <cell r="B29794" t="str">
            <v>Mohana Krishnan, Balachander</v>
          </cell>
        </row>
        <row r="29795">
          <cell r="B29795" t="str">
            <v>Mohanadas, Rohin</v>
          </cell>
        </row>
        <row r="29796">
          <cell r="B29796" t="str">
            <v>Mohanadas, Rohin</v>
          </cell>
        </row>
        <row r="29797">
          <cell r="B29797" t="str">
            <v>Mohanakrishnan Kaimal, Jayasankar</v>
          </cell>
        </row>
        <row r="29798">
          <cell r="B29798" t="str">
            <v>Mohanan, Ashwin Vishnu</v>
          </cell>
        </row>
        <row r="29799">
          <cell r="B29799" t="str">
            <v>Mohandas, Vyshak</v>
          </cell>
        </row>
        <row r="29800">
          <cell r="B29800" t="str">
            <v>Mohankumar, Pranesh</v>
          </cell>
        </row>
        <row r="29801">
          <cell r="B29801" t="str">
            <v>Mohankumar, Pranesh</v>
          </cell>
        </row>
        <row r="29802">
          <cell r="B29802" t="str">
            <v>Mohankumar, Pranesh (Pmoh)</v>
          </cell>
        </row>
        <row r="29803">
          <cell r="B29803" t="str">
            <v>Mohanram, Sharannath</v>
          </cell>
        </row>
        <row r="29804">
          <cell r="B29804" t="str">
            <v>Mohanty, Aakriti</v>
          </cell>
        </row>
        <row r="29805">
          <cell r="B29805" t="str">
            <v>Mohanty, Aakriti</v>
          </cell>
        </row>
        <row r="29806">
          <cell r="B29806" t="str">
            <v>Mohanty, Aakriti (Aakmoh)</v>
          </cell>
        </row>
        <row r="29807">
          <cell r="B29807" t="str">
            <v>Mohanty, Amar Kumar</v>
          </cell>
        </row>
        <row r="29808">
          <cell r="B29808" t="str">
            <v>Mohanty, Sumit</v>
          </cell>
        </row>
        <row r="29809">
          <cell r="B29809" t="str">
            <v>Mohanty, Sumit</v>
          </cell>
        </row>
        <row r="29810">
          <cell r="B29810" t="str">
            <v>Mohapatra, Avantika</v>
          </cell>
        </row>
        <row r="29811">
          <cell r="B29811" t="str">
            <v>Moharana, Samiksha (Mohar)</v>
          </cell>
        </row>
        <row r="29812">
          <cell r="B29812" t="str">
            <v>Moharram El Hassanin Ali, Momen</v>
          </cell>
        </row>
        <row r="29813">
          <cell r="B29813" t="str">
            <v>Mohayaee, Roya</v>
          </cell>
        </row>
        <row r="29814">
          <cell r="B29814" t="str">
            <v>Mohindra, Bhanu (Mohindra)</v>
          </cell>
        </row>
        <row r="29815">
          <cell r="B29815" t="str">
            <v>Mohit Hemant, Asher</v>
          </cell>
        </row>
        <row r="29816">
          <cell r="B29816" t="str">
            <v>Mohlabi, Ntsokoleng (Mohlabi)</v>
          </cell>
        </row>
        <row r="29817">
          <cell r="B29817" t="str">
            <v>Mohn, Peter</v>
          </cell>
        </row>
        <row r="29818">
          <cell r="B29818" t="str">
            <v>Mohr, Alison</v>
          </cell>
        </row>
        <row r="29819">
          <cell r="B29819" t="str">
            <v>Mohr, Susanna (Smohr)</v>
          </cell>
        </row>
        <row r="29820">
          <cell r="B29820" t="str">
            <v>Mohr, Wiebke</v>
          </cell>
        </row>
        <row r="29821">
          <cell r="B29821" t="str">
            <v>Mohrdieck, Sören</v>
          </cell>
        </row>
        <row r="29822">
          <cell r="B29822" t="str">
            <v>Mohsen, Assadi (Ej Ug)</v>
          </cell>
        </row>
        <row r="29823">
          <cell r="B29823" t="str">
            <v>Mohseni, Zia</v>
          </cell>
        </row>
        <row r="29824">
          <cell r="B29824" t="str">
            <v>Mohsin, Shahmeer</v>
          </cell>
        </row>
        <row r="29825">
          <cell r="B29825" t="str">
            <v>Mohtadi Tabrizi, Pegah</v>
          </cell>
        </row>
        <row r="29826">
          <cell r="B29826" t="str">
            <v>Mohtaschemi, Mikael</v>
          </cell>
        </row>
        <row r="29827">
          <cell r="B29827" t="str">
            <v>Mohylna, Mariia</v>
          </cell>
        </row>
        <row r="29828">
          <cell r="B29828" t="str">
            <v>Mohylna, Mariia (Mohylna)</v>
          </cell>
        </row>
        <row r="29829">
          <cell r="B29829" t="str">
            <v>Moiseeva, Ekaterina</v>
          </cell>
        </row>
        <row r="29830">
          <cell r="B29830" t="str">
            <v>Mojarrad, Brian</v>
          </cell>
        </row>
        <row r="29831">
          <cell r="B29831" t="str">
            <v>Mojarrad, Mojtaba</v>
          </cell>
        </row>
        <row r="29832">
          <cell r="B29832" t="str">
            <v>Mojaza, Matin</v>
          </cell>
        </row>
        <row r="29833">
          <cell r="B29833" t="str">
            <v xml:space="preserve">Mojumdar, Md Rejwanur Rashid	</v>
          </cell>
        </row>
        <row r="29834">
          <cell r="B29834" t="str">
            <v>Mokdessi Elias, Carl-Johan</v>
          </cell>
        </row>
        <row r="29835">
          <cell r="B29835" t="str">
            <v>Mokdessi Elias, Carl-Johan (Cjme2)</v>
          </cell>
        </row>
        <row r="29836">
          <cell r="B29836" t="str">
            <v>Mokeeva Hansson, Elena</v>
          </cell>
        </row>
        <row r="29837">
          <cell r="B29837" t="str">
            <v>Mokhov, Mikhail</v>
          </cell>
        </row>
        <row r="29838">
          <cell r="B29838" t="str">
            <v>Mokhtar, Luay</v>
          </cell>
        </row>
        <row r="29839">
          <cell r="B29839" t="str">
            <v>Mokhtari, Adel</v>
          </cell>
        </row>
        <row r="29840">
          <cell r="B29840" t="str">
            <v>Mokhtari, Behrooz</v>
          </cell>
        </row>
        <row r="29841">
          <cell r="B29841" t="str">
            <v>Mokhtari, Behrooz</v>
          </cell>
        </row>
        <row r="29842">
          <cell r="B29842" t="str">
            <v>Mokhtari Karchegani, Arash</v>
          </cell>
        </row>
        <row r="29843">
          <cell r="B29843" t="str">
            <v>Mokhtarian, Patricia Lyon</v>
          </cell>
        </row>
        <row r="29844">
          <cell r="B29844" t="str">
            <v>Moksnes, Nandi</v>
          </cell>
        </row>
        <row r="29845">
          <cell r="B29845" t="str">
            <v>Mokute, Tokelo Phetso Mohau</v>
          </cell>
        </row>
        <row r="29846">
          <cell r="B29846" t="str">
            <v>Mokwenaotsile, Kevin Ike</v>
          </cell>
        </row>
        <row r="29847">
          <cell r="B29847" t="str">
            <v>Molander, Fredrike</v>
          </cell>
        </row>
        <row r="29848">
          <cell r="B29848" t="str">
            <v>Molander, Sverker</v>
          </cell>
        </row>
        <row r="29849">
          <cell r="B29849" t="str">
            <v>Molavi, Hosna</v>
          </cell>
        </row>
        <row r="29850">
          <cell r="B29850" t="str">
            <v>Molavi, Hosna (Hosna)</v>
          </cell>
        </row>
        <row r="29851">
          <cell r="B29851" t="str">
            <v>Molavipour, Sina</v>
          </cell>
        </row>
        <row r="29852">
          <cell r="B29852" t="str">
            <v>Molén, Jessica</v>
          </cell>
        </row>
        <row r="29853">
          <cell r="B29853" t="str">
            <v>Molen, Laijla</v>
          </cell>
        </row>
        <row r="29854">
          <cell r="B29854" t="str">
            <v>Molén, Ricky</v>
          </cell>
        </row>
        <row r="29855">
          <cell r="B29855" t="str">
            <v>Molén, Ricky (Rickym)</v>
          </cell>
        </row>
        <row r="29856">
          <cell r="B29856" t="str">
            <v>Molenaar, Andreas Adrianus</v>
          </cell>
        </row>
        <row r="29857">
          <cell r="B29857" t="str">
            <v>Molendijk, Iris</v>
          </cell>
        </row>
        <row r="29858">
          <cell r="B29858" t="str">
            <v>Moletta, Marco</v>
          </cell>
        </row>
        <row r="29859">
          <cell r="B29859" t="str">
            <v>Moletta, Marco (Moletta)</v>
          </cell>
        </row>
        <row r="29860">
          <cell r="B29860" t="str">
            <v>Molfino, Rezia</v>
          </cell>
        </row>
        <row r="29861">
          <cell r="B29861" t="str">
            <v>Molic, Ardijana</v>
          </cell>
        </row>
        <row r="29862">
          <cell r="B29862" t="str">
            <v>Moliis, Sanna</v>
          </cell>
        </row>
        <row r="29863">
          <cell r="B29863" t="str">
            <v>Molin, Adam</v>
          </cell>
        </row>
        <row r="29864">
          <cell r="B29864" t="str">
            <v>Molin, David</v>
          </cell>
        </row>
        <row r="29865">
          <cell r="B29865" t="str">
            <v>Molin, Erik</v>
          </cell>
        </row>
        <row r="29866">
          <cell r="B29866" t="str">
            <v>Molin, Hilda</v>
          </cell>
        </row>
        <row r="29867">
          <cell r="B29867" t="str">
            <v>Molin, Jacob (Jacmol)</v>
          </cell>
        </row>
        <row r="29868">
          <cell r="B29868" t="str">
            <v>Molin, Lucas</v>
          </cell>
        </row>
        <row r="29869">
          <cell r="B29869" t="str">
            <v>Molina Cabeza, Noemi</v>
          </cell>
        </row>
        <row r="29870">
          <cell r="B29870" t="str">
            <v>Molina, Diego</v>
          </cell>
        </row>
        <row r="29871">
          <cell r="B29871" t="str">
            <v>Molina Gómez, Andrea</v>
          </cell>
        </row>
        <row r="29872">
          <cell r="B29872" t="str">
            <v>Molina, Irene</v>
          </cell>
        </row>
        <row r="29873">
          <cell r="B29873" t="str">
            <v>Molinari, Benjamin</v>
          </cell>
        </row>
        <row r="29874">
          <cell r="B29874" t="str">
            <v>Molinari, Elisabeth</v>
          </cell>
        </row>
        <row r="29875">
          <cell r="B29875" t="str">
            <v>Molinari, Marco</v>
          </cell>
        </row>
        <row r="29876">
          <cell r="B29876" t="str">
            <v>Molinari, Marco (Marcomo)</v>
          </cell>
        </row>
        <row r="29877">
          <cell r="B29877" t="str">
            <v>Molinaro, Emiliano</v>
          </cell>
        </row>
        <row r="29878">
          <cell r="B29878" t="str">
            <v>Molinas, Marta</v>
          </cell>
        </row>
        <row r="29879">
          <cell r="B29879" t="str">
            <v>Molinder, Alex (Alexmol)</v>
          </cell>
        </row>
        <row r="29880">
          <cell r="B29880" t="str">
            <v>Molinder, Cecilia</v>
          </cell>
        </row>
        <row r="29881">
          <cell r="B29881" t="str">
            <v>Molinder, Staffan</v>
          </cell>
        </row>
        <row r="29882">
          <cell r="B29882" t="str">
            <v>Moliner Morro, Ainhoa</v>
          </cell>
        </row>
        <row r="29883">
          <cell r="B29883" t="str">
            <v>Moliner Morro, Ainhoa (Ainhoamm)</v>
          </cell>
        </row>
        <row r="29884">
          <cell r="B29884" t="str">
            <v>Molitor, Torsten</v>
          </cell>
        </row>
        <row r="29885">
          <cell r="B29885" t="str">
            <v>Mollén, Albert (Amollen)</v>
          </cell>
        </row>
        <row r="29886">
          <cell r="B29886" t="str">
            <v>Molnar, Ellinor (Emolnar)</v>
          </cell>
        </row>
        <row r="29887">
          <cell r="B29887" t="str">
            <v>Molnar, Jenny</v>
          </cell>
        </row>
        <row r="29888">
          <cell r="B29888" t="str">
            <v>Molnar, Jenny (Jmolnar)</v>
          </cell>
        </row>
        <row r="29889">
          <cell r="B29889" t="str">
            <v>Molnö, Victor</v>
          </cell>
        </row>
        <row r="29890">
          <cell r="B29890" t="str">
            <v>Molnö, Victor (Vmolno)</v>
          </cell>
        </row>
        <row r="29891">
          <cell r="B29891" t="str">
            <v>Momayyezan, Milad</v>
          </cell>
        </row>
        <row r="29892">
          <cell r="B29892" t="str">
            <v>Momayyezan, Milad</v>
          </cell>
        </row>
        <row r="29893">
          <cell r="B29893" t="str">
            <v>Momen, Nurul</v>
          </cell>
        </row>
        <row r="29894">
          <cell r="B29894" t="str">
            <v>Mompremier, Emmanuel Anios Fils</v>
          </cell>
        </row>
        <row r="29895">
          <cell r="B29895" t="str">
            <v>Mon Pineda, Astrid</v>
          </cell>
        </row>
        <row r="29896">
          <cell r="B29896" t="str">
            <v>Mon Pineda, Astrid</v>
          </cell>
        </row>
        <row r="29897">
          <cell r="B29897" t="str">
            <v>Monaco, Lucio</v>
          </cell>
        </row>
        <row r="29898">
          <cell r="B29898" t="str">
            <v>Monahan, Rosemary</v>
          </cell>
        </row>
        <row r="29899">
          <cell r="B29899" t="str">
            <v>Monasson, Remi</v>
          </cell>
        </row>
        <row r="29900">
          <cell r="B29900" t="str">
            <v>Moncayo Villa, Esteban</v>
          </cell>
        </row>
        <row r="29901">
          <cell r="B29901" t="str">
            <v>Mondal, Anim</v>
          </cell>
        </row>
        <row r="29902">
          <cell r="B29902" t="str">
            <v>Mondol, Shiuli</v>
          </cell>
        </row>
        <row r="29903">
          <cell r="B29903" t="str">
            <v>Mondonneix, Gael</v>
          </cell>
        </row>
        <row r="29904">
          <cell r="B29904" t="str">
            <v>Mondorf, Philipp Maria</v>
          </cell>
        </row>
        <row r="29905">
          <cell r="B29905" t="str">
            <v>Monés, Óscar</v>
          </cell>
        </row>
        <row r="29906">
          <cell r="B29906" t="str">
            <v>Monetti, Fabio Marco</v>
          </cell>
        </row>
        <row r="29907">
          <cell r="B29907" t="str">
            <v>Monetti, Fabio Marco (Monetti)</v>
          </cell>
        </row>
        <row r="29908">
          <cell r="B29908" t="str">
            <v>Monga, Arjun</v>
          </cell>
        </row>
        <row r="29909">
          <cell r="B29909" t="str">
            <v>Mongrut-Steane, Andrés</v>
          </cell>
        </row>
        <row r="29910">
          <cell r="B29910" t="str">
            <v>Monhaseri, Sana</v>
          </cell>
        </row>
        <row r="29911">
          <cell r="B29911" t="str">
            <v>Monhaseri, Sana (Sanamo)</v>
          </cell>
        </row>
        <row r="29912">
          <cell r="B29912" t="str">
            <v>Monia, Lupparelli (Ej Ug)</v>
          </cell>
        </row>
        <row r="29913">
          <cell r="B29913" t="str">
            <v>Monica, Campos Gomez (Ej Ug)</v>
          </cell>
        </row>
        <row r="29914">
          <cell r="B29914" t="str">
            <v>Monika, Bjelcic (Ej Ug)</v>
          </cell>
        </row>
        <row r="29915">
          <cell r="B29915" t="str">
            <v>Monika, Österberg (Monikaos)</v>
          </cell>
        </row>
        <row r="29916">
          <cell r="B29916" t="str">
            <v>Monin Nylund, Jean-Alexander</v>
          </cell>
        </row>
        <row r="29917">
          <cell r="B29917" t="str">
            <v>Monir, Md Fahad</v>
          </cell>
        </row>
        <row r="29918">
          <cell r="B29918" t="str">
            <v>Moniripiri, Mohammad</v>
          </cell>
        </row>
        <row r="29919">
          <cell r="B29919" t="str">
            <v>Moniripiri, Mohammad (Momp)</v>
          </cell>
        </row>
        <row r="29920">
          <cell r="B29920" t="str">
            <v>Mononen, Anna</v>
          </cell>
        </row>
        <row r="29921">
          <cell r="B29921" t="str">
            <v>Monowar, Bhuyan (Monowar)</v>
          </cell>
        </row>
        <row r="29922">
          <cell r="B29922" t="str">
            <v>Monperrus, Madeleine Anna Marie (Mammon)</v>
          </cell>
        </row>
        <row r="29923">
          <cell r="B29923" t="str">
            <v>Monperrus, Martin</v>
          </cell>
        </row>
        <row r="29924">
          <cell r="B29924" t="str">
            <v>Monperrus, Martin (Monp)</v>
          </cell>
        </row>
        <row r="29925">
          <cell r="B29925" t="str">
            <v>Monpouet Ekeram, Théo Cyril Arvid</v>
          </cell>
        </row>
        <row r="29926">
          <cell r="B29926" t="str">
            <v>Monpouet Ekeram, Théo Cyril Arvid (Tcame)</v>
          </cell>
        </row>
        <row r="29927">
          <cell r="B29927" t="str">
            <v>Monroy García, Ángela Cristina</v>
          </cell>
        </row>
        <row r="29928">
          <cell r="B29928" t="str">
            <v>Monsalve Enriquez, Paulo</v>
          </cell>
        </row>
        <row r="29929">
          <cell r="B29929" t="str">
            <v>Mont, Oksana</v>
          </cell>
        </row>
        <row r="29930">
          <cell r="B29930" t="str">
            <v>Montalba Mesa, Raimundo Esteban</v>
          </cell>
        </row>
        <row r="29931">
          <cell r="B29931" t="str">
            <v>Montalban, Laura</v>
          </cell>
        </row>
        <row r="29932">
          <cell r="B29932" t="str">
            <v>Montan, Meimei</v>
          </cell>
        </row>
        <row r="29933">
          <cell r="B29933" t="str">
            <v>Montanari, Céline</v>
          </cell>
        </row>
        <row r="29934">
          <cell r="B29934" t="str">
            <v>Montanino, Annaclaudia</v>
          </cell>
        </row>
        <row r="29935">
          <cell r="B29935" t="str">
            <v>Montano Trombetta, Débora</v>
          </cell>
        </row>
        <row r="29936">
          <cell r="B29936" t="str">
            <v>Monte Malveira, Daniel</v>
          </cell>
        </row>
        <row r="29937">
          <cell r="B29937" t="str">
            <v>Monte Malveira, Daniel</v>
          </cell>
        </row>
        <row r="29938">
          <cell r="B29938" t="str">
            <v>Montecchia, Matteo</v>
          </cell>
        </row>
        <row r="29939">
          <cell r="B29939" t="str">
            <v>Monteiro Buljan, Shelsea Tina</v>
          </cell>
        </row>
        <row r="29940">
          <cell r="B29940" t="str">
            <v>Monteiro, Fátima Liliana</v>
          </cell>
        </row>
        <row r="29941">
          <cell r="B29941" t="str">
            <v>Monteiro Marinheiro, Mateus</v>
          </cell>
        </row>
        <row r="29942">
          <cell r="B29942" t="str">
            <v>Monteiro Marinheiro, Mateus (Mateusma)</v>
          </cell>
        </row>
        <row r="29943">
          <cell r="B29943" t="str">
            <v>Monteiro, Shelsea Tina</v>
          </cell>
        </row>
        <row r="29944">
          <cell r="B29944" t="str">
            <v>Montelius, Johan</v>
          </cell>
        </row>
        <row r="29945">
          <cell r="B29945" t="str">
            <v>Montelius, Johan (Johanmon)</v>
          </cell>
        </row>
        <row r="29946">
          <cell r="B29946" t="str">
            <v>Montell, Saga</v>
          </cell>
        </row>
        <row r="29947">
          <cell r="B29947" t="str">
            <v>Montell, Saga (Sagam)</v>
          </cell>
        </row>
        <row r="29948">
          <cell r="B29948" t="str">
            <v>Montemor, Fatima</v>
          </cell>
        </row>
        <row r="29949">
          <cell r="B29949" t="str">
            <v>Montén, Sebastian</v>
          </cell>
        </row>
        <row r="29950">
          <cell r="B29950" t="str">
            <v>Montén, Sebastian (Smonten)</v>
          </cell>
        </row>
        <row r="29951">
          <cell r="B29951" t="str">
            <v>Montero, Cassandra (Casmon)</v>
          </cell>
        </row>
        <row r="29952">
          <cell r="B29952" t="str">
            <v>Montero, Mariana</v>
          </cell>
        </row>
        <row r="29953">
          <cell r="B29953" t="str">
            <v>Montero Vega, Mariana</v>
          </cell>
        </row>
        <row r="29954">
          <cell r="B29954" t="str">
            <v>Montes Bentura, Jaime</v>
          </cell>
        </row>
        <row r="29955">
          <cell r="B29955" t="str">
            <v>Montes Bentura, Jaime (Jmontes)</v>
          </cell>
        </row>
        <row r="29956">
          <cell r="B29956" t="str">
            <v xml:space="preserve">Montes De Oca Cordova, Victor	</v>
          </cell>
        </row>
        <row r="29957">
          <cell r="B29957" t="str">
            <v>Montes Rodriguez, Alfonso</v>
          </cell>
        </row>
        <row r="29958">
          <cell r="B29958" t="str">
            <v>Montesino Malmberg, Martina</v>
          </cell>
        </row>
        <row r="29959">
          <cell r="B29959" t="str">
            <v>Montgomery, Gabriel</v>
          </cell>
        </row>
        <row r="29960">
          <cell r="B29960" t="str">
            <v>Montgomery, Gabriel (Gabrimo)</v>
          </cell>
        </row>
        <row r="29961">
          <cell r="B29961" t="str">
            <v>Monti, Alexandra</v>
          </cell>
        </row>
        <row r="29962">
          <cell r="B29962" t="str">
            <v>Monti, Paolo</v>
          </cell>
        </row>
        <row r="29963">
          <cell r="B29963" t="str">
            <v>Monticelli, Luca</v>
          </cell>
        </row>
        <row r="29964">
          <cell r="B29964" t="str">
            <v>Montin, Hanna (Hmontin)</v>
          </cell>
        </row>
        <row r="29965">
          <cell r="B29965" t="str">
            <v>Montresor, Martino</v>
          </cell>
        </row>
        <row r="29966">
          <cell r="B29966" t="str">
            <v>Montsarrat, Christophe</v>
          </cell>
        </row>
        <row r="29967">
          <cell r="B29967" t="str">
            <v>Montvilaite, Gabija</v>
          </cell>
        </row>
        <row r="29968">
          <cell r="B29968" t="str">
            <v>Montzka, Thomas</v>
          </cell>
        </row>
        <row r="29969">
          <cell r="B29969" t="str">
            <v>Mónus, Luca</v>
          </cell>
        </row>
        <row r="29970">
          <cell r="B29970" t="str">
            <v>Monwe, Oluchi</v>
          </cell>
        </row>
        <row r="29971">
          <cell r="B29971" t="str">
            <v>Monwe, Oluchi Peace</v>
          </cell>
        </row>
        <row r="29972">
          <cell r="B29972" t="str">
            <v>Mony, Nagarajan</v>
          </cell>
        </row>
        <row r="29973">
          <cell r="B29973" t="str">
            <v>Monzo Carcel, Patricia Maria</v>
          </cell>
        </row>
        <row r="29974">
          <cell r="B29974" t="str">
            <v>Mood Venkataswamy, Bipin</v>
          </cell>
        </row>
        <row r="29975">
          <cell r="B29975" t="str">
            <v>Moolhuijsen, Tim</v>
          </cell>
        </row>
        <row r="29976">
          <cell r="B29976" t="str">
            <v>Moon, Jiho</v>
          </cell>
        </row>
        <row r="29977">
          <cell r="B29977" t="str">
            <v>Moon, Sunwoo</v>
          </cell>
        </row>
        <row r="29978">
          <cell r="B29978" t="str">
            <v>Moore, Joel</v>
          </cell>
        </row>
        <row r="29979">
          <cell r="B29979" t="str">
            <v>Moore, Joel</v>
          </cell>
        </row>
        <row r="29980">
          <cell r="B29980" t="str">
            <v>Moore, Roger Kenneth</v>
          </cell>
        </row>
        <row r="29981">
          <cell r="B29981" t="str">
            <v>Moore, Terry</v>
          </cell>
        </row>
        <row r="29982">
          <cell r="B29982" t="str">
            <v>Moorthy, Jagan</v>
          </cell>
        </row>
        <row r="29983">
          <cell r="B29983" t="str">
            <v>Moosavi, Per</v>
          </cell>
        </row>
        <row r="29984">
          <cell r="B29984" t="str">
            <v>Moosavi, Reza (Ej Ug)</v>
          </cell>
        </row>
        <row r="29985">
          <cell r="B29985" t="str">
            <v>Moosavi 'Sigaroodi, Homan</v>
          </cell>
        </row>
        <row r="29986">
          <cell r="B29986" t="str">
            <v>Moothandassery Ramdevan, Krishnadev</v>
          </cell>
        </row>
        <row r="29987">
          <cell r="B29987" t="str">
            <v>Moothedath, Vishnu Narayanan</v>
          </cell>
        </row>
        <row r="29988">
          <cell r="B29988" t="str">
            <v>Moothedath, Vishnu Narayanan (Vnmo)</v>
          </cell>
        </row>
        <row r="29989">
          <cell r="B29989" t="str">
            <v>Moozhikkal, Rahul</v>
          </cell>
        </row>
        <row r="29990">
          <cell r="B29990" t="str">
            <v>Moquist, Olle (Omoquist)</v>
          </cell>
        </row>
        <row r="29991">
          <cell r="B29991" t="str">
            <v>Mora, Letty</v>
          </cell>
        </row>
        <row r="29992">
          <cell r="B29992" t="str">
            <v>Mora Lopez, Carolina</v>
          </cell>
        </row>
        <row r="29993">
          <cell r="B29993" t="str">
            <v>Mora Lopez, Carolina (Carml)</v>
          </cell>
        </row>
        <row r="29994">
          <cell r="B29994" t="str">
            <v>Moradi, Aref</v>
          </cell>
        </row>
        <row r="29995">
          <cell r="B29995" t="str">
            <v>Moradi Asl, Arian (Arianma)</v>
          </cell>
        </row>
        <row r="29996">
          <cell r="B29996" t="str">
            <v>Moradi Barzadd, Mona</v>
          </cell>
        </row>
        <row r="29997">
          <cell r="B29997" t="str">
            <v>Moradi, Sina</v>
          </cell>
        </row>
        <row r="29998">
          <cell r="B29998" t="str">
            <v>Moraga Faura, Veronica</v>
          </cell>
        </row>
        <row r="29999">
          <cell r="B29999" t="str">
            <v>Moraga Faura, Veronica (Vmf)</v>
          </cell>
        </row>
        <row r="30000">
          <cell r="B30000" t="str">
            <v>Morais, Antonio</v>
          </cell>
        </row>
        <row r="30001">
          <cell r="B30001" t="str">
            <v>Moraitis, Michail</v>
          </cell>
        </row>
        <row r="30002">
          <cell r="B30002" t="str">
            <v>Morales Brotons, Daniel</v>
          </cell>
        </row>
        <row r="30003">
          <cell r="B30003" t="str">
            <v>Morales Lopez, Alvaro</v>
          </cell>
        </row>
        <row r="30004">
          <cell r="B30004" t="str">
            <v>Morales, Miguel</v>
          </cell>
        </row>
        <row r="30005">
          <cell r="B30005" t="str">
            <v>Morales Moreno, Felipe</v>
          </cell>
        </row>
        <row r="30006">
          <cell r="B30006" t="str">
            <v>Morales Quesnel, Monica Pamela</v>
          </cell>
        </row>
        <row r="30007">
          <cell r="B30007" t="str">
            <v>Morales Quesnel, Monica Pamela</v>
          </cell>
        </row>
        <row r="30008">
          <cell r="B30008" t="str">
            <v>Morandi, Mirko</v>
          </cell>
        </row>
        <row r="30009">
          <cell r="B30009" t="str">
            <v>Morandi, Riccardo (Rmorandi)</v>
          </cell>
        </row>
        <row r="30010">
          <cell r="B30010" t="str">
            <v>Morari, Manfred</v>
          </cell>
        </row>
        <row r="30011">
          <cell r="B30011" t="str">
            <v>Morath, Peter</v>
          </cell>
        </row>
        <row r="30012">
          <cell r="B30012" t="str">
            <v>Morberg, Siri</v>
          </cell>
        </row>
        <row r="30013">
          <cell r="B30013" t="str">
            <v>Mordini, Rebecca (Mordini)</v>
          </cell>
        </row>
        <row r="30014">
          <cell r="B30014" t="str">
            <v>Moreano Rojas, Santiago</v>
          </cell>
        </row>
        <row r="30015">
          <cell r="B30015" t="str">
            <v>Moreau, Alexiane</v>
          </cell>
        </row>
        <row r="30016">
          <cell r="B30016" t="str">
            <v>Moreau Bruun, Lucy</v>
          </cell>
        </row>
        <row r="30017">
          <cell r="B30017" t="str">
            <v>Moreau, Magnus</v>
          </cell>
        </row>
        <row r="30018">
          <cell r="B30018" t="str">
            <v>Moreillon, Philippe Pierre Haïm</v>
          </cell>
        </row>
        <row r="30019">
          <cell r="B30019" t="str">
            <v>Moreira De Freitas, Isabel</v>
          </cell>
        </row>
        <row r="30020">
          <cell r="B30020" t="str">
            <v>Moreira, Marion</v>
          </cell>
        </row>
        <row r="30021">
          <cell r="B30021" t="str">
            <v>Moreira, Rafael (Rmoreira)</v>
          </cell>
        </row>
        <row r="30022">
          <cell r="B30022" t="str">
            <v>Moreira, Rodrigo</v>
          </cell>
        </row>
        <row r="30023">
          <cell r="B30023" t="str">
            <v>Moreira-Marcillo, Elena</v>
          </cell>
        </row>
        <row r="30024">
          <cell r="B30024" t="str">
            <v>Morel, Enora (Enora)</v>
          </cell>
        </row>
        <row r="30025">
          <cell r="B30025" t="str">
            <v>Morelius, Josefin</v>
          </cell>
        </row>
        <row r="30026">
          <cell r="B30026" t="str">
            <v>Morell, Alice</v>
          </cell>
        </row>
        <row r="30027">
          <cell r="B30027" t="str">
            <v>Morelle, Guillaume (Morelle)</v>
          </cell>
        </row>
        <row r="30028">
          <cell r="B30028" t="str">
            <v>Morello, Gabriele</v>
          </cell>
        </row>
        <row r="30029">
          <cell r="B30029" t="str">
            <v>Moren, Björn</v>
          </cell>
        </row>
        <row r="30030">
          <cell r="B30030" t="str">
            <v>Morén, Ida</v>
          </cell>
        </row>
        <row r="30031">
          <cell r="B30031" t="str">
            <v>Morén, Tom Jörgen</v>
          </cell>
        </row>
        <row r="30032">
          <cell r="B30032" t="str">
            <v>Morenius, Boel</v>
          </cell>
        </row>
        <row r="30033">
          <cell r="B30033" t="str">
            <v>Moreno Castillo, Christian Omar</v>
          </cell>
        </row>
        <row r="30034">
          <cell r="B30034" t="str">
            <v>Moreno, Diego</v>
          </cell>
        </row>
        <row r="30035">
          <cell r="B30035" t="str">
            <v>Moreno Jimenez, Francesc</v>
          </cell>
        </row>
        <row r="30036">
          <cell r="B30036" t="str">
            <v>Moreno Molin, Miranda</v>
          </cell>
        </row>
        <row r="30037">
          <cell r="B30037" t="str">
            <v>Moreno Rinding, Robin</v>
          </cell>
        </row>
        <row r="30038">
          <cell r="B30038" t="str">
            <v>Moreno, Rodrigo</v>
          </cell>
        </row>
        <row r="30039">
          <cell r="B30039" t="str">
            <v>Moreno, Rodrigo (Rodmore)</v>
          </cell>
        </row>
        <row r="30040">
          <cell r="B30040" t="str">
            <v>Moreno Salinas, Diego</v>
          </cell>
        </row>
        <row r="30041">
          <cell r="B30041" t="str">
            <v>Moreno Serna, Jaime</v>
          </cell>
        </row>
        <row r="30042">
          <cell r="B30042" t="str">
            <v>Moreno Sierra, Alvaro Alexander</v>
          </cell>
        </row>
        <row r="30043">
          <cell r="B30043" t="str">
            <v>Morete Barbosa Bertolo, Virginia (Vimbb)</v>
          </cell>
        </row>
        <row r="30044">
          <cell r="B30044" t="str">
            <v>Moretti, Stefano</v>
          </cell>
        </row>
        <row r="30045">
          <cell r="B30045" t="str">
            <v>Morf, Rudolf</v>
          </cell>
        </row>
        <row r="30046">
          <cell r="B30046" t="str">
            <v>Morfeldt, Johannes</v>
          </cell>
        </row>
        <row r="30047">
          <cell r="B30047" t="str">
            <v>Morgan, Andersson (Ej Ug)</v>
          </cell>
        </row>
        <row r="30048">
          <cell r="B30048" t="str">
            <v>Morgan, Lisa</v>
          </cell>
        </row>
        <row r="30049">
          <cell r="B30049" t="str">
            <v>Morgan, Lisa (Lmorgan)</v>
          </cell>
        </row>
        <row r="30050">
          <cell r="B30050" t="str">
            <v>Morgans, Aimee</v>
          </cell>
        </row>
        <row r="30051">
          <cell r="B30051" t="str">
            <v>Morgantini, Alberto (Albmor)</v>
          </cell>
        </row>
        <row r="30052">
          <cell r="B30052" t="str">
            <v>Morgenstern, Ralf (Ralfm)</v>
          </cell>
        </row>
        <row r="30053">
          <cell r="B30053" t="str">
            <v>Morgunova, Maria</v>
          </cell>
        </row>
        <row r="30054">
          <cell r="B30054" t="str">
            <v>Mori Romero, Gustavo</v>
          </cell>
        </row>
        <row r="30055">
          <cell r="B30055" t="str">
            <v>Morian, Johan</v>
          </cell>
        </row>
        <row r="30056">
          <cell r="B30056" t="str">
            <v>Morian, Johan (Morian)</v>
          </cell>
        </row>
        <row r="30057">
          <cell r="B30057" t="str">
            <v>Moriana Torro, Rosana</v>
          </cell>
        </row>
        <row r="30058">
          <cell r="B30058" t="str">
            <v>Morin, Oskar</v>
          </cell>
        </row>
        <row r="30059">
          <cell r="B30059" t="str">
            <v>Morina, Skender</v>
          </cell>
        </row>
        <row r="30060">
          <cell r="B30060" t="str">
            <v>Morissette, Cynthia</v>
          </cell>
        </row>
        <row r="30061">
          <cell r="B30061" t="str">
            <v>Moritz, Gustav (Gmoritz)</v>
          </cell>
        </row>
        <row r="30062">
          <cell r="B30062" t="str">
            <v>Moritz, Ploner (Ej Ug)</v>
          </cell>
        </row>
        <row r="30063">
          <cell r="B30063" t="str">
            <v>Moro, Bjarne Jan Jesse (Bjjmoro)</v>
          </cell>
        </row>
        <row r="30064">
          <cell r="B30064" t="str">
            <v>Moro, Nora</v>
          </cell>
        </row>
        <row r="30065">
          <cell r="B30065" t="str">
            <v>Morota, Maja</v>
          </cell>
        </row>
        <row r="30066">
          <cell r="B30066" t="str">
            <v>Moroziuk, Nataliia</v>
          </cell>
        </row>
        <row r="30067">
          <cell r="B30067" t="str">
            <v>Morozov, Alexei</v>
          </cell>
        </row>
        <row r="30068">
          <cell r="B30068" t="str">
            <v xml:space="preserve">Morozov, Mikhail	</v>
          </cell>
        </row>
        <row r="30069">
          <cell r="B30069" t="str">
            <v>Morozovska, Kateryna</v>
          </cell>
        </row>
        <row r="30070">
          <cell r="B30070" t="str">
            <v>Morozovska, Kateryna (Kmor)</v>
          </cell>
        </row>
        <row r="30071">
          <cell r="B30071" t="str">
            <v>Morrenne, Alexandre</v>
          </cell>
        </row>
        <row r="30072">
          <cell r="B30072" t="str">
            <v>Morris, Russel Edward</v>
          </cell>
        </row>
        <row r="30073">
          <cell r="B30073" t="str">
            <v>Morris, Timothy</v>
          </cell>
        </row>
        <row r="30074">
          <cell r="B30074" t="str">
            <v>Morrison, Greg</v>
          </cell>
        </row>
        <row r="30075">
          <cell r="B30075" t="str">
            <v>Morrison, Jonathan</v>
          </cell>
        </row>
        <row r="30076">
          <cell r="B30076" t="str">
            <v>Morrison, Jonathan</v>
          </cell>
        </row>
        <row r="30077">
          <cell r="B30077" t="str">
            <v>Morrissey, Ben</v>
          </cell>
        </row>
        <row r="30078">
          <cell r="B30078" t="str">
            <v>Morrissey, James William</v>
          </cell>
        </row>
        <row r="30079">
          <cell r="B30079" t="str">
            <v>Morse, Nicholas (Morse)</v>
          </cell>
        </row>
        <row r="30080">
          <cell r="B30080" t="str">
            <v>Morsi Hassan Mohamed, Mohamed Maher</v>
          </cell>
        </row>
        <row r="30081">
          <cell r="B30081" t="str">
            <v>Mortazavi Hashemi, Diba</v>
          </cell>
        </row>
        <row r="30082">
          <cell r="B30082" t="str">
            <v>Mortazavi, Seyedeh Atefeh</v>
          </cell>
        </row>
        <row r="30083">
          <cell r="B30083" t="str">
            <v>Morten, Breivik (Ej Ug)</v>
          </cell>
        </row>
        <row r="30084">
          <cell r="B30084" t="str">
            <v>Morten, Fjeld (Fjeld)</v>
          </cell>
        </row>
        <row r="30085">
          <cell r="B30085" t="str">
            <v>Morteza, Haghir Chehreghani (Mhc)</v>
          </cell>
        </row>
        <row r="30086">
          <cell r="B30086" t="str">
            <v>Morteza Mehdi, Lahijanian (Ej Ug)</v>
          </cell>
        </row>
        <row r="30087">
          <cell r="B30087" t="str">
            <v>Morå, Knut</v>
          </cell>
        </row>
        <row r="30088">
          <cell r="B30088" t="str">
            <v>Mosalman, Milad</v>
          </cell>
        </row>
        <row r="30089">
          <cell r="B30089" t="str">
            <v>Mosavat, Vahid</v>
          </cell>
        </row>
        <row r="30090">
          <cell r="B30090" t="str">
            <v>Mosavat, Vahid (Vahid)</v>
          </cell>
        </row>
        <row r="30091">
          <cell r="B30091" t="str">
            <v>Mosca, Roberto</v>
          </cell>
        </row>
        <row r="30092">
          <cell r="B30092" t="str">
            <v>Moschos, Ioannis</v>
          </cell>
        </row>
        <row r="30093">
          <cell r="B30093" t="str">
            <v xml:space="preserve">Moschos, Ioannis	</v>
          </cell>
        </row>
        <row r="30094">
          <cell r="B30094" t="str">
            <v>Mosell, Fredrik</v>
          </cell>
        </row>
        <row r="30095">
          <cell r="B30095" t="str">
            <v>Moselund, Kristen Emilie</v>
          </cell>
        </row>
        <row r="30096">
          <cell r="B30096" t="str">
            <v>Moser, Carl</v>
          </cell>
        </row>
        <row r="30097">
          <cell r="B30097" t="str">
            <v>Moser, Carl (Cmoser)</v>
          </cell>
        </row>
        <row r="30098">
          <cell r="B30098" t="str">
            <v>Moser, Elvira</v>
          </cell>
        </row>
        <row r="30099">
          <cell r="B30099" t="str">
            <v>Moser, Georg</v>
          </cell>
        </row>
        <row r="30100">
          <cell r="B30100" t="str">
            <v>Moses, Dag (Ej Ug)</v>
          </cell>
        </row>
        <row r="30101">
          <cell r="B30101" t="str">
            <v>Moshchalkov, Victor</v>
          </cell>
        </row>
        <row r="30102">
          <cell r="B30102" t="str">
            <v>Moshfegh, Bahram</v>
          </cell>
        </row>
        <row r="30103">
          <cell r="B30103" t="str">
            <v>Moshiur, Faisal Ahmed</v>
          </cell>
        </row>
        <row r="30104">
          <cell r="B30104" t="str">
            <v>Moshtaghi, Mehdi</v>
          </cell>
        </row>
        <row r="30105">
          <cell r="B30105" t="str">
            <v xml:space="preserve">Mosleh, Mohsen	</v>
          </cell>
        </row>
        <row r="30106">
          <cell r="B30106" t="str">
            <v>Moslehimoslehabadi, Ehsan</v>
          </cell>
        </row>
        <row r="30107">
          <cell r="B30107" t="str">
            <v>Mosnier, Loic (Lmosnier)</v>
          </cell>
        </row>
        <row r="30108">
          <cell r="B30108" t="str">
            <v>Mosolov, Kirill</v>
          </cell>
        </row>
        <row r="30109">
          <cell r="B30109" t="str">
            <v>Mosquera, Alex</v>
          </cell>
        </row>
        <row r="30110">
          <cell r="B30110" t="str">
            <v>Mosquera, Jairo</v>
          </cell>
        </row>
        <row r="30111">
          <cell r="B30111" t="str">
            <v>Mosquera, Jairo</v>
          </cell>
        </row>
        <row r="30112">
          <cell r="B30112" t="str">
            <v>Moss, Timothy</v>
          </cell>
        </row>
        <row r="30113">
          <cell r="B30113" t="str">
            <v>Mossa, Alessandro</v>
          </cell>
        </row>
        <row r="30114">
          <cell r="B30114" t="str">
            <v>Mosskull, Albin</v>
          </cell>
        </row>
        <row r="30115">
          <cell r="B30115" t="str">
            <v>Mossle, Eskil (Mossle)</v>
          </cell>
        </row>
        <row r="30116">
          <cell r="B30116" t="str">
            <v>Mosson, Caroline</v>
          </cell>
        </row>
        <row r="30117">
          <cell r="B30117" t="str">
            <v>Mosson, Caroline (Mosson)</v>
          </cell>
        </row>
        <row r="30118">
          <cell r="B30118" t="str">
            <v>Mossop, Glenn</v>
          </cell>
        </row>
        <row r="30119">
          <cell r="B30119" t="str">
            <v>Mostafaee, Saman</v>
          </cell>
        </row>
        <row r="30120">
          <cell r="B30120" t="str">
            <v>Mostafavi, Samie</v>
          </cell>
        </row>
        <row r="30121">
          <cell r="B30121" t="str">
            <v>Mostafavi, Samie (Ssmos)</v>
          </cell>
        </row>
        <row r="30122">
          <cell r="B30122" t="str">
            <v>Mostafavi, Seyed Samie</v>
          </cell>
        </row>
        <row r="30123">
          <cell r="B30123" t="str">
            <v>Mostofi, Yasser</v>
          </cell>
        </row>
        <row r="30124">
          <cell r="B30124" t="str">
            <v>Moszkowicz, Mateusz</v>
          </cell>
        </row>
        <row r="30125">
          <cell r="B30125" t="str">
            <v>Moszkowicz, Mateusz (Matmos)</v>
          </cell>
        </row>
        <row r="30126">
          <cell r="B30126" t="str">
            <v>Mota Babiloni, Adrián</v>
          </cell>
        </row>
        <row r="30127">
          <cell r="B30127" t="str">
            <v>Mota, David</v>
          </cell>
        </row>
        <row r="30128">
          <cell r="B30128" t="str">
            <v>Mota Sebastião, Maria Carolina (Mcms2)</v>
          </cell>
        </row>
        <row r="30129">
          <cell r="B30129" t="str">
            <v xml:space="preserve">Motahari, Sarasadat	</v>
          </cell>
        </row>
        <row r="30130">
          <cell r="B30130" t="str">
            <v>Motallebipour, Matthew</v>
          </cell>
        </row>
        <row r="30131">
          <cell r="B30131" t="str">
            <v xml:space="preserve">Motamari, Pushparaj	</v>
          </cell>
        </row>
        <row r="30132">
          <cell r="B30132" t="str">
            <v>Motamedi, Bahador</v>
          </cell>
        </row>
        <row r="30133">
          <cell r="B30133" t="str">
            <v>Motamedi Mohammadian, Arshia</v>
          </cell>
        </row>
        <row r="30134">
          <cell r="B30134" t="str">
            <v>Motamedi Mohammadian, Arshia (Arshiamm)</v>
          </cell>
        </row>
        <row r="30135">
          <cell r="B30135" t="str">
            <v>Motamedian, Hamid Reza</v>
          </cell>
        </row>
        <row r="30136">
          <cell r="B30136" t="str">
            <v>Motezakker, Ahmad Reza</v>
          </cell>
        </row>
        <row r="30137">
          <cell r="B30137" t="str">
            <v>Motezakker, Ahmad Reza (Armot)</v>
          </cell>
        </row>
        <row r="30138">
          <cell r="B30138" t="str">
            <v>Motlag, Ketan</v>
          </cell>
        </row>
        <row r="30139">
          <cell r="B30139" t="str">
            <v>Motrunich, Olexei</v>
          </cell>
        </row>
        <row r="30140">
          <cell r="B30140" t="str">
            <v>Motsieloa, Thabo</v>
          </cell>
        </row>
        <row r="30141">
          <cell r="B30141" t="str">
            <v>Motsilanyane, Leungo Carol</v>
          </cell>
        </row>
        <row r="30142">
          <cell r="B30142" t="str">
            <v>Motta Gomes, Paulo Ricardo</v>
          </cell>
        </row>
        <row r="30143">
          <cell r="B30143" t="str">
            <v>Mottaghi, Seyedeh Fatemeh</v>
          </cell>
        </row>
        <row r="30144">
          <cell r="B30144" t="str">
            <v>Mottaghi, Seyedeh Fatemeh (Mottagh)</v>
          </cell>
        </row>
        <row r="30145">
          <cell r="B30145" t="str">
            <v>Mottola, Emil</v>
          </cell>
        </row>
        <row r="30146">
          <cell r="B30146" t="str">
            <v>Motzi, Tuula</v>
          </cell>
        </row>
        <row r="30147">
          <cell r="B30147" t="str">
            <v>Mouftah, Hussein</v>
          </cell>
        </row>
        <row r="30148">
          <cell r="B30148" t="str">
            <v>Mouhali, Waleed</v>
          </cell>
        </row>
        <row r="30149">
          <cell r="B30149" t="str">
            <v>Moukhtar, Youssef</v>
          </cell>
        </row>
        <row r="30150">
          <cell r="B30150" t="str">
            <v>Moukhtar, Youssef (Moukhtar)</v>
          </cell>
        </row>
        <row r="30151">
          <cell r="B30151" t="str">
            <v>Moula, Payam</v>
          </cell>
        </row>
        <row r="30152">
          <cell r="B30152" t="str">
            <v>Mouligneaux, Nathan (Natmou)</v>
          </cell>
        </row>
        <row r="30153">
          <cell r="B30153" t="str">
            <v>Moulika, Madana Lakshmi Sai Chandra</v>
          </cell>
        </row>
        <row r="30154">
          <cell r="B30154" t="str">
            <v>Moulodi, Shler</v>
          </cell>
        </row>
        <row r="30155">
          <cell r="B30155" t="str">
            <v>Moum Rieser, Anja</v>
          </cell>
        </row>
        <row r="30156">
          <cell r="B30156" t="str">
            <v>Moum Rieser, Anja (Amrieser)</v>
          </cell>
        </row>
        <row r="30157">
          <cell r="B30157" t="str">
            <v>Moumeni, Sanaz</v>
          </cell>
        </row>
        <row r="30158">
          <cell r="B30158" t="str">
            <v>Moumita, Rana (Ej Ug)</v>
          </cell>
        </row>
        <row r="30159">
          <cell r="B30159" t="str">
            <v>Mounzer, Daniel (Dmonzer)</v>
          </cell>
        </row>
        <row r="30160">
          <cell r="B30160" t="str">
            <v>Mounzer, Raid</v>
          </cell>
        </row>
        <row r="30161">
          <cell r="B30161" t="str">
            <v>Mouratidis, Ioannis (Imou)</v>
          </cell>
        </row>
        <row r="30162">
          <cell r="B30162" t="str">
            <v>Mousa, Maryam</v>
          </cell>
        </row>
        <row r="30163">
          <cell r="B30163" t="str">
            <v>Mousavi, Malahat</v>
          </cell>
        </row>
        <row r="30164">
          <cell r="B30164" t="str">
            <v>Mousavi, Malahat (Malahatm)</v>
          </cell>
        </row>
        <row r="30165">
          <cell r="B30165" t="str">
            <v>Mousavi, Seyedabbas</v>
          </cell>
        </row>
        <row r="30166">
          <cell r="B30166" t="str">
            <v>Mousavi, Seyedabbas (Smousavi)</v>
          </cell>
        </row>
        <row r="30167">
          <cell r="B30167" t="str">
            <v>Mousavi, Seyedali</v>
          </cell>
        </row>
        <row r="30168">
          <cell r="B30168" t="str">
            <v>Mousavi Ziabari, Seyedeh Zahra (Szmz)</v>
          </cell>
        </row>
        <row r="30169">
          <cell r="B30169" t="str">
            <v>Moussa, Sahar</v>
          </cell>
        </row>
        <row r="30170">
          <cell r="B30170" t="str">
            <v>Moustafa, Ahmed</v>
          </cell>
        </row>
        <row r="30171">
          <cell r="B30171" t="str">
            <v>Moustaid, Elhabib</v>
          </cell>
        </row>
        <row r="30172">
          <cell r="B30172" t="str">
            <v>Moustakas, Vasileiosn Dionysios (Ej Ug)</v>
          </cell>
        </row>
        <row r="30173">
          <cell r="B30173" t="str">
            <v>Moustaphawi, Hawra</v>
          </cell>
        </row>
        <row r="30174">
          <cell r="B30174" t="str">
            <v>Moutafov, Ernesto Alexander</v>
          </cell>
        </row>
        <row r="30175">
          <cell r="B30175" t="str">
            <v>Moutafov, Ernesto (Moutafov)</v>
          </cell>
        </row>
        <row r="30176">
          <cell r="B30176" t="str">
            <v>Mouwitz, Lars</v>
          </cell>
        </row>
        <row r="30177">
          <cell r="B30177" t="str">
            <v>Movaheddin, Armin</v>
          </cell>
        </row>
        <row r="30178">
          <cell r="B30178" t="str">
            <v>Moverare, Johan</v>
          </cell>
        </row>
        <row r="30179">
          <cell r="B30179" t="str">
            <v>Movilla Vega, Daniel</v>
          </cell>
        </row>
        <row r="30180">
          <cell r="B30180" t="str">
            <v>Movin, Anna</v>
          </cell>
        </row>
        <row r="30181">
          <cell r="B30181" t="str">
            <v>Movin, Maria</v>
          </cell>
        </row>
        <row r="30182">
          <cell r="B30182" t="str">
            <v>Movin, Staffan</v>
          </cell>
        </row>
        <row r="30183">
          <cell r="B30183" t="str">
            <v>Moxey, David Christopher</v>
          </cell>
        </row>
        <row r="30184">
          <cell r="B30184" t="str">
            <v>Moya Nunez, Alice</v>
          </cell>
        </row>
        <row r="30185">
          <cell r="B30185" t="str">
            <v>Moya Torti, Irene</v>
          </cell>
        </row>
        <row r="30186">
          <cell r="B30186" t="str">
            <v>Moya Torti, Irene (Moya)</v>
          </cell>
        </row>
        <row r="30187">
          <cell r="B30187" t="str">
            <v>Moya Valganon, Elvira</v>
          </cell>
        </row>
        <row r="30188">
          <cell r="B30188" t="str">
            <v>Moyassari Sardehaei, Ali</v>
          </cell>
        </row>
        <row r="30189">
          <cell r="B30189" t="str">
            <v>Moyses, Araujo (Cmga)</v>
          </cell>
        </row>
        <row r="30190">
          <cell r="B30190" t="str">
            <v>Moysey, Warren</v>
          </cell>
        </row>
        <row r="30191">
          <cell r="B30191" t="str">
            <v>Mozart, David</v>
          </cell>
        </row>
        <row r="30192">
          <cell r="B30192" t="str">
            <v>Mozolewska, Magdalena</v>
          </cell>
        </row>
        <row r="30193">
          <cell r="B30193" t="str">
            <v>Mozsi, Ileana (Ilona)</v>
          </cell>
        </row>
        <row r="30194">
          <cell r="B30194" t="str">
            <v>Mozsi, Ilona</v>
          </cell>
        </row>
        <row r="30195">
          <cell r="B30195" t="str">
            <v>Mozuraityte, Ruta Kristina</v>
          </cell>
        </row>
        <row r="30196">
          <cell r="B30196" t="str">
            <v>Mpofu, Claudius</v>
          </cell>
        </row>
        <row r="30197">
          <cell r="B30197" t="str">
            <v>Mravinacová, Sára</v>
          </cell>
        </row>
        <row r="30198">
          <cell r="B30198" t="str">
            <v>Mravinacová, Sára (Saramr)</v>
          </cell>
        </row>
        <row r="30199">
          <cell r="B30199" t="str">
            <v>Mrazovic, Petar</v>
          </cell>
        </row>
        <row r="30200">
          <cell r="B30200" t="str">
            <v>Mridha, Mannan</v>
          </cell>
        </row>
        <row r="30201">
          <cell r="B30201" t="str">
            <v>Mridha Rahman, Natasha</v>
          </cell>
        </row>
        <row r="30202">
          <cell r="B30202" t="str">
            <v>Mrinal, Pandey</v>
          </cell>
        </row>
        <row r="30203">
          <cell r="B30203" t="str">
            <v>Mrówczynski, Piotr</v>
          </cell>
        </row>
        <row r="30204">
          <cell r="B30204" t="str">
            <v>Msaoubi, Aliya (Msaoubi)</v>
          </cell>
        </row>
        <row r="30205">
          <cell r="B30205" t="str">
            <v>Mseleku, Erasmus</v>
          </cell>
        </row>
        <row r="30206">
          <cell r="B30206" t="str">
            <v>Mseleku, Erasmus</v>
          </cell>
        </row>
        <row r="30207">
          <cell r="B30207" t="str">
            <v>Mseteka, Lloyd Masuzyo</v>
          </cell>
        </row>
        <row r="30208">
          <cell r="B30208" t="str">
            <v>Mshana, Joshua</v>
          </cell>
        </row>
        <row r="30209">
          <cell r="B30209" t="str">
            <v>Mshothola, Angelina</v>
          </cell>
        </row>
        <row r="30210">
          <cell r="B30210" t="str">
            <v>Mtalo, Felix</v>
          </cell>
        </row>
        <row r="30211">
          <cell r="B30211" t="str">
            <v>Mtebe, Joel</v>
          </cell>
        </row>
        <row r="30212">
          <cell r="B30212" t="str">
            <v>Mtunga, Nova Dan</v>
          </cell>
        </row>
        <row r="30213">
          <cell r="B30213" t="str">
            <v>Mu, Danfeng</v>
          </cell>
        </row>
        <row r="30214">
          <cell r="B30214" t="str">
            <v>Mu, Tangjie</v>
          </cell>
        </row>
        <row r="30215">
          <cell r="B30215" t="str">
            <v>Mu, Wangzhong</v>
          </cell>
        </row>
        <row r="30216">
          <cell r="B30216" t="str">
            <v>Mu, Yang</v>
          </cell>
        </row>
        <row r="30217">
          <cell r="B30217" t="str">
            <v>Mu, Yang</v>
          </cell>
        </row>
        <row r="30218">
          <cell r="B30218" t="str">
            <v>Muceli, Silvia (Muceli)</v>
          </cell>
        </row>
        <row r="30219">
          <cell r="B30219" t="str">
            <v>Mucino, Jorge</v>
          </cell>
        </row>
        <row r="30220">
          <cell r="B30220" t="str">
            <v>Mudaliar, Kartik Kandavel</v>
          </cell>
        </row>
        <row r="30221">
          <cell r="B30221" t="str">
            <v>Mudge, Kyle</v>
          </cell>
        </row>
        <row r="30222">
          <cell r="B30222" t="str">
            <v>Mudge, Kyle (Mudge)</v>
          </cell>
        </row>
        <row r="30223">
          <cell r="B30223" t="str">
            <v>Mueller, Dennis</v>
          </cell>
        </row>
        <row r="30224">
          <cell r="B30224" t="str">
            <v>Mueller, Jurgen</v>
          </cell>
        </row>
        <row r="30225">
          <cell r="B30225" t="str">
            <v>Mueller, Matthias</v>
          </cell>
        </row>
        <row r="30226">
          <cell r="B30226" t="str">
            <v>Muenchrath, Janis</v>
          </cell>
        </row>
        <row r="30227">
          <cell r="B30227" t="str">
            <v>Mufti, Muhammad Mahad</v>
          </cell>
        </row>
        <row r="30228">
          <cell r="B30228" t="str">
            <v>Mufti, Tajdar</v>
          </cell>
        </row>
        <row r="30229">
          <cell r="B30229" t="str">
            <v>Muga, Vamshi Krishna</v>
          </cell>
        </row>
        <row r="30230">
          <cell r="B30230" t="str">
            <v>Mugisha, Dan-Mike (Dmmug)</v>
          </cell>
        </row>
        <row r="30231">
          <cell r="B30231" t="str">
            <v>Mugisha, Reuben</v>
          </cell>
        </row>
        <row r="30232">
          <cell r="B30232" t="str">
            <v>Mugnier--Daguet, Julien (Julienmd)</v>
          </cell>
        </row>
        <row r="30233">
          <cell r="B30233" t="str">
            <v>Mugundan, Vaiibhav</v>
          </cell>
        </row>
        <row r="30234">
          <cell r="B30234" t="str">
            <v xml:space="preserve">Mugwe, Bridget	</v>
          </cell>
        </row>
        <row r="30235">
          <cell r="B30235" t="str">
            <v>Muhabatt Zada, Nasir</v>
          </cell>
        </row>
        <row r="30236">
          <cell r="B30236" t="str">
            <v>Muhammad Abbas, Arslan</v>
          </cell>
        </row>
        <row r="30237">
          <cell r="B30237" t="str">
            <v>Muhammad, Afif</v>
          </cell>
        </row>
        <row r="30238">
          <cell r="B30238" t="str">
            <v>Muhammad Ali, Imran (Maimran)</v>
          </cell>
        </row>
        <row r="30239">
          <cell r="B30239" t="str">
            <v>Muhammad, Ammad Ud Din</v>
          </cell>
        </row>
        <row r="30240">
          <cell r="B30240" t="str">
            <v xml:space="preserve">Muhammad, Asim	</v>
          </cell>
        </row>
        <row r="30241">
          <cell r="B30241" t="str">
            <v>Muhammad Ilyas, Muhammad Zahid</v>
          </cell>
        </row>
        <row r="30242">
          <cell r="B30242" t="str">
            <v>Muhammad Iqbal, Tawakal</v>
          </cell>
        </row>
        <row r="30243">
          <cell r="B30243" t="str">
            <v xml:space="preserve">Muhammad Rizwan, Awan	</v>
          </cell>
        </row>
        <row r="30244">
          <cell r="B30244" t="str">
            <v>Muhammad, Sayyed Auwn</v>
          </cell>
        </row>
        <row r="30245">
          <cell r="B30245" t="str">
            <v>Muhammad Zeeshan, Shakir (Ej Ug)</v>
          </cell>
        </row>
        <row r="30246">
          <cell r="B30246" t="str">
            <v>Muhammed Bakr, Shna</v>
          </cell>
        </row>
        <row r="30247">
          <cell r="B30247" t="str">
            <v>Muhammed, Mamoun</v>
          </cell>
        </row>
        <row r="30248">
          <cell r="B30248" t="str">
            <v>Muhammed, Sajith</v>
          </cell>
        </row>
        <row r="30249">
          <cell r="B30249" t="str">
            <v>Muhhuku, Sandra Nabeka</v>
          </cell>
        </row>
        <row r="30250">
          <cell r="B30250" t="str">
            <v>Muhhuku, Sandra Nabeka</v>
          </cell>
        </row>
        <row r="30251">
          <cell r="B30251" t="str">
            <v>Muhieddine, Ali</v>
          </cell>
        </row>
        <row r="30252">
          <cell r="B30252" t="str">
            <v>Muhieddine, Hassan</v>
          </cell>
        </row>
        <row r="30253">
          <cell r="B30253" t="str">
            <v>Muhieddine, Nadin</v>
          </cell>
        </row>
        <row r="30254">
          <cell r="B30254" t="str">
            <v>Mûhlig, Anna Lisa</v>
          </cell>
        </row>
        <row r="30255">
          <cell r="B30255" t="str">
            <v>Muhmond, Haji Muhammad</v>
          </cell>
        </row>
        <row r="30256">
          <cell r="B30256" t="str">
            <v>Muhonen, Marcus</v>
          </cell>
        </row>
        <row r="30257">
          <cell r="B30257" t="str">
            <v>Muhonen, Marcus (Marcusmu)</v>
          </cell>
        </row>
        <row r="30258">
          <cell r="B30258" t="str">
            <v>Muhonen, Mathias</v>
          </cell>
        </row>
        <row r="30259">
          <cell r="B30259" t="str">
            <v>Muhonen, Tuija Aulikki</v>
          </cell>
        </row>
        <row r="30260">
          <cell r="B30260" t="str">
            <v>Muhovic, Nerma</v>
          </cell>
        </row>
        <row r="30261">
          <cell r="B30261" t="str">
            <v>Muhr, Sandra</v>
          </cell>
        </row>
        <row r="30262">
          <cell r="B30262" t="str">
            <v>Muhummed, Suhaib Abdi (Muhummed)</v>
          </cell>
        </row>
        <row r="30263">
          <cell r="B30263" t="str">
            <v>Muir, Robbie</v>
          </cell>
        </row>
        <row r="30264">
          <cell r="B30264" t="str">
            <v>Mujahid, Maheen (Maheenm)</v>
          </cell>
        </row>
        <row r="30265">
          <cell r="B30265" t="str">
            <v>Mujtaba, Ahmad</v>
          </cell>
        </row>
        <row r="30266">
          <cell r="B30266" t="str">
            <v>Mukamel, David</v>
          </cell>
        </row>
        <row r="30267">
          <cell r="B30267" t="str">
            <v>Mukamisha, Marvina</v>
          </cell>
        </row>
        <row r="30268">
          <cell r="B30268" t="str">
            <v>Mukamisha, Marvina (Marvina)</v>
          </cell>
        </row>
        <row r="30269">
          <cell r="B30269" t="str">
            <v>Mukane, Advait</v>
          </cell>
        </row>
        <row r="30270">
          <cell r="B30270" t="str">
            <v>Mukane, Advait (Mukane)</v>
          </cell>
        </row>
        <row r="30271">
          <cell r="B30271" t="str">
            <v>Mukasa, Bryans</v>
          </cell>
        </row>
        <row r="30272">
          <cell r="B30272" t="str">
            <v>Mukati, Apoorv</v>
          </cell>
        </row>
        <row r="30273">
          <cell r="B30273" t="str">
            <v>Mukazana, Raissa</v>
          </cell>
        </row>
        <row r="30274">
          <cell r="B30274" t="str">
            <v>Mukha, Timofey</v>
          </cell>
        </row>
        <row r="30275">
          <cell r="B30275" t="str">
            <v>Mukhametshina, Adel (Adelmu)</v>
          </cell>
        </row>
        <row r="30276">
          <cell r="B30276" t="str">
            <v>Mukhammadov, Ruslan</v>
          </cell>
        </row>
        <row r="30277">
          <cell r="B30277" t="str">
            <v>Mukhanova, Gulmira</v>
          </cell>
        </row>
        <row r="30278">
          <cell r="B30278" t="str">
            <v>Mukhedkar, Dhananjay</v>
          </cell>
        </row>
        <row r="30279">
          <cell r="B30279" t="str">
            <v>Mukherjee, Abhijit</v>
          </cell>
        </row>
        <row r="30280">
          <cell r="B30280" t="str">
            <v>Mukherjee, Deepjyoti</v>
          </cell>
        </row>
        <row r="30281">
          <cell r="B30281" t="str">
            <v>Mukherjee, Dipanjan</v>
          </cell>
        </row>
        <row r="30282">
          <cell r="B30282" t="str">
            <v>Mukherjee, Joydeep</v>
          </cell>
        </row>
        <row r="30283">
          <cell r="B30283" t="str">
            <v xml:space="preserve">Mukherjee, Joydeep	</v>
          </cell>
        </row>
        <row r="30284">
          <cell r="B30284" t="str">
            <v>Mukherjee, Megha</v>
          </cell>
        </row>
        <row r="30285">
          <cell r="B30285" t="str">
            <v>Mukherjee, Nirmalya</v>
          </cell>
        </row>
        <row r="30286">
          <cell r="B30286" t="str">
            <v>Mukherjee, Rajdeep</v>
          </cell>
        </row>
        <row r="30287">
          <cell r="B30287" t="str">
            <v>Mukherjee, Rishiraj</v>
          </cell>
        </row>
        <row r="30288">
          <cell r="B30288" t="str">
            <v>Mukherjee, Somshree</v>
          </cell>
        </row>
        <row r="30289">
          <cell r="B30289" t="str">
            <v>Mukherjee, Sritama</v>
          </cell>
        </row>
        <row r="30290">
          <cell r="B30290" t="str">
            <v>Mukherjee, Sritama (Sritama)</v>
          </cell>
        </row>
        <row r="30291">
          <cell r="B30291" t="str">
            <v>Mukherjee, Subhadip</v>
          </cell>
        </row>
        <row r="30292">
          <cell r="B30292" t="str">
            <v>Mukhopadhyay, Sagnik</v>
          </cell>
        </row>
        <row r="30293">
          <cell r="B30293" t="str">
            <v>Mukhopadhyaya, Biswarup</v>
          </cell>
        </row>
        <row r="30294">
          <cell r="B30294" t="str">
            <v>Mul, Matthias</v>
          </cell>
        </row>
        <row r="30295">
          <cell r="B30295" t="str">
            <v>Muld, Tomas</v>
          </cell>
        </row>
        <row r="30296">
          <cell r="B30296" t="str">
            <v>Mulder, Liselotte</v>
          </cell>
        </row>
        <row r="30297">
          <cell r="B30297" t="str">
            <v>Mulé, Timothy</v>
          </cell>
        </row>
        <row r="30298">
          <cell r="B30298" t="str">
            <v>Mulet Genicio, Roberto</v>
          </cell>
        </row>
        <row r="30299">
          <cell r="B30299" t="str">
            <v>Mulisic, Emin (Emulisic)</v>
          </cell>
        </row>
        <row r="30300">
          <cell r="B30300" t="str">
            <v>Mulk, Maisha</v>
          </cell>
        </row>
        <row r="30301">
          <cell r="B30301" t="str">
            <v>Muller, Meinard</v>
          </cell>
        </row>
        <row r="30302">
          <cell r="B30302" t="str">
            <v>Muller, Moritz</v>
          </cell>
        </row>
        <row r="30303">
          <cell r="B30303" t="str">
            <v>Mulligan, Joseph</v>
          </cell>
        </row>
        <row r="30304">
          <cell r="B30304" t="str">
            <v>Mulligan, Joseph (Josephmu)</v>
          </cell>
        </row>
        <row r="30305">
          <cell r="B30305" t="str">
            <v>Mulligan, Michael</v>
          </cell>
        </row>
        <row r="30306">
          <cell r="B30306" t="str">
            <v>Mulligan, Shaun</v>
          </cell>
        </row>
        <row r="30307">
          <cell r="B30307" t="str">
            <v>Mullis, Andrew Martin</v>
          </cell>
        </row>
        <row r="30308">
          <cell r="B30308" t="str">
            <v>Mullo, Thomas</v>
          </cell>
        </row>
        <row r="30309">
          <cell r="B30309" t="str">
            <v>Mulyana, Muhammad Rizky (Mulyana)</v>
          </cell>
        </row>
        <row r="30310">
          <cell r="B30310" t="str">
            <v>Mumm, Lennart</v>
          </cell>
        </row>
        <row r="30311">
          <cell r="B30311" t="str">
            <v>Munar Bonilla, Natalia Beatriz</v>
          </cell>
        </row>
        <row r="30312">
          <cell r="B30312" t="str">
            <v>Munasar Hussein, Asha (Ashamh)</v>
          </cell>
        </row>
        <row r="30313">
          <cell r="B30313" t="str">
            <v>Munasinghe, Aroshine</v>
          </cell>
        </row>
        <row r="30314">
          <cell r="B30314" t="str">
            <v>Munavirov, Bulat</v>
          </cell>
        </row>
        <row r="30315">
          <cell r="B30315" t="str">
            <v>Munavirov, Bulat (Bulatm)</v>
          </cell>
        </row>
        <row r="30316">
          <cell r="B30316" t="str">
            <v>Munch, Karin</v>
          </cell>
        </row>
        <row r="30317">
          <cell r="B30317" t="str">
            <v>Mundaragi Dinesh, Disha</v>
          </cell>
        </row>
        <row r="30318">
          <cell r="B30318" t="str">
            <v>Mundaragi Dinesh, Disha (Dishamd)</v>
          </cell>
        </row>
        <row r="30319">
          <cell r="B30319" t="str">
            <v>Mundell, Nicholas</v>
          </cell>
        </row>
        <row r="30320">
          <cell r="B30320" t="str">
            <v>Mundim Laneryd, Poliana</v>
          </cell>
        </row>
        <row r="30321">
          <cell r="B30321" t="str">
            <v>Munene Persson, Alcina Nancy (Anmp)</v>
          </cell>
        </row>
        <row r="30322">
          <cell r="B30322" t="str">
            <v>Mungdee, Amanda</v>
          </cell>
        </row>
        <row r="30323">
          <cell r="B30323" t="str">
            <v>Munhoz Arfvidsson, Kaj</v>
          </cell>
        </row>
        <row r="30324">
          <cell r="B30324" t="str">
            <v>Munhoz Arfvidsson, Kaj (Kajarf)</v>
          </cell>
        </row>
        <row r="30325">
          <cell r="B30325" t="str">
            <v>Munilal Jain, Karishma</v>
          </cell>
        </row>
        <row r="30326">
          <cell r="B30326" t="str">
            <v>Munir, Asfand Yar</v>
          </cell>
        </row>
        <row r="30327">
          <cell r="B30327" t="str">
            <v>Munir, Jawad</v>
          </cell>
        </row>
        <row r="30328">
          <cell r="B30328" t="str">
            <v>Munir, Muhammad Yasir</v>
          </cell>
        </row>
        <row r="30329">
          <cell r="B30329" t="str">
            <v>Muniyandi, Senthhamizh S S A</v>
          </cell>
        </row>
        <row r="30330">
          <cell r="B30330" t="str">
            <v>Munizaga, Marcela</v>
          </cell>
        </row>
        <row r="30331">
          <cell r="B30331" t="str">
            <v>Munkeby, Jesper</v>
          </cell>
        </row>
        <row r="30332">
          <cell r="B30332" t="str">
            <v>Munkert, Stephan</v>
          </cell>
        </row>
        <row r="30333">
          <cell r="B30333" t="str">
            <v>Munkert, Stephan (Smunkert)</v>
          </cell>
        </row>
        <row r="30334">
          <cell r="B30334" t="str">
            <v>Munkler, Hagen</v>
          </cell>
        </row>
        <row r="30335">
          <cell r="B30335" t="str">
            <v>Munkler, Hagen</v>
          </cell>
        </row>
        <row r="30336">
          <cell r="B30336" t="str">
            <v>Muños, Nathalie</v>
          </cell>
        </row>
        <row r="30337">
          <cell r="B30337" t="str">
            <v>Munoz Brewitz, Vicente</v>
          </cell>
        </row>
        <row r="30338">
          <cell r="B30338" t="str">
            <v>Munoz Gamage, Amanda</v>
          </cell>
        </row>
        <row r="30339">
          <cell r="B30339" t="str">
            <v>Munoz, Irma</v>
          </cell>
        </row>
        <row r="30340">
          <cell r="B30340" t="str">
            <v>Muñoz Liesa, Joan</v>
          </cell>
        </row>
        <row r="30341">
          <cell r="B30341" t="str">
            <v>Muñoz Liesa, Joan (Joanml)</v>
          </cell>
        </row>
        <row r="30342">
          <cell r="B30342" t="str">
            <v>Munoz Munoz, Daniel</v>
          </cell>
        </row>
        <row r="30343">
          <cell r="B30343" t="str">
            <v>Munoz Nunez, Alexandra</v>
          </cell>
        </row>
        <row r="30344">
          <cell r="B30344" t="str">
            <v>Munro, Carol</v>
          </cell>
        </row>
        <row r="30345">
          <cell r="B30345" t="str">
            <v>Munteanu, Alina</v>
          </cell>
        </row>
        <row r="30346">
          <cell r="B30346" t="str">
            <v>Munteanu, Raluca</v>
          </cell>
        </row>
        <row r="30347">
          <cell r="B30347" t="str">
            <v>Munter Granström, Ann-Britt</v>
          </cell>
        </row>
        <row r="30348">
          <cell r="B30348" t="str">
            <v>Munter, Oskar</v>
          </cell>
        </row>
        <row r="30349">
          <cell r="B30349" t="str">
            <v>Munters, Sara</v>
          </cell>
        </row>
        <row r="30350">
          <cell r="B30350" t="str">
            <v>Munthe, Christian</v>
          </cell>
        </row>
        <row r="30351">
          <cell r="B30351" t="str">
            <v>Munther, Didrik</v>
          </cell>
        </row>
        <row r="30352">
          <cell r="B30352" t="str">
            <v>Munther, Didrik (Dmunther)</v>
          </cell>
        </row>
        <row r="30353">
          <cell r="B30353" t="str">
            <v>Munukutla, Venkatesh</v>
          </cell>
        </row>
        <row r="30354">
          <cell r="B30354" t="str">
            <v>Munukutla, Venkatesh (Vmun)</v>
          </cell>
        </row>
        <row r="30355">
          <cell r="B30355" t="str">
            <v>Munyasia, Joanna Okwisa (Munyasia)</v>
          </cell>
        </row>
        <row r="30356">
          <cell r="B30356" t="str">
            <v>Mupedza, Linda</v>
          </cell>
        </row>
        <row r="30357">
          <cell r="B30357" t="str">
            <v>Muppidi, Mahanand</v>
          </cell>
        </row>
        <row r="30358">
          <cell r="B30358" t="str">
            <v>Mura, Tommaso</v>
          </cell>
        </row>
        <row r="30359">
          <cell r="B30359" t="str">
            <v>Murad, Karzan</v>
          </cell>
        </row>
        <row r="30360">
          <cell r="B30360" t="str">
            <v>Murad, Karzan (Karzanm)</v>
          </cell>
        </row>
        <row r="30361">
          <cell r="B30361" t="str">
            <v>Murad, Mohammed Ahsan Adib</v>
          </cell>
        </row>
        <row r="30362">
          <cell r="B30362" t="str">
            <v xml:space="preserve">Murad, Mohammed Ahsan Adib	</v>
          </cell>
        </row>
        <row r="30363">
          <cell r="B30363" t="str">
            <v>Muradov, Feruz</v>
          </cell>
        </row>
        <row r="30364">
          <cell r="B30364" t="str">
            <v>Murai, Yushi</v>
          </cell>
        </row>
        <row r="30365">
          <cell r="B30365" t="str">
            <v>Murali, Adithya</v>
          </cell>
        </row>
        <row r="30366">
          <cell r="B30366" t="str">
            <v>Murali, Akshay</v>
          </cell>
        </row>
        <row r="30367">
          <cell r="B30367" t="str">
            <v>Murali, Prashanth</v>
          </cell>
        </row>
        <row r="30368">
          <cell r="B30368" t="str">
            <v>Murali, Prashanth</v>
          </cell>
        </row>
        <row r="30369">
          <cell r="B30369" t="str">
            <v>Murali Ram, Subramanian</v>
          </cell>
        </row>
        <row r="30370">
          <cell r="B30370" t="str">
            <v>Murali, Shashang</v>
          </cell>
        </row>
        <row r="30371">
          <cell r="B30371" t="str">
            <v>Murali, Siddharth Raghav</v>
          </cell>
        </row>
        <row r="30372">
          <cell r="B30372" t="str">
            <v>Murali, Suhas</v>
          </cell>
        </row>
        <row r="30373">
          <cell r="B30373" t="str">
            <v>Muraliedharan, Kaashyap Thiyagaraj</v>
          </cell>
        </row>
        <row r="30374">
          <cell r="B30374" t="str">
            <v>Murani, Antonio</v>
          </cell>
        </row>
        <row r="30375">
          <cell r="B30375" t="str">
            <v>Muraski, Yuri</v>
          </cell>
        </row>
        <row r="30376">
          <cell r="B30376" t="str">
            <v>Muraski, Yuri Alexandre</v>
          </cell>
        </row>
        <row r="30377">
          <cell r="B30377" t="str">
            <v>Muratagic, Kenan</v>
          </cell>
        </row>
        <row r="30378">
          <cell r="B30378" t="str">
            <v>Muratore Ginanneschi, Paolo</v>
          </cell>
        </row>
        <row r="30379">
          <cell r="B30379" t="str">
            <v>Murdeshwar, Akshata</v>
          </cell>
        </row>
        <row r="30380">
          <cell r="B30380" t="str">
            <v>Murdeshwar, Akshata</v>
          </cell>
        </row>
        <row r="30381">
          <cell r="B30381" t="str">
            <v>Murdeshwar, Akshata (Akshata)</v>
          </cell>
        </row>
        <row r="30382">
          <cell r="B30382" t="str">
            <v>Murdopo, Arinto</v>
          </cell>
        </row>
        <row r="30383">
          <cell r="B30383" t="str">
            <v>Murdopo, Arinto</v>
          </cell>
        </row>
        <row r="30384">
          <cell r="B30384" t="str">
            <v>Murekatete, Rachel Mundeli</v>
          </cell>
        </row>
        <row r="30385">
          <cell r="B30385" t="str">
            <v>Murererehe, Julienne (Julmur)</v>
          </cell>
        </row>
        <row r="30386">
          <cell r="B30386" t="str">
            <v>Muresan, Tudor-Grigore (Tgmu)</v>
          </cell>
        </row>
        <row r="30387">
          <cell r="B30387" t="str">
            <v>Muresu, Daniel</v>
          </cell>
        </row>
        <row r="30388">
          <cell r="B30388" t="str">
            <v>Murgovski, Nikolce</v>
          </cell>
        </row>
        <row r="30389">
          <cell r="B30389" t="str">
            <v>Muriel, Jesus</v>
          </cell>
        </row>
        <row r="30390">
          <cell r="B30390" t="str">
            <v>Muriel, Jesus</v>
          </cell>
        </row>
        <row r="30391">
          <cell r="B30391" t="str">
            <v>Muriithi, Carol Wawira</v>
          </cell>
        </row>
        <row r="30392">
          <cell r="B30392" t="str">
            <v>Murillo Williams, Marta</v>
          </cell>
        </row>
        <row r="30393">
          <cell r="B30393" t="str">
            <v>Murkes, Felicia</v>
          </cell>
        </row>
        <row r="30394">
          <cell r="B30394" t="str">
            <v>Murkes, Felicia (Murkes)</v>
          </cell>
        </row>
        <row r="30395">
          <cell r="B30395" t="str">
            <v>Murman, Mats-Hjalmar</v>
          </cell>
        </row>
        <row r="30396">
          <cell r="B30396" t="str">
            <v>Murmude, Rahul</v>
          </cell>
        </row>
        <row r="30397">
          <cell r="B30397" t="str">
            <v>Muro Avendano, Rodrigo Eduardo</v>
          </cell>
        </row>
        <row r="30398">
          <cell r="B30398" t="str">
            <v>Muro Avendano, Rodrigo Eduardo (Rema)</v>
          </cell>
        </row>
        <row r="30399">
          <cell r="B30399" t="str">
            <v>Murphy, Colleen</v>
          </cell>
        </row>
        <row r="30400">
          <cell r="B30400" t="str">
            <v>Murphy Comajuncosa, Patrick-Josep</v>
          </cell>
        </row>
        <row r="30401">
          <cell r="B30401" t="str">
            <v>Murphy Comajuncosa, Patrick-Josep (Pmurphy)</v>
          </cell>
        </row>
        <row r="30402">
          <cell r="B30402" t="str">
            <v>Murphy, Eric</v>
          </cell>
        </row>
        <row r="30403">
          <cell r="B30403" t="str">
            <v>Murphy, Gareth</v>
          </cell>
        </row>
        <row r="30404">
          <cell r="B30404" t="str">
            <v>Murphy, Laura</v>
          </cell>
        </row>
        <row r="30405">
          <cell r="B30405" t="str">
            <v>Murphy, Michelle</v>
          </cell>
        </row>
        <row r="30406">
          <cell r="B30406" t="str">
            <v>Murphy Åström, Bronson</v>
          </cell>
        </row>
        <row r="30407">
          <cell r="B30407" t="str">
            <v>Murray, Christina</v>
          </cell>
        </row>
        <row r="30408">
          <cell r="B30408" t="str">
            <v>Murray, Christina (Tina)</v>
          </cell>
        </row>
        <row r="30409">
          <cell r="B30409" t="str">
            <v>Murray, Erik</v>
          </cell>
        </row>
        <row r="30410">
          <cell r="B30410" t="str">
            <v>Murray, Fraser (Murrayf)</v>
          </cell>
        </row>
        <row r="30411">
          <cell r="B30411" t="str">
            <v>Murray, James</v>
          </cell>
        </row>
        <row r="30412">
          <cell r="B30412" t="str">
            <v>Murray, Karin</v>
          </cell>
        </row>
        <row r="30413">
          <cell r="B30413" t="str">
            <v>Murray, Richard</v>
          </cell>
        </row>
        <row r="30414">
          <cell r="B30414" t="str">
            <v>Murray, Samuel</v>
          </cell>
        </row>
        <row r="30415">
          <cell r="B30415" t="str">
            <v>Murray, Sara</v>
          </cell>
        </row>
        <row r="30416">
          <cell r="B30416" t="str">
            <v>Murray, Simon</v>
          </cell>
        </row>
        <row r="30417">
          <cell r="B30417" t="str">
            <v>Murtazo, Nazarov (Murtazo)</v>
          </cell>
        </row>
        <row r="30418">
          <cell r="B30418" t="str">
            <v>Murthy, Oruganty Satya</v>
          </cell>
        </row>
        <row r="30419">
          <cell r="B30419" t="str">
            <v>Murugaiah, Dhinesh Kumar</v>
          </cell>
        </row>
        <row r="30420">
          <cell r="B30420" t="str">
            <v>Murugan, Ananda Sentraya Perumal</v>
          </cell>
        </row>
        <row r="30421">
          <cell r="B30421" t="str">
            <v>Muruganandam, Dhinesh Kumar</v>
          </cell>
        </row>
        <row r="30422">
          <cell r="B30422" t="str">
            <v>Muruganandam, Dhinesh Kumar</v>
          </cell>
        </row>
        <row r="30423">
          <cell r="B30423" t="str">
            <v>Muruts, Misganu Dessalegn</v>
          </cell>
        </row>
        <row r="30424">
          <cell r="B30424" t="str">
            <v>Muruts, Tajebe</v>
          </cell>
        </row>
        <row r="30425">
          <cell r="B30425" t="str">
            <v>Murzabulatov, Arman</v>
          </cell>
        </row>
        <row r="30426">
          <cell r="B30426" t="str">
            <v>Musaev, Ayana</v>
          </cell>
        </row>
        <row r="30427">
          <cell r="B30427" t="str">
            <v>Musaev, Ayana (Ayanam)</v>
          </cell>
        </row>
        <row r="30428">
          <cell r="B30428" t="str">
            <v>Musaev, Edvard</v>
          </cell>
        </row>
        <row r="30429">
          <cell r="B30429" t="str">
            <v>Musallam, Rashed (Rashedm)</v>
          </cell>
        </row>
        <row r="30430">
          <cell r="B30430" t="str">
            <v>Musamba, Pavel</v>
          </cell>
        </row>
        <row r="30431">
          <cell r="B30431" t="str">
            <v>Musavi, Zari</v>
          </cell>
        </row>
        <row r="30432">
          <cell r="B30432" t="str">
            <v>Muschner, Christoph</v>
          </cell>
        </row>
        <row r="30433">
          <cell r="B30433" t="str">
            <v>Muse Mohamed, Miski (Miskimm)</v>
          </cell>
        </row>
        <row r="30434">
          <cell r="B30434" t="str">
            <v>Muse, Muna</v>
          </cell>
        </row>
        <row r="30435">
          <cell r="B30435" t="str">
            <v>Muselaers, Annick (Annickm)</v>
          </cell>
        </row>
        <row r="30436">
          <cell r="B30436" t="str">
            <v>Musembi, Kennedy</v>
          </cell>
        </row>
        <row r="30437">
          <cell r="B30437" t="str">
            <v>Musfique, Ibrija</v>
          </cell>
        </row>
        <row r="30438">
          <cell r="B30438" t="str">
            <v>Musfique, Ibrija</v>
          </cell>
        </row>
        <row r="30439">
          <cell r="B30439" t="str">
            <v>Mushi, Gillian</v>
          </cell>
        </row>
        <row r="30440">
          <cell r="B30440" t="str">
            <v>Mushi, Ngesa Ezekiel</v>
          </cell>
        </row>
        <row r="30441">
          <cell r="B30441" t="str">
            <v>Mushtaq, Efa (Emus)</v>
          </cell>
        </row>
        <row r="30442">
          <cell r="B30442" t="str">
            <v>Mushtukov, Alexander</v>
          </cell>
        </row>
        <row r="30443">
          <cell r="B30443" t="str">
            <v>Musi, Michael (Micm)</v>
          </cell>
        </row>
        <row r="30444">
          <cell r="B30444" t="str">
            <v>Musiri Parthipan, Sivakamakshi</v>
          </cell>
        </row>
        <row r="30445">
          <cell r="B30445" t="str">
            <v>Muskula, Tanvi (Tmuskula)</v>
          </cell>
        </row>
        <row r="30446">
          <cell r="B30446" t="str">
            <v>Musland, Lars</v>
          </cell>
        </row>
        <row r="30447">
          <cell r="B30447" t="str">
            <v>Musmar Jamma, Ammar Elamin</v>
          </cell>
        </row>
        <row r="30448">
          <cell r="B30448" t="str">
            <v>Musonye, Fenwicks</v>
          </cell>
        </row>
        <row r="30449">
          <cell r="B30449" t="str">
            <v>Mussa, Abdilbari Shifa</v>
          </cell>
        </row>
        <row r="30450">
          <cell r="B30450" t="str">
            <v>Mussardo, Giuseppe</v>
          </cell>
        </row>
        <row r="30451">
          <cell r="B30451" t="str">
            <v>Mussardo, Giuseppe</v>
          </cell>
        </row>
        <row r="30452">
          <cell r="B30452" t="str">
            <v>Musser, George</v>
          </cell>
        </row>
        <row r="30453">
          <cell r="B30453" t="str">
            <v>Mussita, Andrea</v>
          </cell>
        </row>
        <row r="30454">
          <cell r="B30454" t="str">
            <v>Musso, Marta</v>
          </cell>
        </row>
        <row r="30455">
          <cell r="B30455" t="str">
            <v>Musso, Riccardo (Rmusso)</v>
          </cell>
        </row>
        <row r="30456">
          <cell r="B30456" t="str">
            <v>Mustafa Abdulla, Sara</v>
          </cell>
        </row>
        <row r="30457">
          <cell r="B30457" t="str">
            <v>Mustafa, Farooque</v>
          </cell>
        </row>
        <row r="30458">
          <cell r="B30458" t="str">
            <v>Mustafa, Farooque</v>
          </cell>
        </row>
        <row r="30459">
          <cell r="B30459" t="str">
            <v>Mustafa Hamid Al Ashiri, Adam (Mmhaa)</v>
          </cell>
        </row>
        <row r="30460">
          <cell r="B30460" t="str">
            <v>Mustafa Hamid Al Ashiri, Sara</v>
          </cell>
        </row>
        <row r="30461">
          <cell r="B30461" t="str">
            <v>Mustafa, Nahal</v>
          </cell>
        </row>
        <row r="30462">
          <cell r="B30462" t="str">
            <v>Mustonen, Marja</v>
          </cell>
        </row>
        <row r="30463">
          <cell r="B30463" t="str">
            <v>Mustonen, Marja (Marmus)</v>
          </cell>
        </row>
        <row r="30464">
          <cell r="B30464" t="str">
            <v>Muszbek, Tamas</v>
          </cell>
        </row>
        <row r="30465">
          <cell r="B30465" t="str">
            <v>Mutabari, Fridah</v>
          </cell>
        </row>
        <row r="30466">
          <cell r="B30466" t="str">
            <v>Mutabazi, Eptha</v>
          </cell>
        </row>
        <row r="30467">
          <cell r="B30467" t="str">
            <v>Mutaliev, Mohammed</v>
          </cell>
        </row>
        <row r="30468">
          <cell r="B30468" t="str">
            <v>Mutalik, Prabhanjan</v>
          </cell>
        </row>
        <row r="30469">
          <cell r="B30469" t="str">
            <v>Mutatkar, Ninad</v>
          </cell>
        </row>
        <row r="30470">
          <cell r="B30470" t="str">
            <v>Muthukrishnan, Ayyappan (Ayyappan)</v>
          </cell>
        </row>
        <row r="30471">
          <cell r="B30471" t="str">
            <v>Muthukumar, Raveena</v>
          </cell>
        </row>
        <row r="30472">
          <cell r="B30472" t="str">
            <v>Muthuvel, Arumugam</v>
          </cell>
        </row>
        <row r="30473">
          <cell r="B30473" t="str">
            <v>Mutinda, Castrol</v>
          </cell>
        </row>
        <row r="30474">
          <cell r="B30474" t="str">
            <v>Mutlu, Arda</v>
          </cell>
        </row>
        <row r="30475">
          <cell r="B30475" t="str">
            <v>Mutlu, Bilge Dincer</v>
          </cell>
        </row>
        <row r="30476">
          <cell r="B30476" t="str">
            <v>Mutsaerts, Christopher</v>
          </cell>
        </row>
        <row r="30477">
          <cell r="B30477" t="str">
            <v>Muttai, Angel Cheptoo (Muttai)</v>
          </cell>
        </row>
        <row r="30478">
          <cell r="B30478" t="str">
            <v>Mutter, Patrick</v>
          </cell>
        </row>
        <row r="30479">
          <cell r="B30479" t="str">
            <v>Mutter, Patrick (Pmutter)</v>
          </cell>
        </row>
        <row r="30480">
          <cell r="B30480" t="str">
            <v>Mutukuri, Deepika</v>
          </cell>
        </row>
        <row r="30481">
          <cell r="B30481" t="str">
            <v>Mutule, Anna</v>
          </cell>
        </row>
        <row r="30482">
          <cell r="B30482" t="str">
            <v>Muvva, Charuvaka</v>
          </cell>
        </row>
        <row r="30483">
          <cell r="B30483" t="str">
            <v>Muyingo, Henry</v>
          </cell>
        </row>
        <row r="30484">
          <cell r="B30484" t="str">
            <v>Muyingo, Henry (Hmuyingo)</v>
          </cell>
        </row>
        <row r="30485">
          <cell r="B30485" t="str">
            <v>Muyingo, Matilda</v>
          </cell>
        </row>
        <row r="30486">
          <cell r="B30486" t="str">
            <v>Muzaiek, Suhail (Muzaiek)</v>
          </cell>
        </row>
        <row r="30487">
          <cell r="B30487" t="str">
            <v>Muzard, Julien</v>
          </cell>
        </row>
        <row r="30488">
          <cell r="B30488" t="str">
            <v>Muzikarova, Nataly (Natalym)</v>
          </cell>
        </row>
        <row r="30489">
          <cell r="B30489" t="str">
            <v>Mvele Svensson, Josefin</v>
          </cell>
        </row>
        <row r="30490">
          <cell r="B30490" t="str">
            <v>Mwamunga, Ian Mwenda</v>
          </cell>
        </row>
        <row r="30491">
          <cell r="B30491" t="str">
            <v>Mwandau, Veronica Wakesho</v>
          </cell>
        </row>
        <row r="30492">
          <cell r="B30492" t="str">
            <v>Mwangámba, Rahabu</v>
          </cell>
        </row>
        <row r="30493">
          <cell r="B30493" t="str">
            <v>Mwangi, Christine</v>
          </cell>
        </row>
        <row r="30494">
          <cell r="B30494" t="str">
            <v>Mwase, Christine</v>
          </cell>
        </row>
        <row r="30495">
          <cell r="B30495" t="str">
            <v>Mwasikakata, Kolesi Elizabeth</v>
          </cell>
        </row>
        <row r="30496">
          <cell r="B30496" t="str">
            <v>Mwasita, Henrick Leonard</v>
          </cell>
        </row>
        <row r="30497">
          <cell r="B30497" t="str">
            <v>Mwembe, Fikiri</v>
          </cell>
        </row>
        <row r="30498">
          <cell r="B30498" t="str">
            <v>Myat, Kaung (Kaung)</v>
          </cell>
        </row>
        <row r="30499">
          <cell r="B30499" t="str">
            <v>Mydur, Manoj (Mydur)</v>
          </cell>
        </row>
        <row r="30500">
          <cell r="B30500" t="str">
            <v>Myers, Matthew William</v>
          </cell>
        </row>
        <row r="30501">
          <cell r="B30501" t="str">
            <v>Myers, Matthew William (Mwmyers)</v>
          </cell>
        </row>
        <row r="30502">
          <cell r="B30502" t="str">
            <v>Mühlberger, Korbinian</v>
          </cell>
        </row>
        <row r="30503">
          <cell r="B30503" t="str">
            <v>Myhr Notsten, Hanna</v>
          </cell>
        </row>
        <row r="30504">
          <cell r="B30504" t="str">
            <v>Myhr Notsten, Hanna (Notsten)</v>
          </cell>
        </row>
        <row r="30505">
          <cell r="B30505" t="str">
            <v>Myhr Radell, Ingrid</v>
          </cell>
        </row>
        <row r="30506">
          <cell r="B30506" t="str">
            <v>Myhr Wahlén, Jon</v>
          </cell>
        </row>
        <row r="30507">
          <cell r="B30507" t="str">
            <v>Myhrberg, Therese</v>
          </cell>
        </row>
        <row r="30508">
          <cell r="B30508" t="str">
            <v>Myhrman, Clara</v>
          </cell>
        </row>
        <row r="30509">
          <cell r="B30509" t="str">
            <v>Myhrman Larsson, Johan</v>
          </cell>
        </row>
        <row r="30510">
          <cell r="B30510" t="str">
            <v>Myhrum Sletmoen, Ingeborg</v>
          </cell>
        </row>
        <row r="30511">
          <cell r="B30511" t="str">
            <v>Mykkänen, Anne-Mari</v>
          </cell>
        </row>
        <row r="30512">
          <cell r="B30512" t="str">
            <v>Myklebust, Sissel</v>
          </cell>
        </row>
        <row r="30513">
          <cell r="B30513" t="str">
            <v>Müllender, Lukas</v>
          </cell>
        </row>
        <row r="30514">
          <cell r="B30514" t="str">
            <v>Müllender, Lukas (Lukasmu)</v>
          </cell>
        </row>
        <row r="30515">
          <cell r="B30515" t="str">
            <v>Müller, Andreas</v>
          </cell>
        </row>
        <row r="30516">
          <cell r="B30516" t="str">
            <v>Müller, Birgit</v>
          </cell>
        </row>
        <row r="30517">
          <cell r="B30517" t="str">
            <v>Müller, Birgit (Bhmuller)</v>
          </cell>
        </row>
        <row r="30518">
          <cell r="B30518" t="str">
            <v>Müller, Christian</v>
          </cell>
        </row>
        <row r="30519">
          <cell r="B30519" t="str">
            <v>Müller, Hanna</v>
          </cell>
        </row>
        <row r="30520">
          <cell r="B30520" t="str">
            <v>Müller, Hanna (Hmuller)</v>
          </cell>
        </row>
        <row r="30521">
          <cell r="B30521" t="str">
            <v>Müller, Joakim</v>
          </cell>
        </row>
        <row r="30522">
          <cell r="B30522" t="str">
            <v>Müller, Klara</v>
          </cell>
        </row>
        <row r="30523">
          <cell r="B30523" t="str">
            <v>Müller, Klara (Klaramu)</v>
          </cell>
        </row>
        <row r="30524">
          <cell r="B30524" t="str">
            <v>Müller, Mathias</v>
          </cell>
        </row>
        <row r="30525">
          <cell r="B30525" t="str">
            <v>Müller, Mathias (Matmul)</v>
          </cell>
        </row>
        <row r="30526">
          <cell r="B30526" t="str">
            <v>Müller, Ralf</v>
          </cell>
        </row>
        <row r="30527">
          <cell r="B30527" t="str">
            <v>Müller Riquelme, Matias Ignacio</v>
          </cell>
        </row>
        <row r="30528">
          <cell r="B30528" t="str">
            <v>Müller-Wodarg, Ingo</v>
          </cell>
        </row>
        <row r="30529">
          <cell r="B30529" t="str">
            <v>Myllys, Minna</v>
          </cell>
        </row>
        <row r="30530">
          <cell r="B30530" t="str">
            <v>Mylonakis, Michail</v>
          </cell>
        </row>
        <row r="30531">
          <cell r="B30531" t="str">
            <v>Münnich, Sven</v>
          </cell>
        </row>
        <row r="30532">
          <cell r="B30532" t="str">
            <v>Myrbäck, Sebastian</v>
          </cell>
        </row>
        <row r="30533">
          <cell r="B30533" t="str">
            <v>Myrbäck, Sebastian (Smyrback)</v>
          </cell>
        </row>
        <row r="30534">
          <cell r="B30534" t="str">
            <v>Myrdal, Janken</v>
          </cell>
        </row>
        <row r="30535">
          <cell r="B30535" t="str">
            <v>Myréen, Magnus</v>
          </cell>
        </row>
        <row r="30536">
          <cell r="B30536" t="str">
            <v>Myrehed, Petter</v>
          </cell>
        </row>
        <row r="30537">
          <cell r="B30537" t="str">
            <v>Myrén, Magnus</v>
          </cell>
        </row>
        <row r="30538">
          <cell r="B30538" t="str">
            <v>Myrgård, Oskar</v>
          </cell>
        </row>
        <row r="30539">
          <cell r="B30539" t="str">
            <v>Myrhammar, Anders</v>
          </cell>
        </row>
        <row r="30540">
          <cell r="B30540" t="str">
            <v>Myrheim, Jan</v>
          </cell>
        </row>
        <row r="30541">
          <cell r="B30541" t="str">
            <v>Myrin, Carolina</v>
          </cell>
        </row>
        <row r="30542">
          <cell r="B30542" t="str">
            <v>Myriokefalitakis, Panteleimon</v>
          </cell>
        </row>
        <row r="30543">
          <cell r="B30543" t="str">
            <v>Myrman Falk, Freja</v>
          </cell>
        </row>
        <row r="30544">
          <cell r="B30544" t="str">
            <v>Myrman Sorset, Josefina (Joms)</v>
          </cell>
        </row>
        <row r="30545">
          <cell r="B30545" t="str">
            <v>Myronidi, Despoina</v>
          </cell>
        </row>
        <row r="30546">
          <cell r="B30546" t="str">
            <v>Myrsmeden, Johan</v>
          </cell>
        </row>
        <row r="30547">
          <cell r="B30547" t="str">
            <v>Myrsten, Kristoffer</v>
          </cell>
        </row>
        <row r="30548">
          <cell r="B30548" t="str">
            <v>Myrsten Muste, Xhara</v>
          </cell>
        </row>
        <row r="30549">
          <cell r="B30549" t="str">
            <v>Myslinski, Ulrika (Ulrikamy)</v>
          </cell>
        </row>
        <row r="30550">
          <cell r="B30550" t="str">
            <v>Mysore Basavaraja, Darshan (Dmb)</v>
          </cell>
        </row>
        <row r="30551">
          <cell r="B30551" t="str">
            <v>Mysore Sriram, Sweekruth</v>
          </cell>
        </row>
        <row r="30552">
          <cell r="B30552" t="str">
            <v>Mystek, Katarzyna</v>
          </cell>
        </row>
        <row r="30553">
          <cell r="B30553" t="str">
            <v>Mütze, Annette</v>
          </cell>
        </row>
        <row r="30554">
          <cell r="B30554" t="str">
            <v>Målberg, Sofia</v>
          </cell>
        </row>
        <row r="30555">
          <cell r="B30555" t="str">
            <v>Målqvist, Ingela</v>
          </cell>
        </row>
        <row r="30556">
          <cell r="B30556" t="str">
            <v>Målsten, Theo</v>
          </cell>
        </row>
        <row r="30557">
          <cell r="B30557" t="str">
            <v>Månberg, Anna</v>
          </cell>
        </row>
        <row r="30558">
          <cell r="B30558" t="str">
            <v>Månberg, Anna (Annahagg)</v>
          </cell>
        </row>
        <row r="30559">
          <cell r="B30559" t="str">
            <v>Månlilja, Miranda</v>
          </cell>
        </row>
        <row r="30560">
          <cell r="B30560" t="str">
            <v>Måns, Zellman (Ej Ug)</v>
          </cell>
        </row>
        <row r="30561">
          <cell r="B30561" t="str">
            <v>Månsdotter, Matilda</v>
          </cell>
        </row>
        <row r="30562">
          <cell r="B30562" t="str">
            <v>Månson Blom, Cecilia</v>
          </cell>
        </row>
        <row r="30563">
          <cell r="B30563" t="str">
            <v>Månson Blom, Cecilia (Cillam)</v>
          </cell>
        </row>
        <row r="30564">
          <cell r="B30564" t="str">
            <v>Månson, Jan Anders</v>
          </cell>
        </row>
        <row r="30565">
          <cell r="B30565" t="str">
            <v>Månson Lokrantz, Axel</v>
          </cell>
        </row>
        <row r="30566">
          <cell r="B30566" t="str">
            <v>Månsson, Clara</v>
          </cell>
        </row>
        <row r="30567">
          <cell r="B30567" t="str">
            <v>Månsson, Daniel</v>
          </cell>
        </row>
        <row r="30568">
          <cell r="B30568" t="str">
            <v>Månsson, Daniel (Manssond)</v>
          </cell>
        </row>
        <row r="30569">
          <cell r="B30569" t="str">
            <v>Månsson, Erik (Emanss)</v>
          </cell>
        </row>
        <row r="30570">
          <cell r="B30570" t="str">
            <v>Månsson, Henrik</v>
          </cell>
        </row>
        <row r="30571">
          <cell r="B30571" t="str">
            <v>Månsson, Martin</v>
          </cell>
        </row>
        <row r="30572">
          <cell r="B30572" t="str">
            <v>Månsson, Martin (Condmat)</v>
          </cell>
        </row>
        <row r="30573">
          <cell r="B30573" t="str">
            <v>Månsson Welinder, Robert</v>
          </cell>
        </row>
        <row r="30574">
          <cell r="B30574" t="str">
            <v>Månsson Welinder, Robert (Robman)</v>
          </cell>
        </row>
        <row r="30575">
          <cell r="B30575" t="str">
            <v>Månthén, Maria</v>
          </cell>
        </row>
        <row r="30576">
          <cell r="B30576" t="str">
            <v>Mårald, Erland</v>
          </cell>
        </row>
        <row r="30577">
          <cell r="B30577" t="str">
            <v>Mård, Anna</v>
          </cell>
        </row>
        <row r="30578">
          <cell r="B30578" t="str">
            <v>Mård, Anna (Amard)</v>
          </cell>
        </row>
        <row r="30579">
          <cell r="B30579" t="str">
            <v>Mård Danestad, Carl Julius (Cjmd)</v>
          </cell>
        </row>
        <row r="30580">
          <cell r="B30580" t="str">
            <v>Mårdberg, Maja</v>
          </cell>
        </row>
        <row r="30581">
          <cell r="B30581" t="str">
            <v>Mårdberg, Maja (Majmar)</v>
          </cell>
        </row>
        <row r="30582">
          <cell r="B30582" t="str">
            <v>Mårdskog, Anton (Mardsko)</v>
          </cell>
        </row>
        <row r="30583">
          <cell r="B30583" t="str">
            <v>Mårstedt, Hedvig (Marstedt)</v>
          </cell>
        </row>
        <row r="30584">
          <cell r="B30584" t="str">
            <v>Mårtelius, Johan</v>
          </cell>
        </row>
        <row r="30585">
          <cell r="B30585" t="str">
            <v>Mårtens, Pehr</v>
          </cell>
        </row>
        <row r="30586">
          <cell r="B30586" t="str">
            <v>Mårtensson, Anna</v>
          </cell>
        </row>
        <row r="30587">
          <cell r="B30587" t="str">
            <v>Mårtensson, Anna (Annmarte)</v>
          </cell>
        </row>
        <row r="30588">
          <cell r="B30588" t="str">
            <v>Mårtensson, Annika</v>
          </cell>
        </row>
        <row r="30589">
          <cell r="B30589" t="str">
            <v>Mårtensson, Charlie</v>
          </cell>
        </row>
        <row r="30590">
          <cell r="B30590" t="str">
            <v>Mårtensson, Emil</v>
          </cell>
        </row>
        <row r="30591">
          <cell r="B30591" t="str">
            <v>Mårtensson, Gustaf</v>
          </cell>
        </row>
        <row r="30592">
          <cell r="B30592" t="str">
            <v>Mårtensson, Hanna</v>
          </cell>
        </row>
        <row r="30593">
          <cell r="B30593" t="str">
            <v>Mårtensson, Jerker</v>
          </cell>
        </row>
        <row r="30594">
          <cell r="B30594" t="str">
            <v>Mårtensson, Jonas</v>
          </cell>
        </row>
        <row r="30595">
          <cell r="B30595" t="str">
            <v>Mårtensson, Jonas</v>
          </cell>
        </row>
        <row r="30596">
          <cell r="B30596" t="str">
            <v>Mårtensson, Jonas (Jonas1)</v>
          </cell>
        </row>
        <row r="30597">
          <cell r="B30597" t="str">
            <v>Mårtensson, Karl</v>
          </cell>
        </row>
        <row r="30598">
          <cell r="B30598" t="str">
            <v>Mårtensson, Lena Kristina</v>
          </cell>
        </row>
        <row r="30599">
          <cell r="B30599" t="str">
            <v>Mårtensson, Mattias</v>
          </cell>
        </row>
        <row r="30600">
          <cell r="B30600" t="str">
            <v>Mårtensson, Mattias (Mmar)</v>
          </cell>
        </row>
        <row r="30601">
          <cell r="B30601" t="str">
            <v>Mårtensson, Nils</v>
          </cell>
        </row>
        <row r="30602">
          <cell r="B30602" t="str">
            <v>Mårtensson, Rita</v>
          </cell>
        </row>
        <row r="30603">
          <cell r="B30603" t="str">
            <v>Mähler, Johanna</v>
          </cell>
        </row>
        <row r="30604">
          <cell r="B30604" t="str">
            <v>Mähönen, Petri</v>
          </cell>
        </row>
        <row r="30605">
          <cell r="B30605" t="str">
            <v>Mäkelä Skans, Erik</v>
          </cell>
        </row>
        <row r="30606">
          <cell r="B30606" t="str">
            <v>Mäkinen, Meeri</v>
          </cell>
        </row>
        <row r="30607">
          <cell r="B30607" t="str">
            <v>Mäkinen, Meeri (Meerim)</v>
          </cell>
        </row>
        <row r="30608">
          <cell r="B30608" t="str">
            <v>Mäkiniemi, Anna</v>
          </cell>
        </row>
        <row r="30609">
          <cell r="B30609" t="str">
            <v>Mäkiniemi, Anna (Makini)</v>
          </cell>
        </row>
        <row r="30610">
          <cell r="B30610" t="str">
            <v>Mäkivierikko, Aram</v>
          </cell>
        </row>
        <row r="30611">
          <cell r="B30611" t="str">
            <v>Mäkivierikko, Aram (Aramma)</v>
          </cell>
        </row>
        <row r="30612">
          <cell r="B30612" t="str">
            <v>Mälberg, Filip</v>
          </cell>
        </row>
        <row r="30613">
          <cell r="B30613" t="str">
            <v>Mäler, Pernilla</v>
          </cell>
        </row>
        <row r="30614">
          <cell r="B30614" t="str">
            <v>Mälzer, Paul Kurt</v>
          </cell>
        </row>
        <row r="30615">
          <cell r="B30615" t="str">
            <v>Mäntylä, Martti</v>
          </cell>
        </row>
        <row r="30616">
          <cell r="B30616" t="str">
            <v>Mäntylä, Pekka</v>
          </cell>
        </row>
        <row r="30617">
          <cell r="B30617" t="str">
            <v>Mäntylä, Tapio Armas</v>
          </cell>
        </row>
        <row r="30618">
          <cell r="B30618" t="str">
            <v>Mäntysalo, Raine (Rjma)</v>
          </cell>
        </row>
        <row r="30619">
          <cell r="B30619" t="str">
            <v>Määttä, Jerry</v>
          </cell>
        </row>
        <row r="30620">
          <cell r="B30620" t="str">
            <v>Määttä, Jerry (Maatta)</v>
          </cell>
        </row>
        <row r="30621">
          <cell r="B30621" t="str">
            <v>Möbius, Bernd</v>
          </cell>
        </row>
        <row r="30622">
          <cell r="B30622" t="str">
            <v>Möhlmann, Diedrich</v>
          </cell>
        </row>
        <row r="30623">
          <cell r="B30623" t="str">
            <v>Mökkönen, Harri</v>
          </cell>
        </row>
        <row r="30624">
          <cell r="B30624" t="str">
            <v>Mölgaard, Esben</v>
          </cell>
        </row>
        <row r="30625">
          <cell r="B30625" t="str">
            <v>Möll, Ebba (Ebbamoll)</v>
          </cell>
        </row>
        <row r="30626">
          <cell r="B30626" t="str">
            <v>Möllberg Stiernspetz, Elin</v>
          </cell>
        </row>
        <row r="30627">
          <cell r="B30627" t="str">
            <v>Möller, Anders</v>
          </cell>
        </row>
        <row r="30628">
          <cell r="B30628" t="str">
            <v>Møller, Anders (Ej Ug)</v>
          </cell>
        </row>
        <row r="30629">
          <cell r="B30629" t="str">
            <v>Möller, Anna</v>
          </cell>
        </row>
        <row r="30630">
          <cell r="B30630" t="str">
            <v>Möller, Björn</v>
          </cell>
        </row>
        <row r="30631">
          <cell r="B30631" t="str">
            <v>Möller, Björn (Bjornmm)</v>
          </cell>
        </row>
        <row r="30632">
          <cell r="B30632" t="str">
            <v>Möller, Clemens</v>
          </cell>
        </row>
        <row r="30633">
          <cell r="B30633" t="str">
            <v>Möller, Cornelia</v>
          </cell>
        </row>
        <row r="30634">
          <cell r="B30634" t="str">
            <v>Möller, Gunnar</v>
          </cell>
        </row>
        <row r="30635">
          <cell r="B30635" t="str">
            <v>Möller, Hampus</v>
          </cell>
        </row>
        <row r="30636">
          <cell r="B30636" t="str">
            <v>Möller, Hampus (Hampusmo)</v>
          </cell>
        </row>
        <row r="30637">
          <cell r="B30637" t="str">
            <v>Möller, Jenny</v>
          </cell>
        </row>
        <row r="30638">
          <cell r="B30638" t="str">
            <v>Möller, John</v>
          </cell>
        </row>
        <row r="30639">
          <cell r="B30639" t="str">
            <v>Möller, Kurt</v>
          </cell>
        </row>
        <row r="30640">
          <cell r="B30640" t="str">
            <v>Möller, Lennart</v>
          </cell>
        </row>
        <row r="30641">
          <cell r="B30641" t="str">
            <v>Möller, Leo</v>
          </cell>
        </row>
        <row r="30642">
          <cell r="B30642" t="str">
            <v>Möller, Malin</v>
          </cell>
        </row>
        <row r="30643">
          <cell r="B30643" t="str">
            <v>Möller, Marit</v>
          </cell>
        </row>
        <row r="30644">
          <cell r="B30644" t="str">
            <v>Möller, Marit (Maritm)</v>
          </cell>
        </row>
        <row r="30645">
          <cell r="B30645" t="str">
            <v>Möller, Niklas</v>
          </cell>
        </row>
        <row r="30646">
          <cell r="B30646" t="str">
            <v>Möller, Oliver</v>
          </cell>
        </row>
        <row r="30647">
          <cell r="B30647" t="str">
            <v>Möller, Peter</v>
          </cell>
        </row>
        <row r="30648">
          <cell r="B30648" t="str">
            <v>Möller, Peter (Petmol)</v>
          </cell>
        </row>
        <row r="30649">
          <cell r="B30649" t="str">
            <v>Möllerfors, Johanna</v>
          </cell>
        </row>
        <row r="30650">
          <cell r="B30650" t="str">
            <v>Möller-Pedersen, Birger</v>
          </cell>
        </row>
        <row r="30651">
          <cell r="B30651" t="str">
            <v>Möllersten, Kenneth</v>
          </cell>
        </row>
        <row r="30652">
          <cell r="B30652" t="str">
            <v>Mölmer, Klaus</v>
          </cell>
        </row>
        <row r="30653">
          <cell r="B30653" t="str">
            <v>Mølster, Kjell Martin</v>
          </cell>
        </row>
        <row r="30654">
          <cell r="B30654" t="str">
            <v>Mönegård, Agneta</v>
          </cell>
        </row>
        <row r="30655">
          <cell r="B30655" t="str">
            <v>Mönegård, Agneta (Agnetam)</v>
          </cell>
        </row>
        <row r="30656">
          <cell r="B30656" t="str">
            <v>Mörck, Katrin</v>
          </cell>
        </row>
        <row r="30657">
          <cell r="B30657" t="str">
            <v>Mörck, Katrin (Kmorck)</v>
          </cell>
        </row>
        <row r="30658">
          <cell r="B30658" t="str">
            <v>Mörck, Michelle</v>
          </cell>
        </row>
        <row r="30659">
          <cell r="B30659" t="str">
            <v>Mörck, Tommy</v>
          </cell>
        </row>
        <row r="30660">
          <cell r="B30660" t="str">
            <v>Möre, Tomas</v>
          </cell>
        </row>
        <row r="30661">
          <cell r="B30661" t="str">
            <v>Mörén, Siri</v>
          </cell>
        </row>
        <row r="30662">
          <cell r="B30662" t="str">
            <v>Mörén, Siri (Sirimo)</v>
          </cell>
        </row>
        <row r="30663">
          <cell r="B30663" t="str">
            <v>Mörk, Ida Therése</v>
          </cell>
        </row>
        <row r="30664">
          <cell r="B30664" t="str">
            <v>Mörk, Jesper</v>
          </cell>
        </row>
        <row r="30665">
          <cell r="B30665" t="str">
            <v>Mörk, Joel</v>
          </cell>
        </row>
        <row r="30666">
          <cell r="B30666" t="str">
            <v>Mörk, Polina</v>
          </cell>
        </row>
        <row r="30667">
          <cell r="B30667" t="str">
            <v>Mörk, Polina (Polinamo)</v>
          </cell>
        </row>
        <row r="30668">
          <cell r="B30668" t="str">
            <v>Mörk, Sofia (Sofiamor)</v>
          </cell>
        </row>
        <row r="30669">
          <cell r="B30669" t="str">
            <v>Mörrby, John</v>
          </cell>
        </row>
        <row r="30670">
          <cell r="B30670" t="str">
            <v>Mörreaunet, Maria</v>
          </cell>
        </row>
        <row r="30671">
          <cell r="B30671" t="str">
            <v>Mörsell, Viktor</v>
          </cell>
        </row>
        <row r="30672">
          <cell r="B30672" t="str">
            <v>Mörtberg, Ulla</v>
          </cell>
        </row>
        <row r="30673">
          <cell r="B30673" t="str">
            <v>Mörtberg, Ulla (Mortberg)</v>
          </cell>
        </row>
        <row r="30674">
          <cell r="B30674" t="str">
            <v>Möttönen, Mikko Penti Matias</v>
          </cell>
        </row>
        <row r="30675">
          <cell r="B30675" t="str">
            <v>Na, Dushyant</v>
          </cell>
        </row>
        <row r="30676">
          <cell r="B30676" t="str">
            <v>Na, Liu</v>
          </cell>
        </row>
        <row r="30677">
          <cell r="B30677" t="str">
            <v>Na Nongkai, Danupon</v>
          </cell>
        </row>
        <row r="30678">
          <cell r="B30678" t="str">
            <v>Na Nongkai, Danupon</v>
          </cell>
        </row>
        <row r="30679">
          <cell r="B30679" t="str">
            <v>Na Nongkai, Danupon (Danupon)</v>
          </cell>
        </row>
        <row r="30680">
          <cell r="B30680" t="str">
            <v>Na, Wei</v>
          </cell>
        </row>
        <row r="30681">
          <cell r="B30681" t="str">
            <v>Nabati, Poyan</v>
          </cell>
        </row>
        <row r="30682">
          <cell r="B30682" t="str">
            <v>Nabavi Larijani, Pardis</v>
          </cell>
        </row>
        <row r="30683">
          <cell r="B30683" t="str">
            <v>Nabeel, Mohamad</v>
          </cell>
        </row>
        <row r="30684">
          <cell r="B30684" t="str">
            <v>Nabilah, Yasmin</v>
          </cell>
        </row>
        <row r="30685">
          <cell r="B30685" t="str">
            <v>Nabizada, Ali (Alinabi)</v>
          </cell>
        </row>
        <row r="30686">
          <cell r="B30686" t="str">
            <v>Nabizade, Ehsan</v>
          </cell>
        </row>
        <row r="30687">
          <cell r="B30687" t="str">
            <v>Naboni, Roberto</v>
          </cell>
        </row>
        <row r="30688">
          <cell r="B30688" t="str">
            <v>Naccachian, Patricia</v>
          </cell>
        </row>
        <row r="30689">
          <cell r="B30689" t="str">
            <v>Nachmann, Gilai</v>
          </cell>
        </row>
        <row r="30690">
          <cell r="B30690" t="str">
            <v>Nadella, Venkata Raghurama</v>
          </cell>
        </row>
        <row r="30691">
          <cell r="B30691" t="str">
            <v>Naderi, Roonak</v>
          </cell>
        </row>
        <row r="30692">
          <cell r="B30692" t="str">
            <v>Nadig, Nikhil Dattatreya</v>
          </cell>
        </row>
        <row r="30693">
          <cell r="B30693" t="str">
            <v>Nadig, Nikhil Dattatreya</v>
          </cell>
        </row>
        <row r="30694">
          <cell r="B30694" t="str">
            <v>Nadjar, David</v>
          </cell>
        </row>
        <row r="30695">
          <cell r="B30695" t="str">
            <v>Nadji Adjim, Franck Louba</v>
          </cell>
        </row>
        <row r="30696">
          <cell r="B30696" t="str">
            <v>Nadji Adjim, Franck Louba (Flna)</v>
          </cell>
        </row>
        <row r="30697">
          <cell r="B30697" t="str">
            <v>Nadjm-Tehrani, Simin</v>
          </cell>
        </row>
        <row r="30698">
          <cell r="B30698" t="str">
            <v>Naduvath, Anu Paul</v>
          </cell>
        </row>
        <row r="30699">
          <cell r="B30699" t="str">
            <v>Naeem, Abdul</v>
          </cell>
        </row>
        <row r="30700">
          <cell r="B30700" t="str">
            <v>Naeem, Farhan</v>
          </cell>
        </row>
        <row r="30701">
          <cell r="B30701" t="str">
            <v>Naeselius, Helena</v>
          </cell>
        </row>
        <row r="30702">
          <cell r="B30702" t="str">
            <v>Naeselius, Helena (Hnae)</v>
          </cell>
        </row>
        <row r="30703">
          <cell r="B30703" t="str">
            <v>Naess, Jakob</v>
          </cell>
        </row>
        <row r="30704">
          <cell r="B30704" t="str">
            <v>Nafday, Dhani</v>
          </cell>
        </row>
        <row r="30705">
          <cell r="B30705" t="str">
            <v>Nafday, Dhani (Dhani)</v>
          </cell>
        </row>
        <row r="30706">
          <cell r="B30706" t="str">
            <v>Nafees, Afnan</v>
          </cell>
        </row>
        <row r="30707">
          <cell r="B30707" t="str">
            <v>Nafsika, Alexiadou (Ej Ug)</v>
          </cell>
        </row>
        <row r="30708">
          <cell r="B30708" t="str">
            <v>Nagabona Kuzengwa, Edson (Edsonnk)</v>
          </cell>
        </row>
        <row r="30709">
          <cell r="B30709" t="str">
            <v>Nagamuthu Raja, Krishna Chandar</v>
          </cell>
        </row>
        <row r="30710">
          <cell r="B30710" t="str">
            <v>Naganalli, Kiran Ashok</v>
          </cell>
        </row>
        <row r="30711">
          <cell r="B30711" t="str">
            <v>Naganalli, Kiran Ashok</v>
          </cell>
        </row>
        <row r="30712">
          <cell r="B30712" t="str">
            <v>Nagaoka, Vanessa Ayako</v>
          </cell>
        </row>
        <row r="30713">
          <cell r="B30713" t="str">
            <v>Nagapetan, Veranika</v>
          </cell>
        </row>
        <row r="30714">
          <cell r="B30714" t="str">
            <v>Nagappa Sundaraswamy, Roshan</v>
          </cell>
        </row>
        <row r="30715">
          <cell r="B30715" t="str">
            <v>Nagar, Shawn</v>
          </cell>
        </row>
        <row r="30716">
          <cell r="B30716" t="str">
            <v>Nagaraj Rao, Ratish Rao</v>
          </cell>
        </row>
        <row r="30717">
          <cell r="B30717" t="str">
            <v>Nagaraj Rao, Ratish Rao (Rrnr)</v>
          </cell>
        </row>
        <row r="30718">
          <cell r="B30718" t="str">
            <v>Nagaraj, Spoorthi</v>
          </cell>
        </row>
        <row r="30719">
          <cell r="B30719" t="str">
            <v>Nagarajan, Vignesh</v>
          </cell>
        </row>
        <row r="30720">
          <cell r="B30720" t="str">
            <v>Nagarimadugu Reddy, Sukruth</v>
          </cell>
        </row>
        <row r="30721">
          <cell r="B30721" t="str">
            <v>Nagasaka, Tetsuya</v>
          </cell>
        </row>
        <row r="30722">
          <cell r="B30722" t="str">
            <v>Nagda, Vinit</v>
          </cell>
        </row>
        <row r="30723">
          <cell r="B30723" t="str">
            <v>Nagda, Vinit</v>
          </cell>
        </row>
        <row r="30724">
          <cell r="B30724" t="str">
            <v>Nagda, Vinit (Nagda)</v>
          </cell>
        </row>
        <row r="30725">
          <cell r="B30725" t="str">
            <v>Nagdeo, Jay</v>
          </cell>
        </row>
        <row r="30726">
          <cell r="B30726" t="str">
            <v>Nagdeo, Jay Vinay</v>
          </cell>
        </row>
        <row r="30727">
          <cell r="B30727" t="str">
            <v>Nagendran, Sabtharishi</v>
          </cell>
        </row>
        <row r="30728">
          <cell r="B30728" t="str">
            <v>Nager, Klara (Nager)</v>
          </cell>
        </row>
        <row r="30729">
          <cell r="B30729" t="str">
            <v>Naghibi, Farshad</v>
          </cell>
        </row>
        <row r="30730">
          <cell r="B30730" t="str">
            <v>Nagib, Hassan</v>
          </cell>
        </row>
        <row r="30731">
          <cell r="B30731" t="str">
            <v>Naguib, Mina</v>
          </cell>
        </row>
        <row r="30732">
          <cell r="B30732" t="str">
            <v>Nagy, Ábel</v>
          </cell>
        </row>
        <row r="30733">
          <cell r="B30733" t="str">
            <v>Nagy, Ábris</v>
          </cell>
        </row>
        <row r="30734">
          <cell r="B30734" t="str">
            <v>Nagy, Edward</v>
          </cell>
        </row>
        <row r="30735">
          <cell r="B30735" t="str">
            <v>Nagy, Edward-Szilárd (Esnagy)</v>
          </cell>
        </row>
        <row r="30736">
          <cell r="B30736" t="str">
            <v>Nagy, Rajmund</v>
          </cell>
        </row>
        <row r="30737">
          <cell r="B30737" t="str">
            <v>Nagy, Rajmund (Rajmundn)</v>
          </cell>
        </row>
        <row r="30738">
          <cell r="B30738" t="str">
            <v>Nagyné Laszlo, Krisztina Maria</v>
          </cell>
        </row>
        <row r="30739">
          <cell r="B30739" t="str">
            <v>Nahalparvari, Mehrdad</v>
          </cell>
        </row>
        <row r="30740">
          <cell r="B30740" t="str">
            <v>Naharro Vilàs, Maria Alba</v>
          </cell>
        </row>
        <row r="30741">
          <cell r="B30741" t="str">
            <v>Nahavandchi, Hossein</v>
          </cell>
        </row>
        <row r="30742">
          <cell r="B30742" t="str">
            <v>Nahian, Ahmed Jaudat</v>
          </cell>
        </row>
        <row r="30743">
          <cell r="B30743" t="str">
            <v>Nahian, Nishat-Al-</v>
          </cell>
        </row>
        <row r="30744">
          <cell r="B30744" t="str">
            <v>Nahvi, Amin</v>
          </cell>
        </row>
        <row r="30745">
          <cell r="B30745" t="str">
            <v>Naidi, Lucia</v>
          </cell>
        </row>
        <row r="30746">
          <cell r="B30746" t="str">
            <v>Naidu, Aravin</v>
          </cell>
        </row>
        <row r="30747">
          <cell r="B30747" t="str">
            <v>Naidu, Aravin</v>
          </cell>
        </row>
        <row r="30748">
          <cell r="B30748" t="str">
            <v>Naiel Mehdi, Arman</v>
          </cell>
        </row>
        <row r="30749">
          <cell r="B30749" t="str">
            <v>Naik, Ankit Anurag</v>
          </cell>
        </row>
        <row r="30750">
          <cell r="B30750" t="str">
            <v>Naik, Antara (Antaran)</v>
          </cell>
        </row>
        <row r="30751">
          <cell r="B30751" t="str">
            <v>Naik, Lakshadeep (Laksh)</v>
          </cell>
        </row>
        <row r="30752">
          <cell r="B30752" t="str">
            <v>Naik, Mahima Prashant</v>
          </cell>
        </row>
        <row r="30753">
          <cell r="B30753" t="str">
            <v>Naim, Md</v>
          </cell>
        </row>
        <row r="30754">
          <cell r="B30754" t="str">
            <v>Naim, Md</v>
          </cell>
        </row>
        <row r="30755">
          <cell r="B30755" t="str">
            <v>Naim, Wadih</v>
          </cell>
        </row>
        <row r="30756">
          <cell r="B30756" t="str">
            <v>Naim, Wadih</v>
          </cell>
        </row>
        <row r="30757">
          <cell r="B30757" t="str">
            <v>Naimi-Akbar, Ida</v>
          </cell>
        </row>
        <row r="30758">
          <cell r="B30758" t="str">
            <v>Naimi-Akbar, Ida (Idna)</v>
          </cell>
        </row>
        <row r="30759">
          <cell r="B30759" t="str">
            <v>Nair, Rudhishna Narayanan</v>
          </cell>
        </row>
        <row r="30760">
          <cell r="B30760" t="str">
            <v>Nair, Rudhishna Narayanan</v>
          </cell>
        </row>
        <row r="30761">
          <cell r="B30761" t="str">
            <v>Nair, Swati</v>
          </cell>
        </row>
        <row r="30762">
          <cell r="B30762" t="str">
            <v>Nair, Vineeta</v>
          </cell>
        </row>
        <row r="30763">
          <cell r="B30763" t="str">
            <v>Nair, Vineeta</v>
          </cell>
        </row>
        <row r="30764">
          <cell r="B30764" t="str">
            <v>Nair, Vineeta (Vineetan)</v>
          </cell>
        </row>
        <row r="30765">
          <cell r="B30765" t="str">
            <v>Naivasal, Muhammad Zaheer</v>
          </cell>
        </row>
        <row r="30766">
          <cell r="B30766" t="str">
            <v>Naivasal, Muhammad Zaheer</v>
          </cell>
        </row>
        <row r="30767">
          <cell r="B30767" t="str">
            <v>Najaf, Erisa</v>
          </cell>
        </row>
        <row r="30768">
          <cell r="B30768" t="str">
            <v>Najafi Yaldouri, Saber</v>
          </cell>
        </row>
        <row r="30769">
          <cell r="B30769" t="str">
            <v>Najafian, Kaveh (Najafian)</v>
          </cell>
        </row>
        <row r="30770">
          <cell r="B30770" t="str">
            <v>Najarian, Anna (Annanaj)</v>
          </cell>
        </row>
        <row r="30771">
          <cell r="B30771" t="str">
            <v>Najarnezhadmashhadi, Ali</v>
          </cell>
        </row>
        <row r="30772">
          <cell r="B30772" t="str">
            <v>Najarnezhadmashhadi, Ali (Alinaj)</v>
          </cell>
        </row>
        <row r="30773">
          <cell r="B30773" t="str">
            <v>Najim, Elie</v>
          </cell>
        </row>
        <row r="30774">
          <cell r="B30774" t="str">
            <v>Najim, Elie</v>
          </cell>
        </row>
        <row r="30775">
          <cell r="B30775" t="str">
            <v>Najjuka, Doreen</v>
          </cell>
        </row>
        <row r="30776">
          <cell r="B30776" t="str">
            <v>Najmadin, Sirwan Arkan</v>
          </cell>
        </row>
        <row r="30777">
          <cell r="B30777" t="str">
            <v>Najmus, Shayadat</v>
          </cell>
        </row>
        <row r="30778">
          <cell r="B30778" t="str">
            <v>Nakamura, Hideo</v>
          </cell>
        </row>
        <row r="30779">
          <cell r="B30779" t="str">
            <v>Nakamura, Mami</v>
          </cell>
        </row>
        <row r="30780">
          <cell r="B30780" t="str">
            <v>Nakazawa, Kyoko</v>
          </cell>
        </row>
        <row r="30781">
          <cell r="B30781" t="str">
            <v>Nakosai, Sho</v>
          </cell>
        </row>
        <row r="30782">
          <cell r="B30782" t="str">
            <v>Nalewajko, Krzysztof</v>
          </cell>
        </row>
        <row r="30783">
          <cell r="B30783" t="str">
            <v>Nalini Ramakrishna, Sindhu Kanya</v>
          </cell>
        </row>
        <row r="30784">
          <cell r="B30784" t="str">
            <v>Nalini Ramakrishna, Sindhu Kanya</v>
          </cell>
        </row>
        <row r="30785">
          <cell r="B30785" t="str">
            <v>Nallacheruvu, Silpa Soni</v>
          </cell>
        </row>
        <row r="30786">
          <cell r="B30786" t="str">
            <v>Nallasamy, Kowshik Raja</v>
          </cell>
        </row>
        <row r="30787">
          <cell r="B30787" t="str">
            <v>Nallo, Giuseppe Francesco (Nallo)</v>
          </cell>
        </row>
        <row r="30788">
          <cell r="B30788" t="str">
            <v>Namata, Faridah</v>
          </cell>
        </row>
        <row r="30789">
          <cell r="B30789" t="str">
            <v>Nambiar, Vighnesh</v>
          </cell>
        </row>
        <row r="30790">
          <cell r="B30790" t="str">
            <v>Namdar, Sahar</v>
          </cell>
        </row>
        <row r="30791">
          <cell r="B30791" t="str">
            <v>Namkung, Yoon</v>
          </cell>
        </row>
        <row r="30792">
          <cell r="B30792" t="str">
            <v>Namousi, Nicole</v>
          </cell>
        </row>
        <row r="30793">
          <cell r="B30793" t="str">
            <v>Nan Fernandez-Ayala, Victor</v>
          </cell>
        </row>
        <row r="30794">
          <cell r="B30794" t="str">
            <v>Nan Fernandez-Ayala, Victor (Vnfa)</v>
          </cell>
        </row>
        <row r="30795">
          <cell r="B30795" t="str">
            <v>Nan, Liu</v>
          </cell>
        </row>
        <row r="30796">
          <cell r="B30796" t="str">
            <v>Nan, Zhang</v>
          </cell>
        </row>
        <row r="30797">
          <cell r="B30797" t="str">
            <v>Nan, Zilong</v>
          </cell>
        </row>
        <row r="30798">
          <cell r="B30798" t="str">
            <v>Nanakorn, Natasha</v>
          </cell>
        </row>
        <row r="30799">
          <cell r="B30799" t="str">
            <v>Nanayakkara, Sheran (Sheran)</v>
          </cell>
        </row>
        <row r="30800">
          <cell r="B30800" t="str">
            <v>Nanda, Soumya Ranjan</v>
          </cell>
        </row>
        <row r="30801">
          <cell r="B30801" t="str">
            <v>Nanda, Soumya Ranjan</v>
          </cell>
        </row>
        <row r="30802">
          <cell r="B30802" t="str">
            <v>Nandakumar, Lakshmi Narasimhan</v>
          </cell>
        </row>
        <row r="30803">
          <cell r="B30803" t="str">
            <v>Nandal, Devesh</v>
          </cell>
        </row>
        <row r="30804">
          <cell r="B30804" t="str">
            <v>Nandan, Dhritiman</v>
          </cell>
        </row>
        <row r="30805">
          <cell r="B30805" t="str">
            <v>Nandanwar, Sumod</v>
          </cell>
        </row>
        <row r="30806">
          <cell r="B30806" t="str">
            <v>Nandanwar, Sumod</v>
          </cell>
        </row>
        <row r="30807">
          <cell r="B30807" t="str">
            <v>Nandi, Arnab</v>
          </cell>
        </row>
        <row r="30808">
          <cell r="B30808" t="str">
            <v>Nandi, Snehashis</v>
          </cell>
        </row>
        <row r="30809">
          <cell r="B30809" t="str">
            <v>Nandi, Snehashis (Snandi)</v>
          </cell>
        </row>
        <row r="30810">
          <cell r="B30810" t="str">
            <v>Nandy, Prachi</v>
          </cell>
        </row>
        <row r="30811">
          <cell r="B30811" t="str">
            <v>Nanjundaswamy, Puneeth</v>
          </cell>
        </row>
        <row r="30812">
          <cell r="B30812" t="str">
            <v>Nannini, Elisabetta</v>
          </cell>
        </row>
        <row r="30813">
          <cell r="B30813" t="str">
            <v>Nantume, Deborah</v>
          </cell>
        </row>
        <row r="30814">
          <cell r="B30814" t="str">
            <v>Nanver, Lis</v>
          </cell>
        </row>
        <row r="30815">
          <cell r="B30815" t="str">
            <v>Naoum, Andreas</v>
          </cell>
        </row>
        <row r="30816">
          <cell r="B30816" t="str">
            <v>Napoli, Antonio</v>
          </cell>
        </row>
        <row r="30817">
          <cell r="B30817" t="str">
            <v>Napoli, Antonio (Anapoli)</v>
          </cell>
        </row>
        <row r="30818">
          <cell r="B30818" t="str">
            <v>Napoli, Gaetano</v>
          </cell>
        </row>
        <row r="30819">
          <cell r="B30819" t="str">
            <v>Napolitano, George Maria</v>
          </cell>
        </row>
        <row r="30820">
          <cell r="B30820" t="str">
            <v>Nappi, Guglielmo</v>
          </cell>
        </row>
        <row r="30821">
          <cell r="B30821" t="str">
            <v>Naqavi, Fatemeh</v>
          </cell>
        </row>
        <row r="30822">
          <cell r="B30822" t="str">
            <v>Naqavi, Fatemeh (Naqavi)</v>
          </cell>
        </row>
        <row r="30823">
          <cell r="B30823" t="str">
            <v>Naranjo Hernandez, Federico</v>
          </cell>
        </row>
        <row r="30824">
          <cell r="B30824" t="str">
            <v>Narasappa, Deepa</v>
          </cell>
        </row>
        <row r="30825">
          <cell r="B30825" t="str">
            <v>Narasimhamurthy, Lakshminarasamma</v>
          </cell>
        </row>
        <row r="30826">
          <cell r="B30826" t="str">
            <v>Narasimhan, N Lakshmi</v>
          </cell>
        </row>
        <row r="30827">
          <cell r="B30827" t="str">
            <v>Narayamparambil, Aby</v>
          </cell>
        </row>
        <row r="30828">
          <cell r="B30828" t="str">
            <v>Narayan, Anand</v>
          </cell>
        </row>
        <row r="30829">
          <cell r="B30829" t="str">
            <v xml:space="preserve">Narayan, Govind	</v>
          </cell>
        </row>
        <row r="30830">
          <cell r="B30830" t="str">
            <v>Narayan, Karan Ramesh</v>
          </cell>
        </row>
        <row r="30831">
          <cell r="B30831" t="str">
            <v>Narayana Iyengar, Sharath Tippur</v>
          </cell>
        </row>
        <row r="30832">
          <cell r="B30832" t="str">
            <v>Narayanadhas, Tharun</v>
          </cell>
        </row>
        <row r="30833">
          <cell r="B30833" t="str">
            <v>Narayanan, Akash</v>
          </cell>
        </row>
        <row r="30834">
          <cell r="B30834" t="str">
            <v>Narayanan, Akash (Akashn)</v>
          </cell>
        </row>
        <row r="30835">
          <cell r="B30835" t="str">
            <v>Narayanan, Bharat</v>
          </cell>
        </row>
        <row r="30836">
          <cell r="B30836" t="str">
            <v>Narayanan, Janani</v>
          </cell>
        </row>
        <row r="30837">
          <cell r="B30837" t="str">
            <v>Narayanan, Pranav</v>
          </cell>
        </row>
        <row r="30838">
          <cell r="B30838" t="str">
            <v>Narayanan, Vishnu</v>
          </cell>
        </row>
        <row r="30839">
          <cell r="B30839" t="str">
            <v>Narayanasamy, Harivignesh</v>
          </cell>
        </row>
        <row r="30840">
          <cell r="B30840" t="str">
            <v>Narayanasamy, Harivignesh</v>
          </cell>
        </row>
        <row r="30841">
          <cell r="B30841" t="str">
            <v>Nardecchia, Marco</v>
          </cell>
        </row>
        <row r="30842">
          <cell r="B30842" t="str">
            <v>Nardi, Bonnie Anne</v>
          </cell>
        </row>
        <row r="30843">
          <cell r="B30843" t="str">
            <v>Nardini, Germano</v>
          </cell>
        </row>
        <row r="30844">
          <cell r="B30844" t="str">
            <v>Nardini, Marco</v>
          </cell>
        </row>
        <row r="30845">
          <cell r="B30845" t="str">
            <v>Narel, Adam</v>
          </cell>
        </row>
        <row r="30846">
          <cell r="B30846" t="str">
            <v>Narendra, Prithviraj</v>
          </cell>
        </row>
        <row r="30847">
          <cell r="B30847" t="str">
            <v>Narendran, Muruganandam</v>
          </cell>
        </row>
        <row r="30848">
          <cell r="B30848" t="str">
            <v>Nareshkumar, Rohit Rathnam</v>
          </cell>
        </row>
        <row r="30849">
          <cell r="B30849" t="str">
            <v>Narsing, Zanil</v>
          </cell>
        </row>
        <row r="30850">
          <cell r="B30850" t="str">
            <v>Narsing, Zanil (Zanil)</v>
          </cell>
        </row>
        <row r="30851">
          <cell r="B30851" t="str">
            <v>Naruepai, Naruenapang</v>
          </cell>
        </row>
        <row r="30852">
          <cell r="B30852" t="str">
            <v>Narula, Anant</v>
          </cell>
        </row>
        <row r="30853">
          <cell r="B30853" t="str">
            <v>Narvaez Maloof, Samir Nahuel</v>
          </cell>
        </row>
        <row r="30854">
          <cell r="B30854" t="str">
            <v>Nascetti, Andrea</v>
          </cell>
        </row>
        <row r="30855">
          <cell r="B30855" t="str">
            <v>Nascetti, Andrea (Nascetti)</v>
          </cell>
        </row>
        <row r="30856">
          <cell r="B30856" t="str">
            <v>Naseem, Maqsood</v>
          </cell>
        </row>
        <row r="30857">
          <cell r="B30857" t="str">
            <v>Naseer, Faisal</v>
          </cell>
        </row>
        <row r="30858">
          <cell r="B30858" t="str">
            <v>Naseer, Muhammad Zeshan</v>
          </cell>
        </row>
        <row r="30859">
          <cell r="B30859" t="str">
            <v>Naseer, Muhammad Zeshan</v>
          </cell>
        </row>
        <row r="30860">
          <cell r="B30860" t="str">
            <v>Naseer, Muhammad Zeshan (Mznaseer)</v>
          </cell>
        </row>
        <row r="30861">
          <cell r="B30861" t="str">
            <v>Naser, Farah</v>
          </cell>
        </row>
        <row r="30862">
          <cell r="B30862" t="str">
            <v>Naserallah, Dina</v>
          </cell>
        </row>
        <row r="30863">
          <cell r="B30863" t="str">
            <v>Naseri, Shoaib</v>
          </cell>
        </row>
        <row r="30864">
          <cell r="B30864" t="str">
            <v>Nashed, Mina (Ej Ug)</v>
          </cell>
        </row>
        <row r="30865">
          <cell r="B30865" t="str">
            <v>Nasiell, Malin (Nasiell)</v>
          </cell>
        </row>
        <row r="30866">
          <cell r="B30866" t="str">
            <v>Nasir, Anis</v>
          </cell>
        </row>
        <row r="30867">
          <cell r="B30867" t="str">
            <v>Nasir, Mohammad Omar</v>
          </cell>
        </row>
        <row r="30868">
          <cell r="B30868" t="str">
            <v>Nasir, Mohammad Omar</v>
          </cell>
        </row>
        <row r="30869">
          <cell r="B30869" t="str">
            <v>Nasir, Muhammad Anis Uddin</v>
          </cell>
        </row>
        <row r="30870">
          <cell r="B30870" t="str">
            <v>Naskar, Mrinal Kanthi</v>
          </cell>
        </row>
        <row r="30871">
          <cell r="B30871" t="str">
            <v>Nasr, Kamil</v>
          </cell>
        </row>
        <row r="30872">
          <cell r="B30872" t="str">
            <v>Nasreen, Tulloh</v>
          </cell>
        </row>
        <row r="30873">
          <cell r="B30873" t="str">
            <v>Nasri, Amin</v>
          </cell>
        </row>
        <row r="30874">
          <cell r="B30874" t="str">
            <v>Nasrollahei, Navid</v>
          </cell>
        </row>
        <row r="30875">
          <cell r="B30875" t="str">
            <v>Nasrullah, Ahmed</v>
          </cell>
        </row>
        <row r="30876">
          <cell r="B30876" t="str">
            <v>Nassef, Ehssan</v>
          </cell>
        </row>
        <row r="30877">
          <cell r="B30877" t="str">
            <v>Nasser, Adam</v>
          </cell>
        </row>
        <row r="30878">
          <cell r="B30878" t="str">
            <v>Nasser, Leif</v>
          </cell>
        </row>
        <row r="30879">
          <cell r="B30879" t="str">
            <v>Nasser, Lidya Hailemicael (Lhnasser)</v>
          </cell>
        </row>
        <row r="30880">
          <cell r="B30880" t="str">
            <v>Nasser, Mortada</v>
          </cell>
        </row>
        <row r="30881">
          <cell r="B30881" t="str">
            <v>Nassiopoulu, Androula</v>
          </cell>
        </row>
        <row r="30882">
          <cell r="B30882" t="str">
            <v>Nassor Ally, Nassor</v>
          </cell>
        </row>
        <row r="30883">
          <cell r="B30883" t="str">
            <v>Nassreddine, Zakaria</v>
          </cell>
        </row>
        <row r="30884">
          <cell r="B30884" t="str">
            <v>Nastas, Evangelos (Nastas)</v>
          </cell>
        </row>
        <row r="30885">
          <cell r="B30885" t="str">
            <v>Nastase, Sever Mihai (Smnas)</v>
          </cell>
        </row>
        <row r="30886">
          <cell r="B30886" t="str">
            <v>Nasution, Muhammad Irham Taufik</v>
          </cell>
        </row>
        <row r="30887">
          <cell r="B30887" t="str">
            <v>Natale, Irene</v>
          </cell>
        </row>
        <row r="30888">
          <cell r="B30888" t="str">
            <v>Nataliya, Lindström (Ej Ug)</v>
          </cell>
        </row>
        <row r="30889">
          <cell r="B30889" t="str">
            <v>Nataliya, Zagorodna (Ej Ug)</v>
          </cell>
        </row>
        <row r="30890">
          <cell r="B30890" t="str">
            <v>Natanael, Målqvist (Ej Ug)</v>
          </cell>
        </row>
        <row r="30891">
          <cell r="B30891" t="str">
            <v>Natanaelsson, Christian</v>
          </cell>
        </row>
        <row r="30892">
          <cell r="B30892" t="str">
            <v>Natanaelsson, Christian (Cnat)</v>
          </cell>
        </row>
        <row r="30893">
          <cell r="B30893" t="str">
            <v>Nataraj, Sateesh</v>
          </cell>
        </row>
        <row r="30894">
          <cell r="B30894" t="str">
            <v>Natarajan Arul, Murugan</v>
          </cell>
        </row>
        <row r="30895">
          <cell r="B30895" t="str">
            <v>Natarajan, Nikita</v>
          </cell>
        </row>
        <row r="30896">
          <cell r="B30896" t="str">
            <v>Natarajan, Praveen</v>
          </cell>
        </row>
        <row r="30897">
          <cell r="B30897" t="str">
            <v>Natarajan, Praveen</v>
          </cell>
        </row>
        <row r="30898">
          <cell r="B30898" t="str">
            <v>Natarajan, Radhakrishnan</v>
          </cell>
        </row>
        <row r="30899">
          <cell r="B30899" t="str">
            <v>Natarajan, Radhakrishnan</v>
          </cell>
        </row>
        <row r="30900">
          <cell r="B30900" t="str">
            <v>Natarajan, Raja</v>
          </cell>
        </row>
        <row r="30901">
          <cell r="B30901" t="str">
            <v>Natarajan Raja, Shyamprasad</v>
          </cell>
        </row>
        <row r="30902">
          <cell r="B30902" t="str">
            <v>Natarajan Raja, Shyamprasad (Shnr)</v>
          </cell>
        </row>
        <row r="30903">
          <cell r="B30903" t="str">
            <v>Natarajan, Saranya</v>
          </cell>
        </row>
        <row r="30904">
          <cell r="B30904" t="str">
            <v>Natarajan, Shreeja Sivaranjani</v>
          </cell>
        </row>
        <row r="30905">
          <cell r="B30905" t="str">
            <v>Natasha, Shirshova (Ej Ug)</v>
          </cell>
        </row>
        <row r="30906">
          <cell r="B30906" t="str">
            <v>Nathaël Jean-Luc Hen, Galandon (Ej Ug)</v>
          </cell>
        </row>
        <row r="30907">
          <cell r="B30907" t="str">
            <v>Nathalie, Lok (Nlok)</v>
          </cell>
        </row>
        <row r="30908">
          <cell r="B30908" t="str">
            <v>Nathan Owen, Lambert (Ej Ug)</v>
          </cell>
        </row>
        <row r="30909">
          <cell r="B30909" t="str">
            <v>Nathan William, Henry (Ej Ug)</v>
          </cell>
        </row>
        <row r="30910">
          <cell r="B30910" t="str">
            <v>Nathaniel, Bryan (Ej Ug)</v>
          </cell>
        </row>
        <row r="30911">
          <cell r="B30911" t="str">
            <v>Nathaniel, Hanna</v>
          </cell>
        </row>
        <row r="30912">
          <cell r="B30912" t="str">
            <v>Nathaniel, Hanna (Hannahi)</v>
          </cell>
        </row>
        <row r="30913">
          <cell r="B30913" t="str">
            <v>Nathnicha, Surattanavongkul</v>
          </cell>
        </row>
        <row r="30914">
          <cell r="B30914" t="str">
            <v>Natri, Julia</v>
          </cell>
        </row>
        <row r="30915">
          <cell r="B30915" t="str">
            <v>Natri, Seija</v>
          </cell>
        </row>
        <row r="30916">
          <cell r="B30916" t="str">
            <v>Nattanmai Ganesh Babu, Goushik</v>
          </cell>
        </row>
        <row r="30917">
          <cell r="B30917" t="str">
            <v>Nattanmai Parasuraman, Ramviyas</v>
          </cell>
        </row>
        <row r="30918">
          <cell r="B30918" t="str">
            <v>Natthimmel, Ville</v>
          </cell>
        </row>
        <row r="30919">
          <cell r="B30919" t="str">
            <v>Naudin, Clément</v>
          </cell>
        </row>
        <row r="30920">
          <cell r="B30920" t="str">
            <v>Naufal, Wahyu Tsary</v>
          </cell>
        </row>
        <row r="30921">
          <cell r="B30921" t="str">
            <v>Nauman, Laila</v>
          </cell>
        </row>
        <row r="30922">
          <cell r="B30922" t="str">
            <v>Nauman, Laila (Lailan)</v>
          </cell>
        </row>
        <row r="30923">
          <cell r="B30923" t="str">
            <v>Naumann, Theodor</v>
          </cell>
        </row>
        <row r="30924">
          <cell r="B30924" t="str">
            <v>Naumann Umegård, Björn</v>
          </cell>
        </row>
        <row r="30925">
          <cell r="B30925" t="str">
            <v>Naumburg, Anna</v>
          </cell>
        </row>
        <row r="30926">
          <cell r="B30926" t="str">
            <v>Naumburg, Victor (Victorna)</v>
          </cell>
        </row>
        <row r="30927">
          <cell r="B30927" t="str">
            <v>Nauwelaerts De Agé, Ebba</v>
          </cell>
        </row>
        <row r="30928">
          <cell r="B30928" t="str">
            <v>Nauwelaerts De Agé, Ebba (Ebbanda)</v>
          </cell>
        </row>
        <row r="30929">
          <cell r="B30929" t="str">
            <v>Nava Chocron, Yoshua</v>
          </cell>
        </row>
        <row r="30930">
          <cell r="B30930" t="str">
            <v>Nava, Tobia Sebastiano</v>
          </cell>
        </row>
        <row r="30931">
          <cell r="B30931" t="str">
            <v>Nava, Zara</v>
          </cell>
        </row>
        <row r="30932">
          <cell r="B30932" t="str">
            <v>Navale, Kishan</v>
          </cell>
        </row>
        <row r="30933">
          <cell r="B30933" t="str">
            <v>Navaneethakrishnan, Santhini</v>
          </cell>
        </row>
        <row r="30934">
          <cell r="B30934" t="str">
            <v>Navarajacumaran, Navaratnam</v>
          </cell>
        </row>
        <row r="30935">
          <cell r="B30935" t="str">
            <v>Navarajacumaran, Navaratnam</v>
          </cell>
        </row>
        <row r="30936">
          <cell r="B30936" t="str">
            <v>Navarajacumaran, Navaratnam (Nnav)</v>
          </cell>
        </row>
        <row r="30937">
          <cell r="B30937" t="str">
            <v>Navarrete Llopis, Alejandra</v>
          </cell>
        </row>
        <row r="30938">
          <cell r="B30938" t="str">
            <v>Navarrete Llopis, Alejandra (Alejnl)</v>
          </cell>
        </row>
        <row r="30939">
          <cell r="B30939" t="str">
            <v>Navarro Heredia, Sofia</v>
          </cell>
        </row>
        <row r="30940">
          <cell r="B30940" t="str">
            <v>Navarro, Julien</v>
          </cell>
        </row>
        <row r="30941">
          <cell r="B30941" t="str">
            <v>Navas Jimenez, Aurora (Auroranj)</v>
          </cell>
        </row>
        <row r="30942">
          <cell r="B30942" t="str">
            <v>Navay, Janos</v>
          </cell>
        </row>
        <row r="30943">
          <cell r="B30943" t="str">
            <v>Naveen Rao, Smruthi (Smruthi)</v>
          </cell>
        </row>
        <row r="30944">
          <cell r="B30944" t="str">
            <v>Naves Vargas, Diego Alfonso</v>
          </cell>
        </row>
        <row r="30945">
          <cell r="B30945" t="str">
            <v>Navia, Nicolas</v>
          </cell>
        </row>
        <row r="30946">
          <cell r="B30946" t="str">
            <v>Navid, Babak</v>
          </cell>
        </row>
        <row r="30947">
          <cell r="B30947" t="str">
            <v>Navin, Vincent</v>
          </cell>
        </row>
        <row r="30948">
          <cell r="B30948" t="str">
            <v>Navsih, Muhammad Ghinan</v>
          </cell>
        </row>
        <row r="30949">
          <cell r="B30949" t="str">
            <v>Nawas, Muhammad</v>
          </cell>
        </row>
        <row r="30950">
          <cell r="B30950" t="str">
            <v>Nawaz, Sabeen</v>
          </cell>
        </row>
        <row r="30951">
          <cell r="B30951" t="str">
            <v>Nawaz, Shah</v>
          </cell>
        </row>
        <row r="30952">
          <cell r="B30952" t="str">
            <v>Nawrocki, Grzegorz</v>
          </cell>
        </row>
        <row r="30953">
          <cell r="B30953" t="str">
            <v>Nayak, Swadesh Ranjan</v>
          </cell>
        </row>
        <row r="30954">
          <cell r="B30954" t="str">
            <v>Nayanar, Gautham Dinanath</v>
          </cell>
        </row>
        <row r="30955">
          <cell r="B30955" t="str">
            <v>Nayini, Venkat Aashray</v>
          </cell>
        </row>
        <row r="30956">
          <cell r="B30956" t="str">
            <v>Nayyar, Raghu</v>
          </cell>
        </row>
        <row r="30957">
          <cell r="B30957" t="str">
            <v>Nazanin Alsadat, Hosseini Nohouji (Ej Ug)</v>
          </cell>
        </row>
        <row r="30958">
          <cell r="B30958" t="str">
            <v>Nazarenko, Sergey</v>
          </cell>
        </row>
        <row r="30959">
          <cell r="B30959" t="str">
            <v>Nazari, Marzieh</v>
          </cell>
        </row>
        <row r="30960">
          <cell r="B30960" t="str">
            <v>Nazary, Aryan</v>
          </cell>
        </row>
        <row r="30961">
          <cell r="B30961" t="str">
            <v>Nazary, Aziz</v>
          </cell>
        </row>
        <row r="30962">
          <cell r="B30962" t="str">
            <v>Nazary, Aziz (Nazary)</v>
          </cell>
        </row>
        <row r="30963">
          <cell r="B30963" t="str">
            <v>Nazem Jalali, Pooria</v>
          </cell>
        </row>
        <row r="30964">
          <cell r="B30964" t="str">
            <v>Nazem Jalali (Pooria), Pooria</v>
          </cell>
        </row>
        <row r="30965">
          <cell r="B30965" t="str">
            <v>Nazem Tahmasebi, Kaveh</v>
          </cell>
        </row>
        <row r="30966">
          <cell r="B30966" t="str">
            <v>Nazem Tahmasebi, Kaveh</v>
          </cell>
        </row>
        <row r="30967">
          <cell r="B30967" t="str">
            <v>Nazem Tahmasebi, Kaveh (Kavent)</v>
          </cell>
        </row>
        <row r="30968">
          <cell r="B30968" t="str">
            <v>Nazeriha, Ehsan</v>
          </cell>
        </row>
        <row r="30969">
          <cell r="B30969" t="str">
            <v>Nazi, Hamed (Hamedn)</v>
          </cell>
        </row>
        <row r="30970">
          <cell r="B30970" t="str">
            <v>Nazir, Shareq Mohd</v>
          </cell>
        </row>
        <row r="30971">
          <cell r="B30971" t="str">
            <v>Nazir, Shareq Mohd (Smnazir)</v>
          </cell>
        </row>
        <row r="30972">
          <cell r="B30972" t="str">
            <v>Nazmiye, Ozkan (Nazmiye)</v>
          </cell>
        </row>
        <row r="30973">
          <cell r="B30973" t="str">
            <v>Ndiaye, Fatou</v>
          </cell>
        </row>
        <row r="30974">
          <cell r="B30974" t="str">
            <v>Ndiaye, Fatou</v>
          </cell>
        </row>
        <row r="30975">
          <cell r="B30975" t="str">
            <v>Ndiaye, Milton</v>
          </cell>
        </row>
        <row r="30976">
          <cell r="B30976" t="str">
            <v>Ndiaye, Milton (Miltonn)</v>
          </cell>
        </row>
        <row r="30977">
          <cell r="B30977" t="str">
            <v>Ndyetabura, Hamisi</v>
          </cell>
        </row>
        <row r="30978">
          <cell r="B30978" t="str">
            <v>Nealis, Eleanore (Eleanore)</v>
          </cell>
        </row>
        <row r="30979">
          <cell r="B30979" t="str">
            <v>Neander, Anna</v>
          </cell>
        </row>
        <row r="30980">
          <cell r="B30980" t="str">
            <v>Neander, Timjan</v>
          </cell>
        </row>
        <row r="30981">
          <cell r="B30981" t="str">
            <v>Nebbione, Giuseppe</v>
          </cell>
        </row>
        <row r="30982">
          <cell r="B30982" t="str">
            <v>Nebi, Nigaray</v>
          </cell>
        </row>
        <row r="30983">
          <cell r="B30983" t="str">
            <v>Nechaev, Sergei</v>
          </cell>
        </row>
        <row r="30984">
          <cell r="B30984" t="str">
            <v>Nechma, Nadira</v>
          </cell>
        </row>
        <row r="30985">
          <cell r="B30985" t="str">
            <v>Nedelin, Anton</v>
          </cell>
        </row>
        <row r="30986">
          <cell r="B30986" t="str">
            <v>Nedelius, Elin Petra</v>
          </cell>
        </row>
        <row r="30987">
          <cell r="B30987" t="str">
            <v>Nedersjö, Isa</v>
          </cell>
        </row>
        <row r="30988">
          <cell r="B30988" t="str">
            <v>Nedeva, Maria</v>
          </cell>
        </row>
        <row r="30989">
          <cell r="B30989" t="str">
            <v>Nedler, Karin</v>
          </cell>
        </row>
        <row r="30990">
          <cell r="B30990" t="str">
            <v>Nedler, Karin (Knedler)</v>
          </cell>
        </row>
        <row r="30991">
          <cell r="B30991" t="str">
            <v>Nedlich, Kristin</v>
          </cell>
        </row>
        <row r="30992">
          <cell r="B30992" t="str">
            <v>Nedungadi, Vishal</v>
          </cell>
        </row>
        <row r="30993">
          <cell r="B30993" t="str">
            <v>Nedungadi, Vishal</v>
          </cell>
        </row>
        <row r="30994">
          <cell r="B30994" t="str">
            <v>Nee, Hans-Peter</v>
          </cell>
        </row>
        <row r="30995">
          <cell r="B30995" t="str">
            <v>Nee, Hans-Peter (Hansi)</v>
          </cell>
        </row>
        <row r="30996">
          <cell r="B30996" t="str">
            <v>Nee, Simon</v>
          </cell>
        </row>
        <row r="30997">
          <cell r="B30997" t="str">
            <v>Neema, Nassir (Ej Ug)</v>
          </cell>
        </row>
        <row r="30998">
          <cell r="B30998" t="str">
            <v>Neeman, Norah (Neeman)</v>
          </cell>
        </row>
        <row r="30999">
          <cell r="B30999" t="str">
            <v>Neese, Frank</v>
          </cell>
        </row>
        <row r="31000">
          <cell r="B31000" t="str">
            <v>Neethiraj, Ramprasad</v>
          </cell>
        </row>
        <row r="31001">
          <cell r="B31001" t="str">
            <v>Neethiraj, Ramprasad (Rne)</v>
          </cell>
        </row>
        <row r="31002">
          <cell r="B31002" t="str">
            <v>Negi, Prabal Singh</v>
          </cell>
        </row>
        <row r="31003">
          <cell r="B31003" t="str">
            <v>Neginsadat, Musavi (Ej Ug)</v>
          </cell>
        </row>
        <row r="31004">
          <cell r="B31004" t="str">
            <v>Negrão, João Henrique</v>
          </cell>
        </row>
        <row r="31005">
          <cell r="B31005" t="str">
            <v xml:space="preserve">Negrin, Daniel	</v>
          </cell>
        </row>
        <row r="31006">
          <cell r="B31006" t="str">
            <v>Negusse, Senay Amanuel</v>
          </cell>
        </row>
        <row r="31007">
          <cell r="B31007" t="str">
            <v>Nehard, Diana</v>
          </cell>
        </row>
        <row r="31008">
          <cell r="B31008" t="str">
            <v>Nehard, Diana (Dianan)</v>
          </cell>
        </row>
        <row r="31009">
          <cell r="B31009" t="str">
            <v>Neideman, Leo (Neide)</v>
          </cell>
        </row>
        <row r="31010">
          <cell r="B31010" t="str">
            <v>Neij, Johan</v>
          </cell>
        </row>
        <row r="31011">
          <cell r="B31011" t="str">
            <v>Neij, Lena</v>
          </cell>
        </row>
        <row r="31012">
          <cell r="B31012" t="str">
            <v>Neikter, Robert</v>
          </cell>
        </row>
        <row r="31013">
          <cell r="B31013" t="str">
            <v>Neil, Cronin (Neilc)</v>
          </cell>
        </row>
        <row r="31014">
          <cell r="B31014" t="str">
            <v>Neiman, Maja</v>
          </cell>
        </row>
        <row r="31015">
          <cell r="B31015" t="str">
            <v>Neinhuis, Bernard</v>
          </cell>
        </row>
        <row r="31016">
          <cell r="B31016" t="str">
            <v>Neishaboori, Morteza</v>
          </cell>
        </row>
        <row r="31017">
          <cell r="B31017" t="str">
            <v>Neittanmäki, Pekka Juhani</v>
          </cell>
        </row>
        <row r="31018">
          <cell r="B31018" t="str">
            <v>Nejad Ghafar, Ali</v>
          </cell>
        </row>
        <row r="31019">
          <cell r="B31019" t="str">
            <v>Nejad Ghafar, Ali</v>
          </cell>
        </row>
        <row r="31020">
          <cell r="B31020" t="str">
            <v>Nejati, Maryam</v>
          </cell>
        </row>
        <row r="31021">
          <cell r="B31021" t="str">
            <v>Nejati, Maryam</v>
          </cell>
        </row>
        <row r="31022">
          <cell r="B31022" t="str">
            <v>Nejati, Maryam (Nejati)</v>
          </cell>
        </row>
        <row r="31023">
          <cell r="B31023" t="str">
            <v>Nejib Nayif Alsayigh, Nejwan</v>
          </cell>
        </row>
        <row r="31024">
          <cell r="B31024" t="str">
            <v>Nejila, Parspour (Ej Ug)</v>
          </cell>
        </row>
        <row r="31025">
          <cell r="B31025" t="str">
            <v>Nekomanesh Fard, Sarmad</v>
          </cell>
        </row>
        <row r="31026">
          <cell r="B31026" t="str">
            <v>Nelander, Sven</v>
          </cell>
        </row>
        <row r="31027">
          <cell r="B31027" t="str">
            <v>Neldås, Eivor</v>
          </cell>
        </row>
        <row r="31028">
          <cell r="B31028" t="str">
            <v>Nellemann, Christine</v>
          </cell>
        </row>
        <row r="31029">
          <cell r="B31029" t="str">
            <v>Nelléus, Kristoffer (Knelleus)</v>
          </cell>
        </row>
        <row r="31030">
          <cell r="B31030" t="str">
            <v>Nelligan, Klara</v>
          </cell>
        </row>
        <row r="31031">
          <cell r="B31031" t="str">
            <v>Nelliparambil Jayan, Asams</v>
          </cell>
        </row>
        <row r="31032">
          <cell r="B31032" t="str">
            <v>Nellis, Freeman (Nellis)</v>
          </cell>
        </row>
        <row r="31033">
          <cell r="B31033" t="str">
            <v>Nellkrans, Lovisa</v>
          </cell>
        </row>
        <row r="31034">
          <cell r="B31034" t="str">
            <v>Nellkrans, Lovisa (Lnell)</v>
          </cell>
        </row>
        <row r="31035">
          <cell r="B31035" t="str">
            <v>Nelson, Arhin (Nelsonla)</v>
          </cell>
        </row>
        <row r="31036">
          <cell r="B31036" t="str">
            <v>Nelson, Brent</v>
          </cell>
        </row>
        <row r="31037">
          <cell r="B31037" t="str">
            <v>Nelson, David</v>
          </cell>
        </row>
        <row r="31038">
          <cell r="B31038" t="str">
            <v>Nelson, Jonas</v>
          </cell>
        </row>
        <row r="31039">
          <cell r="B31039" t="str">
            <v>Nelson, Jonas (Nelson)</v>
          </cell>
        </row>
        <row r="31040">
          <cell r="B31040" t="str">
            <v>Nelson, Oppong (Ej Ug)</v>
          </cell>
        </row>
        <row r="31041">
          <cell r="B31041" t="str">
            <v>Nelson, Patricia</v>
          </cell>
        </row>
        <row r="31042">
          <cell r="B31042" t="str">
            <v>Nelzén, Amanda</v>
          </cell>
        </row>
        <row r="31043">
          <cell r="B31043" t="str">
            <v>Nemanova, Vera</v>
          </cell>
        </row>
        <row r="31044">
          <cell r="B31044" t="str">
            <v>Nemati, Hamed</v>
          </cell>
        </row>
        <row r="31045">
          <cell r="B31045" t="str">
            <v>Nemati, Hamed (Hnnemati)</v>
          </cell>
        </row>
        <row r="31046">
          <cell r="B31046" t="str">
            <v>Nembhard, Nicole</v>
          </cell>
        </row>
        <row r="31047">
          <cell r="B31047" t="str">
            <v>Nemerimana, Guy-Emmanuel (Genem)</v>
          </cell>
        </row>
        <row r="31048">
          <cell r="B31048" t="str">
            <v>Nemeth, Antal Marton</v>
          </cell>
        </row>
        <row r="31049">
          <cell r="B31049" t="str">
            <v>Nemeth Persson, Isak (Isaknp)</v>
          </cell>
        </row>
        <row r="31050">
          <cell r="B31050" t="str">
            <v>Nemiroff, Robert</v>
          </cell>
        </row>
        <row r="31051">
          <cell r="B31051" t="str">
            <v>Nenander, Johanna</v>
          </cell>
        </row>
        <row r="31052">
          <cell r="B31052" t="str">
            <v>Nenning, Jolanta</v>
          </cell>
        </row>
        <row r="31053">
          <cell r="B31053" t="str">
            <v>Nepomechie, Rafael</v>
          </cell>
        </row>
        <row r="31054">
          <cell r="B31054" t="str">
            <v>Nerama, Teemu</v>
          </cell>
        </row>
        <row r="31055">
          <cell r="B31055" t="str">
            <v>Nerbe, Veronika</v>
          </cell>
        </row>
        <row r="31056">
          <cell r="B31056" t="str">
            <v>Nergell, Emma</v>
          </cell>
        </row>
        <row r="31057">
          <cell r="B31057" t="str">
            <v>Neri, Dario</v>
          </cell>
        </row>
        <row r="31058">
          <cell r="B31058" t="str">
            <v>Nerlander, Birgit</v>
          </cell>
        </row>
        <row r="31059">
          <cell r="B31059" t="str">
            <v>Nerman, Henric</v>
          </cell>
        </row>
        <row r="31060">
          <cell r="B31060" t="str">
            <v>Nerman, Rebecca</v>
          </cell>
        </row>
        <row r="31061">
          <cell r="B31061" t="str">
            <v>Nermark, Clara</v>
          </cell>
        </row>
        <row r="31062">
          <cell r="B31062" t="str">
            <v>Nesic, Damir</v>
          </cell>
        </row>
        <row r="31063">
          <cell r="B31063" t="str">
            <v>Nesic, Dejan</v>
          </cell>
        </row>
        <row r="31064">
          <cell r="B31064" t="str">
            <v>Nesru, Mubarek</v>
          </cell>
        </row>
        <row r="31065">
          <cell r="B31065" t="str">
            <v>Nesser, Anne</v>
          </cell>
        </row>
        <row r="31066">
          <cell r="B31066" t="str">
            <v>Nesterov, Denis</v>
          </cell>
        </row>
        <row r="31067">
          <cell r="B31067" t="str">
            <v>Nestius, Olivia</v>
          </cell>
        </row>
        <row r="31068">
          <cell r="B31068" t="str">
            <v>Nestius, Susanne</v>
          </cell>
        </row>
        <row r="31069">
          <cell r="B31069" t="str">
            <v>Neto Gonçalves, Simão Pedro (Spng)</v>
          </cell>
        </row>
        <row r="31070">
          <cell r="B31070" t="str">
            <v>Neto, Joao</v>
          </cell>
        </row>
        <row r="31071">
          <cell r="B31071" t="str">
            <v>Netra, Bhadkamkar</v>
          </cell>
        </row>
        <row r="31072">
          <cell r="B31072" t="str">
            <v>Nettelbladt, Karim</v>
          </cell>
        </row>
        <row r="31073">
          <cell r="B31073" t="str">
            <v>Netterlind, Berit</v>
          </cell>
        </row>
        <row r="31074">
          <cell r="B31074" t="str">
            <v>Netz, Elsa</v>
          </cell>
        </row>
        <row r="31075">
          <cell r="B31075" t="str">
            <v>Netz, Johannes</v>
          </cell>
        </row>
        <row r="31076">
          <cell r="B31076" t="str">
            <v>Netzén, Adam</v>
          </cell>
        </row>
        <row r="31077">
          <cell r="B31077" t="str">
            <v>Netzer, Gilbert Alexander</v>
          </cell>
        </row>
        <row r="31078">
          <cell r="B31078" t="str">
            <v>Netzer, Gilbert (Noname)</v>
          </cell>
        </row>
        <row r="31079">
          <cell r="B31079" t="str">
            <v>Neubauer, Peter</v>
          </cell>
        </row>
        <row r="31080">
          <cell r="B31080" t="str">
            <v>Neubert, Fariz Mounir</v>
          </cell>
        </row>
        <row r="31081">
          <cell r="B31081" t="str">
            <v>Neufeld, Jerome</v>
          </cell>
        </row>
        <row r="31082">
          <cell r="B31082" t="str">
            <v>Neugebauer, Johannes</v>
          </cell>
        </row>
        <row r="31083">
          <cell r="B31083" t="str">
            <v>Neugebauer, Johannes</v>
          </cell>
        </row>
        <row r="31084">
          <cell r="B31084" t="str">
            <v>Neuman, Elisabeth</v>
          </cell>
        </row>
        <row r="31085">
          <cell r="B31085" t="str">
            <v>Neuman, Kristoffer</v>
          </cell>
        </row>
        <row r="31086">
          <cell r="B31086" t="str">
            <v>Neumann Al Azzi, Maya (Mayanaa)</v>
          </cell>
        </row>
        <row r="31087">
          <cell r="B31087" t="str">
            <v>Neumann, Oliver (Oneumann)</v>
          </cell>
        </row>
        <row r="31088">
          <cell r="B31088" t="str">
            <v>Neumann, Stefan</v>
          </cell>
        </row>
        <row r="31089">
          <cell r="B31089" t="str">
            <v>Neumann, Thomas</v>
          </cell>
        </row>
        <row r="31090">
          <cell r="B31090" t="str">
            <v>Neumeister, Jonas</v>
          </cell>
        </row>
        <row r="31091">
          <cell r="B31091" t="str">
            <v>Neumeister, Jonas (Jonasn)</v>
          </cell>
        </row>
        <row r="31092">
          <cell r="B31092" t="str">
            <v>Neumüller, Ia</v>
          </cell>
        </row>
        <row r="31093">
          <cell r="B31093" t="str">
            <v>Neunaber, Ingrid</v>
          </cell>
        </row>
        <row r="31094">
          <cell r="B31094" t="str">
            <v>Neunaber, Ingrid (Neunaber)</v>
          </cell>
        </row>
        <row r="31095">
          <cell r="B31095" t="str">
            <v>Nevalainen, Susanna</v>
          </cell>
        </row>
        <row r="31096">
          <cell r="B31096" t="str">
            <v>Nevan, Nicholas Johnson</v>
          </cell>
        </row>
        <row r="31097">
          <cell r="B31097" t="str">
            <v>Nevander Hellström, Eddie</v>
          </cell>
        </row>
        <row r="31098">
          <cell r="B31098" t="str">
            <v>Nevanlinna, Olavi</v>
          </cell>
        </row>
        <row r="31099">
          <cell r="B31099" t="str">
            <v>Nevanlinna, Olovi</v>
          </cell>
        </row>
        <row r="31100">
          <cell r="B31100" t="str">
            <v>Neves Duerte, Sara</v>
          </cell>
        </row>
        <row r="31101">
          <cell r="B31101" t="str">
            <v>Neves Guillen, Carlos</v>
          </cell>
        </row>
        <row r="31102">
          <cell r="B31102" t="str">
            <v>Nevo, Eran</v>
          </cell>
        </row>
        <row r="31103">
          <cell r="B31103" t="str">
            <v>Nevo, Eran (Nevo)</v>
          </cell>
        </row>
        <row r="31104">
          <cell r="B31104" t="str">
            <v>Nevzorova, Tatiana (Tatianan)</v>
          </cell>
        </row>
        <row r="31105">
          <cell r="B31105" t="str">
            <v>Newaz, Shegufta</v>
          </cell>
        </row>
        <row r="31106">
          <cell r="B31106" t="str">
            <v>Newman, Paul Michael</v>
          </cell>
        </row>
        <row r="31107">
          <cell r="B31107" t="str">
            <v>Newman, Stephen</v>
          </cell>
        </row>
        <row r="31108">
          <cell r="B31108" t="str">
            <v>Neytcheva, Maya</v>
          </cell>
        </row>
        <row r="31109">
          <cell r="B31109" t="str">
            <v>Nezamaldin Khabat, Darwn</v>
          </cell>
        </row>
        <row r="31110">
          <cell r="B31110" t="str">
            <v>Nezval, Peter</v>
          </cell>
        </row>
        <row r="31111">
          <cell r="B31111" t="str">
            <v>Nezval, Peter (Nezval)</v>
          </cell>
        </row>
        <row r="31112">
          <cell r="B31112" t="str">
            <v>Ng, Agnes</v>
          </cell>
        </row>
        <row r="31113">
          <cell r="B31113" t="str">
            <v>Ng, Agnes (Agnesng)</v>
          </cell>
        </row>
        <row r="31114">
          <cell r="B31114" t="str">
            <v>Ng, Harald</v>
          </cell>
        </row>
        <row r="31115">
          <cell r="B31115" t="str">
            <v>Ng, Harald (Hng)</v>
          </cell>
        </row>
        <row r="31116">
          <cell r="B31116" t="str">
            <v>Ng, Jo Shien</v>
          </cell>
        </row>
        <row r="31117">
          <cell r="B31117" t="str">
            <v>Ng, Yifung</v>
          </cell>
        </row>
        <row r="31118">
          <cell r="B31118" t="str">
            <v>Ngai, Edith</v>
          </cell>
        </row>
        <row r="31119">
          <cell r="B31119" t="str">
            <v>Ngai Nam, Chan</v>
          </cell>
        </row>
        <row r="31120">
          <cell r="B31120" t="str">
            <v>Ng'Ang'A, Judah</v>
          </cell>
        </row>
        <row r="31121">
          <cell r="B31121" t="str">
            <v>Ngendahayo, Emmanuel (Emmnge)</v>
          </cell>
        </row>
        <row r="31122">
          <cell r="B31122" t="str">
            <v>Ngo, Kalle</v>
          </cell>
        </row>
        <row r="31123">
          <cell r="B31123" t="str">
            <v>Ngo, Kalle (Kngo)</v>
          </cell>
        </row>
        <row r="31124">
          <cell r="B31124" t="str">
            <v>Ngo, Minh Phuong</v>
          </cell>
        </row>
        <row r="31125">
          <cell r="B31125" t="str">
            <v>Ngo, Minh Phuong</v>
          </cell>
        </row>
        <row r="31126">
          <cell r="B31126" t="str">
            <v>Ngoc Thuy Huong, Nguyen (Ej Ug)</v>
          </cell>
        </row>
        <row r="31127">
          <cell r="B31127" t="str">
            <v>Ngugi, John Rarui</v>
          </cell>
        </row>
        <row r="31128">
          <cell r="B31128" t="str">
            <v>Ngumi, Joshua Mugo (Ngumi)</v>
          </cell>
        </row>
        <row r="31129">
          <cell r="B31129" t="str">
            <v>Nguyen Andersson, Peter</v>
          </cell>
        </row>
        <row r="31130">
          <cell r="B31130" t="str">
            <v>Nguyen, Anthony Tri Phap</v>
          </cell>
        </row>
        <row r="31131">
          <cell r="B31131" t="str">
            <v>Nguyen, Cong Tri</v>
          </cell>
        </row>
        <row r="31132">
          <cell r="B31132" t="str">
            <v>Nguyen, Dan</v>
          </cell>
        </row>
        <row r="31133">
          <cell r="B31133" t="str">
            <v>Nguyen, Duyen Phuc</v>
          </cell>
        </row>
        <row r="31134">
          <cell r="B31134" t="str">
            <v>Nguyen, Eva Ngoc Minh</v>
          </cell>
        </row>
        <row r="31135">
          <cell r="B31135" t="str">
            <v>Nguyen, Fredrik</v>
          </cell>
        </row>
        <row r="31136">
          <cell r="B31136" t="str">
            <v>Nguyen, Fredrik (Fnguyen)</v>
          </cell>
        </row>
        <row r="31137">
          <cell r="B31137" t="str">
            <v>Nguyen, Gia Bao</v>
          </cell>
        </row>
        <row r="31138">
          <cell r="B31138" t="str">
            <v>Nguyen, Gia Bao (Nguyengb)</v>
          </cell>
        </row>
        <row r="31139">
          <cell r="B31139" t="str">
            <v>Nguyen, Ha Anh Tuan</v>
          </cell>
        </row>
        <row r="31140">
          <cell r="B31140" t="str">
            <v>Nguyen, Ha Anh Tuan</v>
          </cell>
        </row>
        <row r="31141">
          <cell r="B31141" t="str">
            <v>Nguyen Hoang, Kien</v>
          </cell>
        </row>
        <row r="31142">
          <cell r="B31142" t="str">
            <v>Nguyen Hoang Phuc, Huy</v>
          </cell>
        </row>
        <row r="31143">
          <cell r="B31143" t="str">
            <v xml:space="preserve">Nguyen, Hoang Son	</v>
          </cell>
        </row>
        <row r="31144">
          <cell r="B31144" t="str">
            <v>Nguyen Huynh, Laéna</v>
          </cell>
        </row>
        <row r="31145">
          <cell r="B31145" t="str">
            <v>Nguyen, Jacqueline</v>
          </cell>
        </row>
        <row r="31146">
          <cell r="B31146" t="str">
            <v>Nguyen, Julien</v>
          </cell>
        </row>
        <row r="31147">
          <cell r="B31147" t="str">
            <v>Nguyen, Kim</v>
          </cell>
        </row>
        <row r="31148">
          <cell r="B31148" t="str">
            <v>Nguyen, Minh Khoa</v>
          </cell>
        </row>
        <row r="31149">
          <cell r="B31149" t="str">
            <v>Nguyen, Neo</v>
          </cell>
        </row>
        <row r="31150">
          <cell r="B31150" t="str">
            <v>Nguyen, Nhu Binh</v>
          </cell>
        </row>
        <row r="31151">
          <cell r="B31151" t="str">
            <v>Nguyen Samuelsson, Huong</v>
          </cell>
        </row>
        <row r="31152">
          <cell r="B31152" t="str">
            <v>Nguyen, Son Hoang</v>
          </cell>
        </row>
        <row r="31153">
          <cell r="B31153" t="str">
            <v>Nguyen, Tam-Tran</v>
          </cell>
        </row>
        <row r="31154">
          <cell r="B31154" t="str">
            <v>Nguyen, Thi Huyen Mai</v>
          </cell>
        </row>
        <row r="31155">
          <cell r="B31155" t="str">
            <v>Nguyen, Thi Huyen Mai</v>
          </cell>
        </row>
        <row r="31156">
          <cell r="B31156" t="str">
            <v>Nguyen, Thi Huyen Mai (Thmng)</v>
          </cell>
        </row>
        <row r="31157">
          <cell r="B31157" t="str">
            <v>Nguyen, Thi Huyen Trang (Thtng)</v>
          </cell>
        </row>
        <row r="31158">
          <cell r="B31158" t="str">
            <v>Nguyen, Thi Khanh Thuong</v>
          </cell>
        </row>
        <row r="31159">
          <cell r="B31159" t="str">
            <v>Nguyen Thi Ngooc, Ahn</v>
          </cell>
        </row>
        <row r="31160">
          <cell r="B31160" t="str">
            <v>Nguyen Thu, Huong</v>
          </cell>
        </row>
        <row r="31161">
          <cell r="B31161" t="str">
            <v>Nguyen, Thuy</v>
          </cell>
        </row>
        <row r="31162">
          <cell r="B31162" t="str">
            <v>Nguyen, Tien</v>
          </cell>
        </row>
        <row r="31163">
          <cell r="B31163" t="str">
            <v>Nguyen, Trieu Nhat Thanh (Tntngu)</v>
          </cell>
        </row>
        <row r="31164">
          <cell r="B31164" t="str">
            <v>Nguyen, Trinh Thi</v>
          </cell>
        </row>
        <row r="31165">
          <cell r="B31165" t="str">
            <v>Nguyen, Trinh Thi (Ttn)</v>
          </cell>
        </row>
        <row r="31166">
          <cell r="B31166" t="str">
            <v>Nguyen, William</v>
          </cell>
        </row>
        <row r="31167">
          <cell r="B31167" t="str">
            <v>Nhangumbe, Manuel</v>
          </cell>
        </row>
        <row r="31168">
          <cell r="B31168" t="str">
            <v>Nhat, Bui Nam</v>
          </cell>
        </row>
        <row r="31169">
          <cell r="B31169" t="str">
            <v>Nhi, Petter</v>
          </cell>
        </row>
        <row r="31170">
          <cell r="B31170" t="str">
            <v>Nhi, Petter (Pnhi)</v>
          </cell>
        </row>
        <row r="31171">
          <cell r="B31171" t="str">
            <v>Ni Annaidh, Aisling</v>
          </cell>
        </row>
        <row r="31172">
          <cell r="B31172" t="str">
            <v>Ni, Chujie</v>
          </cell>
        </row>
        <row r="31173">
          <cell r="B31173" t="str">
            <v>Ni, Minhao</v>
          </cell>
        </row>
        <row r="31174">
          <cell r="B31174" t="str">
            <v>Ni, Shengjun</v>
          </cell>
        </row>
        <row r="31175">
          <cell r="B31175" t="str">
            <v>Nia Metyana, Wardani</v>
          </cell>
        </row>
        <row r="31176">
          <cell r="B31176" t="str">
            <v>Niazi Ardekani, Mehdi</v>
          </cell>
        </row>
        <row r="31177">
          <cell r="B31177" t="str">
            <v>Niazi, Muhammad Umar B</v>
          </cell>
        </row>
        <row r="31178">
          <cell r="B31178" t="str">
            <v>Niazi, Muhammad Umar B (Mubniazi)</v>
          </cell>
        </row>
        <row r="31179">
          <cell r="B31179" t="str">
            <v>Niazi, Salman Muhammad Khan</v>
          </cell>
        </row>
        <row r="31180">
          <cell r="B31180" t="str">
            <v>Nicastro, Marco</v>
          </cell>
        </row>
        <row r="31181">
          <cell r="B31181" t="str">
            <v>Nicholas Jonathan, Bryan-Kinns (Ej Ug)</v>
          </cell>
        </row>
        <row r="31182">
          <cell r="B31182" t="str">
            <v>Nicholas, Kimberly</v>
          </cell>
        </row>
        <row r="31183">
          <cell r="B31183" t="str">
            <v>Nicholls, John Rayment</v>
          </cell>
        </row>
        <row r="31184">
          <cell r="B31184" t="str">
            <v>Nicholson, Ellen Louise</v>
          </cell>
        </row>
        <row r="31185">
          <cell r="B31185" t="str">
            <v>Nickelsen, Daniel</v>
          </cell>
        </row>
        <row r="31186">
          <cell r="B31186" t="str">
            <v>Nicklas, Guldåker (Ej Ug)</v>
          </cell>
        </row>
        <row r="31187">
          <cell r="B31187" t="str">
            <v>Niclas, Lindhe (Ej Ug)</v>
          </cell>
        </row>
        <row r="31188">
          <cell r="B31188" t="str">
            <v>Niclas, Strömberg (Nstro)</v>
          </cell>
        </row>
        <row r="31189">
          <cell r="B31189" t="str">
            <v>Nicola Katherine, Antaki (Ej Ug)</v>
          </cell>
        </row>
        <row r="31190">
          <cell r="B31190" t="str">
            <v>Nicola Katherine, Paoletti (Ej Ug)</v>
          </cell>
        </row>
        <row r="31191">
          <cell r="B31191" t="str">
            <v>Nicolas, Courty (Ej Ug)</v>
          </cell>
        </row>
        <row r="31192">
          <cell r="B31192" t="str">
            <v>Nicolas Frédéric, Gratiot (Ej Ug)</v>
          </cell>
        </row>
        <row r="31193">
          <cell r="B31193" t="str">
            <v>Nicolas Li Yen, Kuhn</v>
          </cell>
        </row>
        <row r="31194">
          <cell r="B31194" t="str">
            <v>Nicolausson, Patrik (Pnic)</v>
          </cell>
        </row>
        <row r="31195">
          <cell r="B31195" t="str">
            <v>Nicole Leanne, Key (Ej Ug)</v>
          </cell>
        </row>
        <row r="31196">
          <cell r="B31196" t="str">
            <v>Nicole, Pamme</v>
          </cell>
        </row>
        <row r="31197">
          <cell r="B31197" t="str">
            <v>Nicoline Sidsel, Frölich (Ej Ug)</v>
          </cell>
        </row>
        <row r="31198">
          <cell r="B31198" t="str">
            <v>Nicolini, Piero</v>
          </cell>
        </row>
        <row r="31199">
          <cell r="B31199" t="str">
            <v>Niculae, Tecla (Teclan)</v>
          </cell>
        </row>
        <row r="31200">
          <cell r="B31200" t="str">
            <v>Nie, Juhe</v>
          </cell>
        </row>
        <row r="31201">
          <cell r="B31201" t="str">
            <v>Nie, Linhang</v>
          </cell>
        </row>
        <row r="31202">
          <cell r="B31202" t="str">
            <v>Nie, Yuhan (Yuhann)</v>
          </cell>
        </row>
        <row r="31203">
          <cell r="B31203" t="str">
            <v>Nieboer, Vincent</v>
          </cell>
        </row>
        <row r="31204">
          <cell r="B31204" t="str">
            <v>Nieboer, Vincent (Nieboer)</v>
          </cell>
        </row>
        <row r="31205">
          <cell r="B31205" t="str">
            <v>Niedecken, Timon</v>
          </cell>
        </row>
        <row r="31206">
          <cell r="B31206" t="str">
            <v>Niederhagen, Ruben Falko</v>
          </cell>
        </row>
        <row r="31207">
          <cell r="B31207" t="str">
            <v>Nielsen, Anna</v>
          </cell>
        </row>
        <row r="31208">
          <cell r="B31208" t="str">
            <v>Nielsen, Arne Hejde</v>
          </cell>
        </row>
        <row r="31209">
          <cell r="B31209" t="str">
            <v>Nielsen, Bengt</v>
          </cell>
        </row>
        <row r="31210">
          <cell r="B31210" t="str">
            <v>Nielsen, Hanna</v>
          </cell>
        </row>
        <row r="31211">
          <cell r="B31211" t="str">
            <v>Nielsen, Jens</v>
          </cell>
        </row>
        <row r="31212">
          <cell r="B31212" t="str">
            <v>Nielsen, Jens B</v>
          </cell>
        </row>
        <row r="31213">
          <cell r="B31213" t="str">
            <v>Nielsen, Karina</v>
          </cell>
        </row>
        <row r="31214">
          <cell r="B31214" t="str">
            <v>Nielsen, Karina (Karinan)</v>
          </cell>
        </row>
        <row r="31215">
          <cell r="B31215" t="str">
            <v>Nielsen, Keld</v>
          </cell>
        </row>
        <row r="31216">
          <cell r="B31216" t="str">
            <v>Nielsen Lindström, Björn</v>
          </cell>
        </row>
        <row r="31217">
          <cell r="B31217" t="str">
            <v>Nielsen, Otto</v>
          </cell>
        </row>
        <row r="31218">
          <cell r="B31218" t="str">
            <v>Nielsen, Peter Vilhelm</v>
          </cell>
        </row>
        <row r="31219">
          <cell r="B31219" t="str">
            <v>Nielsen, Stina</v>
          </cell>
        </row>
        <row r="31220">
          <cell r="B31220" t="str">
            <v>Nielsen, Wahiba</v>
          </cell>
        </row>
        <row r="31221">
          <cell r="B31221" t="str">
            <v>Nielsen, Wahiba (Wahibaas)</v>
          </cell>
        </row>
        <row r="31222">
          <cell r="B31222" t="str">
            <v>Nielson, Emelie</v>
          </cell>
        </row>
        <row r="31223">
          <cell r="B31223" t="str">
            <v>Niemann, Markus</v>
          </cell>
        </row>
        <row r="31224">
          <cell r="B31224" t="str">
            <v>Niemelä, Elvira</v>
          </cell>
        </row>
        <row r="31225">
          <cell r="B31225" t="str">
            <v>Niemelä, Ilkka</v>
          </cell>
        </row>
        <row r="31226">
          <cell r="B31226" t="str">
            <v>Niemen, Nicholas</v>
          </cell>
        </row>
        <row r="31227">
          <cell r="B31227" t="str">
            <v>Niemi, Auli</v>
          </cell>
        </row>
        <row r="31228">
          <cell r="B31228" t="str">
            <v>Niemi Birgersdotter, Lena</v>
          </cell>
        </row>
        <row r="31229">
          <cell r="B31229" t="str">
            <v>Niemi, Daniel</v>
          </cell>
        </row>
        <row r="31230">
          <cell r="B31230" t="str">
            <v>Nieminen, Heikki Juhani</v>
          </cell>
        </row>
        <row r="31231">
          <cell r="B31231" t="str">
            <v>Nieminen, Päivi</v>
          </cell>
        </row>
        <row r="31232">
          <cell r="B31232" t="str">
            <v>Nieminen, Risto Matti</v>
          </cell>
        </row>
        <row r="31233">
          <cell r="B31233" t="str">
            <v>Nieminen, Sari</v>
          </cell>
        </row>
        <row r="31234">
          <cell r="B31234" t="str">
            <v>Niemu, Rita</v>
          </cell>
        </row>
        <row r="31235">
          <cell r="B31235" t="str">
            <v>Niessen, Fabien (Fabienn)</v>
          </cell>
        </row>
        <row r="31236">
          <cell r="B31236" t="str">
            <v>Niessner, Silvio</v>
          </cell>
        </row>
        <row r="31237">
          <cell r="B31237" t="str">
            <v>Nieto Del Amor, Felix (Fenda)</v>
          </cell>
        </row>
        <row r="31238">
          <cell r="B31238" t="str">
            <v>Nieto Juscafresa, Aleix (Aleixnj)</v>
          </cell>
        </row>
        <row r="31239">
          <cell r="B31239" t="str">
            <v>Nieto Rojo, Jesús (Jesusn)</v>
          </cell>
        </row>
        <row r="31240">
          <cell r="B31240" t="str">
            <v>Nieuwkerk, Sven Roel (Srnie)</v>
          </cell>
        </row>
        <row r="31241">
          <cell r="B31241" t="str">
            <v>Nigam, Nilima</v>
          </cell>
        </row>
        <row r="31242">
          <cell r="B31242" t="str">
            <v>Nigam, Yash</v>
          </cell>
        </row>
        <row r="31243">
          <cell r="B31243" t="str">
            <v>Nightengale-Luhan, Madeleine (Madnl)</v>
          </cell>
        </row>
        <row r="31244">
          <cell r="B31244" t="str">
            <v>Nigit, Ferza</v>
          </cell>
        </row>
        <row r="31245">
          <cell r="B31245" t="str">
            <v>Nihar, Rajappa</v>
          </cell>
        </row>
        <row r="31246">
          <cell r="B31246" t="str">
            <v>Nihlén Fahlquist, Jessica</v>
          </cell>
        </row>
        <row r="31247">
          <cell r="B31247" t="str">
            <v>Nihlén, Gunnar</v>
          </cell>
        </row>
        <row r="31248">
          <cell r="B31248" t="str">
            <v>Nihlén, Maria</v>
          </cell>
        </row>
        <row r="31249">
          <cell r="B31249" t="str">
            <v>Niinimäki, Kati</v>
          </cell>
        </row>
        <row r="31250">
          <cell r="B31250" t="str">
            <v>Nik Arman, Esmaeil</v>
          </cell>
        </row>
        <row r="31251">
          <cell r="B31251" t="str">
            <v>Nikakhtar, Parham (Parhamn)</v>
          </cell>
        </row>
        <row r="31252">
          <cell r="B31252" t="str">
            <v>Nikam, Vikrant</v>
          </cell>
        </row>
        <row r="31253">
          <cell r="B31253" t="str">
            <v>Nikam, Vikrant</v>
          </cell>
        </row>
        <row r="31254">
          <cell r="B31254" t="str">
            <v>Nikamo, Pernilla</v>
          </cell>
        </row>
        <row r="31255">
          <cell r="B31255" t="str">
            <v>Nikander, Cassandra</v>
          </cell>
        </row>
        <row r="31256">
          <cell r="B31256" t="str">
            <v>Nikander, Cassandra (Casnik)</v>
          </cell>
        </row>
        <row r="31257">
          <cell r="B31257" t="str">
            <v>Nikander, Nicholas</v>
          </cell>
        </row>
        <row r="31258">
          <cell r="B31258" t="str">
            <v>Nikbakhsh Saberi Pour, Mehrbod</v>
          </cell>
        </row>
        <row r="31259">
          <cell r="B31259" t="str">
            <v>Nikitidis, Åsa</v>
          </cell>
        </row>
        <row r="31260">
          <cell r="B31260" t="str">
            <v>Nikitina, Anastasiia</v>
          </cell>
        </row>
        <row r="31261">
          <cell r="B31261" t="str">
            <v>Nikitina Calderon, Natalja</v>
          </cell>
        </row>
        <row r="31262">
          <cell r="B31262" t="str">
            <v>Nikjoo, Roya</v>
          </cell>
        </row>
        <row r="31263">
          <cell r="B31263" t="str">
            <v>Nikkanen Almén, Erik</v>
          </cell>
        </row>
        <row r="31264">
          <cell r="B31264" t="str">
            <v>Nikkhou Aski, Sahar (Saharna)</v>
          </cell>
        </row>
        <row r="31265">
          <cell r="B31265" t="str">
            <v>Niklas, Rolin (Ej Ug)</v>
          </cell>
        </row>
        <row r="31266">
          <cell r="B31266" t="str">
            <v>Niklasson, Anders</v>
          </cell>
        </row>
        <row r="31267">
          <cell r="B31267" t="str">
            <v>Niklasson, Beatrice</v>
          </cell>
        </row>
        <row r="31268">
          <cell r="B31268" t="str">
            <v>Niklasson, Bettina</v>
          </cell>
        </row>
        <row r="31269">
          <cell r="B31269" t="str">
            <v>Niklasson, Bettina (Bettinan)</v>
          </cell>
        </row>
        <row r="31270">
          <cell r="B31270" t="str">
            <v>Niklasson Godar, Jonathan</v>
          </cell>
        </row>
        <row r="31271">
          <cell r="B31271" t="str">
            <v>Niklasson, Lars</v>
          </cell>
        </row>
        <row r="31272">
          <cell r="B31272" t="str">
            <v>Niklasson, Linus</v>
          </cell>
        </row>
        <row r="31273">
          <cell r="B31273" t="str">
            <v>Niklaus, Frank</v>
          </cell>
        </row>
        <row r="31274">
          <cell r="B31274" t="str">
            <v>Niklaus, Frank (Frank)</v>
          </cell>
        </row>
        <row r="31275">
          <cell r="B31275" t="str">
            <v>Nikolaev, Simon</v>
          </cell>
        </row>
        <row r="31276">
          <cell r="B31276" t="str">
            <v>Nikolaeva, Anna Alexandrovna (Ej Ug)</v>
          </cell>
        </row>
        <row r="31277">
          <cell r="B31277" t="str">
            <v>Nikolaichuk, Alina</v>
          </cell>
        </row>
        <row r="31278">
          <cell r="B31278" t="str">
            <v>Nikolaichuk, Alina (Alinanik)</v>
          </cell>
        </row>
        <row r="31279">
          <cell r="B31279" t="str">
            <v>Nikolaidis, Panagiotis</v>
          </cell>
        </row>
        <row r="31280">
          <cell r="B31280" t="str">
            <v>Nikolajeff, Fredrik</v>
          </cell>
        </row>
        <row r="31281">
          <cell r="B31281" t="str">
            <v>Nikolajeff, Fredrik (Nikolaje)</v>
          </cell>
        </row>
        <row r="31282">
          <cell r="B31282" t="str">
            <v>Nikolaou, Iasonas</v>
          </cell>
        </row>
        <row r="31283">
          <cell r="B31283" t="str">
            <v>Nikolce, Murgovski (Nikolce)</v>
          </cell>
        </row>
        <row r="31284">
          <cell r="B31284" t="str">
            <v>Nikolic, Bojana</v>
          </cell>
        </row>
        <row r="31285">
          <cell r="B31285" t="str">
            <v>Nikolic, Carolina (Cnikolic)</v>
          </cell>
        </row>
        <row r="31286">
          <cell r="B31286" t="str">
            <v>Nikolic, Dranislav</v>
          </cell>
        </row>
        <row r="31287">
          <cell r="B31287" t="str">
            <v>Nikolic, Joshua Bravo</v>
          </cell>
        </row>
        <row r="31288">
          <cell r="B31288" t="str">
            <v>Nikolic, Marko</v>
          </cell>
        </row>
        <row r="31289">
          <cell r="B31289" t="str">
            <v>Nikolic, Masa</v>
          </cell>
        </row>
        <row r="31290">
          <cell r="B31290" t="str">
            <v>Nikolic, Nikola</v>
          </cell>
        </row>
        <row r="31291">
          <cell r="B31291" t="str">
            <v>Nikolic, Nikola (Nikolan)</v>
          </cell>
        </row>
        <row r="31292">
          <cell r="B31292" t="str">
            <v>Nikolic, Predrag</v>
          </cell>
        </row>
        <row r="31293">
          <cell r="B31293" t="str">
            <v>Nikolic, Rade</v>
          </cell>
        </row>
        <row r="31294">
          <cell r="B31294" t="str">
            <v>Nikolov, Boris</v>
          </cell>
        </row>
        <row r="31295">
          <cell r="B31295" t="str">
            <v>Nikolskaya, Anna</v>
          </cell>
        </row>
        <row r="31296">
          <cell r="B31296" t="str">
            <v>Nikou, Alexandros</v>
          </cell>
        </row>
        <row r="31297">
          <cell r="B31297" t="str">
            <v>Nikula, Miika</v>
          </cell>
        </row>
        <row r="31298">
          <cell r="B31298" t="str">
            <v>Nikyar, Erfan</v>
          </cell>
        </row>
        <row r="31299">
          <cell r="B31299" t="str">
            <v>Niland, Gustav</v>
          </cell>
        </row>
        <row r="31300">
          <cell r="B31300" t="str">
            <v>Niland, Lina</v>
          </cell>
        </row>
        <row r="31301">
          <cell r="B31301" t="str">
            <v>Nilles, Hans Peter</v>
          </cell>
        </row>
        <row r="31302">
          <cell r="B31302" t="str">
            <v>Niloufar, Safinia (Ej Ug)</v>
          </cell>
        </row>
        <row r="31303">
          <cell r="B31303" t="str">
            <v>Nils, Bengtsson (Ej Ug)</v>
          </cell>
        </row>
        <row r="31304">
          <cell r="B31304" t="str">
            <v>Nils Björn, Kauppi (Bkauppi)</v>
          </cell>
        </row>
        <row r="31305">
          <cell r="B31305" t="str">
            <v>Nils Henrik, Risebro (Ej Ug)</v>
          </cell>
        </row>
        <row r="31306">
          <cell r="B31306" t="str">
            <v>Nils Håkan Svante, Schriber (Ej Ug)</v>
          </cell>
        </row>
        <row r="31307">
          <cell r="B31307" t="str">
            <v>Nils, Richardson (Ej Ug)</v>
          </cell>
        </row>
        <row r="31308">
          <cell r="B31308" t="str">
            <v>Nilsdotter, Karin</v>
          </cell>
        </row>
        <row r="31309">
          <cell r="B31309" t="str">
            <v>Nilsen, Johanna</v>
          </cell>
        </row>
        <row r="31310">
          <cell r="B31310" t="str">
            <v>Nilsland, Martin</v>
          </cell>
        </row>
        <row r="31311">
          <cell r="B31311" t="str">
            <v>Nilsmo, Oscar</v>
          </cell>
        </row>
        <row r="31312">
          <cell r="B31312" t="str">
            <v>Nilson, Maria</v>
          </cell>
        </row>
        <row r="31313">
          <cell r="B31313" t="str">
            <v>Nilson, Teodor</v>
          </cell>
        </row>
        <row r="31314">
          <cell r="B31314" t="str">
            <v>Nilsonne, Hjalmar</v>
          </cell>
        </row>
        <row r="31315">
          <cell r="B31315" t="str">
            <v>Nilsson Alarcon, Isabel</v>
          </cell>
        </row>
        <row r="31316">
          <cell r="B31316" t="str">
            <v>Nilsson, Albin</v>
          </cell>
        </row>
        <row r="31317">
          <cell r="B31317" t="str">
            <v>Nilsson, Albin (Albinnil)</v>
          </cell>
        </row>
        <row r="31318">
          <cell r="B31318" t="str">
            <v>Nilsson, Alexander</v>
          </cell>
        </row>
        <row r="31319">
          <cell r="B31319" t="str">
            <v>Nilsson, Alexander</v>
          </cell>
        </row>
        <row r="31320">
          <cell r="B31320" t="str">
            <v>Nilsson, Alfred</v>
          </cell>
        </row>
        <row r="31321">
          <cell r="B31321" t="str">
            <v>Nilsson, Alfred (Alfredn)</v>
          </cell>
        </row>
        <row r="31322">
          <cell r="B31322" t="str">
            <v>Nilsson, Alicia</v>
          </cell>
        </row>
        <row r="31323">
          <cell r="B31323" t="str">
            <v>Nilsson, Alma</v>
          </cell>
        </row>
        <row r="31324">
          <cell r="B31324" t="str">
            <v>Nilsson, Alma (Almnil)</v>
          </cell>
        </row>
        <row r="31325">
          <cell r="B31325" t="str">
            <v>Nilsson, Anders</v>
          </cell>
        </row>
        <row r="31326">
          <cell r="B31326" t="str">
            <v>Nilsson, Anders</v>
          </cell>
        </row>
        <row r="31327">
          <cell r="B31327" t="str">
            <v>Nilsson, Anders</v>
          </cell>
        </row>
        <row r="31328">
          <cell r="B31328" t="str">
            <v>Nilsson, Anna</v>
          </cell>
        </row>
        <row r="31329">
          <cell r="B31329" t="str">
            <v>Nilsson, Annika</v>
          </cell>
        </row>
        <row r="31330">
          <cell r="B31330" t="str">
            <v>Nilsson, Annika</v>
          </cell>
        </row>
        <row r="31331">
          <cell r="B31331" t="str">
            <v>Nilsson, Arne</v>
          </cell>
        </row>
        <row r="31332">
          <cell r="B31332" t="str">
            <v>Nilsson, Arne</v>
          </cell>
        </row>
        <row r="31333">
          <cell r="B31333" t="str">
            <v>Nilsson, Arvid</v>
          </cell>
        </row>
        <row r="31334">
          <cell r="B31334" t="str">
            <v>Nilsson, Axel</v>
          </cell>
        </row>
        <row r="31335">
          <cell r="B31335" t="str">
            <v>Nilsson, Axel</v>
          </cell>
        </row>
        <row r="31336">
          <cell r="B31336" t="str">
            <v>Nilsson, Axel (Axnil)</v>
          </cell>
        </row>
        <row r="31337">
          <cell r="B31337" t="str">
            <v>Nilsson, Bengt</v>
          </cell>
        </row>
        <row r="31338">
          <cell r="B31338" t="str">
            <v>Nilsson, Bertil</v>
          </cell>
        </row>
        <row r="31339">
          <cell r="B31339" t="str">
            <v>Nilsson, Björn</v>
          </cell>
        </row>
        <row r="31340">
          <cell r="B31340" t="str">
            <v>Nilsson, Brady</v>
          </cell>
        </row>
        <row r="31341">
          <cell r="B31341" t="str">
            <v>Nilsson, Britt-Inger</v>
          </cell>
        </row>
        <row r="31342">
          <cell r="B31342" t="str">
            <v>Nilsson, Britt-Inger (Bini)</v>
          </cell>
        </row>
        <row r="31343">
          <cell r="B31343" t="str">
            <v>Nilsson, Carl</v>
          </cell>
        </row>
        <row r="31344">
          <cell r="B31344" t="str">
            <v>Nilsson, Caroline</v>
          </cell>
        </row>
        <row r="31345">
          <cell r="B31345" t="str">
            <v>Nilsson, Caroline (Cnil6)</v>
          </cell>
        </row>
        <row r="31346">
          <cell r="B31346" t="str">
            <v>Nilsson, Cecilia</v>
          </cell>
        </row>
        <row r="31347">
          <cell r="B31347" t="str">
            <v>Nilsson, Christer</v>
          </cell>
        </row>
        <row r="31348">
          <cell r="B31348" t="str">
            <v>Nilsson, Christoffer</v>
          </cell>
        </row>
        <row r="31349">
          <cell r="B31349" t="str">
            <v>Nilsson Cullgert, Jonathan (Jonnc)</v>
          </cell>
        </row>
        <row r="31350">
          <cell r="B31350" t="str">
            <v>Nilsson, Daniel</v>
          </cell>
        </row>
        <row r="31351">
          <cell r="B31351" t="str">
            <v>Nilsson, Daniel</v>
          </cell>
        </row>
        <row r="31352">
          <cell r="B31352" t="str">
            <v>Nilsson, David</v>
          </cell>
        </row>
        <row r="31353">
          <cell r="B31353" t="str">
            <v>Nilsson, Elisabeth</v>
          </cell>
        </row>
        <row r="31354">
          <cell r="B31354" t="str">
            <v>Nilsson, Elisabeth</v>
          </cell>
        </row>
        <row r="31355">
          <cell r="B31355" t="str">
            <v>Nilsson, Elliot</v>
          </cell>
        </row>
        <row r="31356">
          <cell r="B31356" t="str">
            <v>Nilsson, Elzbieta</v>
          </cell>
        </row>
        <row r="31357">
          <cell r="B31357" t="str">
            <v>Nilsson, Elzbieta (Enilsson)</v>
          </cell>
        </row>
        <row r="31358">
          <cell r="B31358" t="str">
            <v>Nilsson, Emeli</v>
          </cell>
        </row>
        <row r="31359">
          <cell r="B31359" t="str">
            <v>Nilsson, Emm</v>
          </cell>
        </row>
        <row r="31360">
          <cell r="B31360" t="str">
            <v>Nilsson, Emma Klara Josefin (Josefin4)</v>
          </cell>
        </row>
        <row r="31361">
          <cell r="B31361" t="str">
            <v>Nilsson, Erik</v>
          </cell>
        </row>
        <row r="31362">
          <cell r="B31362" t="str">
            <v>Nilsson, Erik</v>
          </cell>
        </row>
        <row r="31363">
          <cell r="B31363" t="str">
            <v>Nilsson, Erik</v>
          </cell>
        </row>
        <row r="31364">
          <cell r="B31364" t="str">
            <v>Nilsson, Erik</v>
          </cell>
        </row>
        <row r="31365">
          <cell r="B31365" t="str">
            <v>Nilsson, Erik (Erikni6)</v>
          </cell>
        </row>
        <row r="31366">
          <cell r="B31366" t="str">
            <v>Nilsson, Filippa</v>
          </cell>
        </row>
        <row r="31367">
          <cell r="B31367" t="str">
            <v>Nilsson, Fredrik</v>
          </cell>
        </row>
        <row r="31368">
          <cell r="B31368" t="str">
            <v>Nilsson, Frida</v>
          </cell>
        </row>
        <row r="31369">
          <cell r="B31369" t="str">
            <v>Nilsson, Frida</v>
          </cell>
        </row>
        <row r="31370">
          <cell r="B31370" t="str">
            <v>Nilsson, Frida</v>
          </cell>
        </row>
        <row r="31371">
          <cell r="B31371" t="str">
            <v>Nilsson, Frida</v>
          </cell>
        </row>
        <row r="31372">
          <cell r="B31372" t="str">
            <v>Nilsson, Frida (Frida6)</v>
          </cell>
        </row>
        <row r="31373">
          <cell r="B31373" t="str">
            <v>Nilsson, Frida (Frida7)</v>
          </cell>
        </row>
        <row r="31374">
          <cell r="B31374" t="str">
            <v>Nilsson, Frida (Frinil)</v>
          </cell>
        </row>
        <row r="31375">
          <cell r="B31375" t="str">
            <v>Nilsson, Fritjof</v>
          </cell>
        </row>
        <row r="31376">
          <cell r="B31376" t="str">
            <v>Nilsson, Fritjof (Fritjofn)</v>
          </cell>
        </row>
        <row r="31377">
          <cell r="B31377" t="str">
            <v>Nilsson, Gabriel (Ganil)</v>
          </cell>
        </row>
        <row r="31378">
          <cell r="B31378" t="str">
            <v>Nilsson Gravenhorst-Lövenstierne, Carl Viggo (Cvngl)</v>
          </cell>
        </row>
        <row r="31379">
          <cell r="B31379" t="str">
            <v>Nilsson, Greta (Gretan)</v>
          </cell>
        </row>
        <row r="31380">
          <cell r="B31380" t="str">
            <v>Nilsson, Gun</v>
          </cell>
        </row>
        <row r="31381">
          <cell r="B31381" t="str">
            <v>Nilsson, Gun (Gunnils)</v>
          </cell>
        </row>
        <row r="31382">
          <cell r="B31382" t="str">
            <v>Nilsson, Gustav</v>
          </cell>
        </row>
        <row r="31383">
          <cell r="B31383" t="str">
            <v>Nilsson, Gustav (Gnils)</v>
          </cell>
        </row>
        <row r="31384">
          <cell r="B31384" t="str">
            <v>Nilsson, Göran</v>
          </cell>
        </row>
        <row r="31385">
          <cell r="B31385" t="str">
            <v>Nilsson, Göran (Nilss0n)</v>
          </cell>
        </row>
        <row r="31386">
          <cell r="B31386" t="str">
            <v>Nilsson, Hampus</v>
          </cell>
        </row>
        <row r="31387">
          <cell r="B31387" t="str">
            <v>Nilsson, Helena</v>
          </cell>
        </row>
        <row r="31388">
          <cell r="B31388" t="str">
            <v>Nilsson, Henrik</v>
          </cell>
        </row>
        <row r="31389">
          <cell r="B31389" t="str">
            <v>Nilsson, Herman</v>
          </cell>
        </row>
        <row r="31390">
          <cell r="B31390" t="str">
            <v>Nilsson, Herman (Hermanni)</v>
          </cell>
        </row>
        <row r="31391">
          <cell r="B31391" t="str">
            <v>Nilsson Häll, Theo</v>
          </cell>
        </row>
        <row r="31392">
          <cell r="B31392" t="str">
            <v>Nilsson, Ing-Marie</v>
          </cell>
        </row>
        <row r="31393">
          <cell r="B31393" t="str">
            <v>Nilsson, Ing-Marie (Imni)</v>
          </cell>
        </row>
        <row r="31394">
          <cell r="B31394" t="str">
            <v>Nilsson, Jacob</v>
          </cell>
        </row>
        <row r="31395">
          <cell r="B31395" t="str">
            <v>Nilsson, Jane</v>
          </cell>
        </row>
        <row r="31396">
          <cell r="B31396" t="str">
            <v>Nilsson, Jan-Eric</v>
          </cell>
        </row>
        <row r="31397">
          <cell r="B31397" t="str">
            <v>Nilsson, Jan-Eric (Jeni2)</v>
          </cell>
        </row>
        <row r="31398">
          <cell r="B31398" t="str">
            <v>Nilsson, Janne</v>
          </cell>
        </row>
        <row r="31399">
          <cell r="B31399" t="str">
            <v>Nilsson, Janne (Jannen)</v>
          </cell>
        </row>
        <row r="31400">
          <cell r="B31400" t="str">
            <v>Nilsson, Jan-Olof</v>
          </cell>
        </row>
        <row r="31401">
          <cell r="B31401" t="str">
            <v>Nilsson, Joel</v>
          </cell>
        </row>
        <row r="31402">
          <cell r="B31402" t="str">
            <v>Nilsson, Johan</v>
          </cell>
        </row>
        <row r="31403">
          <cell r="B31403" t="str">
            <v>Nilsson, Johan</v>
          </cell>
        </row>
        <row r="31404">
          <cell r="B31404" t="str">
            <v>Nilsson, Johan</v>
          </cell>
        </row>
        <row r="31405">
          <cell r="B31405" t="str">
            <v>Nilsson, Johan (Joni9)</v>
          </cell>
        </row>
        <row r="31406">
          <cell r="B31406" t="str">
            <v>Nilsson, Johanna</v>
          </cell>
        </row>
        <row r="31407">
          <cell r="B31407" t="str">
            <v>Nilsson, John Olof</v>
          </cell>
        </row>
        <row r="31408">
          <cell r="B31408" t="str">
            <v>Nilsson, Jonas</v>
          </cell>
        </row>
        <row r="31409">
          <cell r="B31409" t="str">
            <v>Nilsson, Jonas</v>
          </cell>
        </row>
        <row r="31410">
          <cell r="B31410" t="str">
            <v>Nilsson, Josef (Josef4)</v>
          </cell>
        </row>
        <row r="31411">
          <cell r="B31411" t="str">
            <v>Nilsson, Josefin</v>
          </cell>
        </row>
        <row r="31412">
          <cell r="B31412" t="str">
            <v>Nilsson, Josefin</v>
          </cell>
        </row>
        <row r="31413">
          <cell r="B31413" t="str">
            <v>Nilsson, Karin</v>
          </cell>
        </row>
        <row r="31414">
          <cell r="B31414" t="str">
            <v>Nilsson, Kenneth</v>
          </cell>
        </row>
        <row r="31415">
          <cell r="B31415" t="str">
            <v>Nilsson, Kenny</v>
          </cell>
        </row>
        <row r="31416">
          <cell r="B31416" t="str">
            <v>Nilsson, Kim</v>
          </cell>
        </row>
        <row r="31417">
          <cell r="B31417" t="str">
            <v>Nilsson, Kristian</v>
          </cell>
        </row>
        <row r="31418">
          <cell r="B31418" t="str">
            <v>Nilsson Lannerstedt, Katarina</v>
          </cell>
        </row>
        <row r="31419">
          <cell r="B31419" t="str">
            <v>Nilsson, Lars Göran</v>
          </cell>
        </row>
        <row r="31420">
          <cell r="B31420" t="str">
            <v>Nilsson, Larsgunnar</v>
          </cell>
        </row>
        <row r="31421">
          <cell r="B31421" t="str">
            <v>Nilsson, Lars-Olof</v>
          </cell>
        </row>
        <row r="31422">
          <cell r="B31422" t="str">
            <v>Nilsson Lewis, Gavin</v>
          </cell>
        </row>
        <row r="31423">
          <cell r="B31423" t="str">
            <v>Nilsson, Lina</v>
          </cell>
        </row>
        <row r="31424">
          <cell r="B31424" t="str">
            <v>Nilsson, Linda</v>
          </cell>
        </row>
        <row r="31425">
          <cell r="B31425" t="str">
            <v>Nilsson, Linda</v>
          </cell>
        </row>
        <row r="31426">
          <cell r="B31426" t="str">
            <v>Nilsson, Linda</v>
          </cell>
        </row>
        <row r="31427">
          <cell r="B31427" t="str">
            <v>Nilsson, Linn</v>
          </cell>
        </row>
        <row r="31428">
          <cell r="B31428" t="str">
            <v>Nilsson, Linnéa</v>
          </cell>
        </row>
        <row r="31429">
          <cell r="B31429" t="str">
            <v>Nilsson, Linnéa</v>
          </cell>
        </row>
        <row r="31430">
          <cell r="B31430" t="str">
            <v>Nilsson, Lova (Lovani)</v>
          </cell>
        </row>
        <row r="31431">
          <cell r="B31431" t="str">
            <v>Nilsson, Margareta</v>
          </cell>
        </row>
        <row r="31432">
          <cell r="B31432" t="str">
            <v>Nilsson, Margareta</v>
          </cell>
        </row>
        <row r="31433">
          <cell r="B31433" t="str">
            <v>Nilsson, Margita</v>
          </cell>
        </row>
        <row r="31434">
          <cell r="B31434" t="str">
            <v>Nilsson, Margita (Maggie)</v>
          </cell>
        </row>
        <row r="31435">
          <cell r="B31435" t="str">
            <v>Nilsson, Marie</v>
          </cell>
        </row>
        <row r="31436">
          <cell r="B31436" t="str">
            <v>Nilsson, Marie</v>
          </cell>
        </row>
        <row r="31437">
          <cell r="B31437" t="str">
            <v>Nilsson, Mats</v>
          </cell>
        </row>
        <row r="31438">
          <cell r="B31438" t="str">
            <v>Nilsson, Mats</v>
          </cell>
        </row>
        <row r="31439">
          <cell r="B31439" t="str">
            <v>Nilsson, Mats</v>
          </cell>
        </row>
        <row r="31440">
          <cell r="B31440" t="str">
            <v>Nilsson, Mats (Matsnils)</v>
          </cell>
        </row>
        <row r="31441">
          <cell r="B31441" t="str">
            <v>Nilsson, Mats (Spexmats)</v>
          </cell>
        </row>
        <row r="31442">
          <cell r="B31442" t="str">
            <v>Nilsson, Mattias</v>
          </cell>
        </row>
        <row r="31443">
          <cell r="B31443" t="str">
            <v>Nilsson, Max</v>
          </cell>
        </row>
        <row r="31444">
          <cell r="B31444" t="str">
            <v>Nilsson, Mika</v>
          </cell>
        </row>
        <row r="31445">
          <cell r="B31445" t="str">
            <v>Nilsson, Mikael</v>
          </cell>
        </row>
        <row r="31446">
          <cell r="B31446" t="str">
            <v>Nilsson, Moa</v>
          </cell>
        </row>
        <row r="31447">
          <cell r="B31447" t="str">
            <v>Nilsson, Moa (Moanil)</v>
          </cell>
        </row>
        <row r="31448">
          <cell r="B31448" t="str">
            <v>Nilsson, Oskar (Osnilss)</v>
          </cell>
        </row>
        <row r="31449">
          <cell r="B31449" t="str">
            <v>Nilsson, Ove</v>
          </cell>
        </row>
        <row r="31450">
          <cell r="B31450" t="str">
            <v>Nilsson, Patrick</v>
          </cell>
        </row>
        <row r="31451">
          <cell r="B31451" t="str">
            <v>Nilsson, Patrick (Patnils)</v>
          </cell>
        </row>
        <row r="31452">
          <cell r="B31452" t="str">
            <v>Nilsson, Per</v>
          </cell>
        </row>
        <row r="31453">
          <cell r="B31453" t="str">
            <v>Nilsson, Peter</v>
          </cell>
        </row>
        <row r="31454">
          <cell r="B31454" t="str">
            <v>Nilsson, Peter</v>
          </cell>
        </row>
        <row r="31455">
          <cell r="B31455" t="str">
            <v>Nilsson, Peter (Nipe)</v>
          </cell>
        </row>
        <row r="31456">
          <cell r="B31456" t="str">
            <v>Nilsson, Petter</v>
          </cell>
        </row>
        <row r="31457">
          <cell r="B31457" t="str">
            <v>Nilsson, Philip</v>
          </cell>
        </row>
        <row r="31458">
          <cell r="B31458" t="str">
            <v>Nilsson, Pia</v>
          </cell>
        </row>
        <row r="31459">
          <cell r="B31459" t="str">
            <v>Nilsson, Rickard</v>
          </cell>
        </row>
        <row r="31460">
          <cell r="B31460" t="str">
            <v>Nilsson, Rickard</v>
          </cell>
        </row>
        <row r="31461">
          <cell r="B31461" t="str">
            <v>Nilsson, Sanna</v>
          </cell>
        </row>
        <row r="31462">
          <cell r="B31462" t="str">
            <v>Nilsson, Sara</v>
          </cell>
        </row>
        <row r="31463">
          <cell r="B31463" t="str">
            <v>Nilsson, Selma</v>
          </cell>
        </row>
        <row r="31464">
          <cell r="B31464" t="str">
            <v>Nilsson, Sofia</v>
          </cell>
        </row>
        <row r="31465">
          <cell r="B31465" t="str">
            <v>Nilsson, Stefan</v>
          </cell>
        </row>
        <row r="31466">
          <cell r="B31466" t="str">
            <v>Nilsson, Stefan</v>
          </cell>
        </row>
        <row r="31467">
          <cell r="B31467" t="str">
            <v>Nilsson, Susanne</v>
          </cell>
        </row>
        <row r="31468">
          <cell r="B31468" t="str">
            <v>Nilsson, Susanne (Suni)</v>
          </cell>
        </row>
        <row r="31469">
          <cell r="B31469" t="str">
            <v>Nilsson, Thobias</v>
          </cell>
        </row>
        <row r="31470">
          <cell r="B31470" t="str">
            <v>Nilsson, Thomas</v>
          </cell>
        </row>
        <row r="31471">
          <cell r="B31471" t="str">
            <v>Nilsson, Tobias</v>
          </cell>
        </row>
        <row r="31472">
          <cell r="B31472" t="str">
            <v>Nilsson, Tobias</v>
          </cell>
        </row>
        <row r="31473">
          <cell r="B31473" t="str">
            <v>Nilsson, Tomas</v>
          </cell>
        </row>
        <row r="31474">
          <cell r="B31474" t="str">
            <v>Nilsson, Tomas</v>
          </cell>
        </row>
        <row r="31475">
          <cell r="B31475" t="str">
            <v>Nilsson, Tomas (Ton)</v>
          </cell>
        </row>
        <row r="31476">
          <cell r="B31476" t="str">
            <v>Nilsson, Torsten</v>
          </cell>
        </row>
        <row r="31477">
          <cell r="B31477" t="str">
            <v>Nilsson, Ulf</v>
          </cell>
        </row>
        <row r="31478">
          <cell r="B31478" t="str">
            <v>Nilsson, Ulf</v>
          </cell>
        </row>
        <row r="31479">
          <cell r="B31479" t="str">
            <v>Nilsson, Ulf (Ulf8)</v>
          </cell>
        </row>
        <row r="31480">
          <cell r="B31480" t="str">
            <v>Nilsson, Ulf (Ulfnil)</v>
          </cell>
        </row>
        <row r="31481">
          <cell r="B31481" t="str">
            <v>Nilsson, Ulrik</v>
          </cell>
        </row>
        <row r="31482">
          <cell r="B31482" t="str">
            <v>Nilsson, Ulrika</v>
          </cell>
        </row>
        <row r="31483">
          <cell r="B31483" t="str">
            <v>Nilsson, Ulrika</v>
          </cell>
        </row>
        <row r="31484">
          <cell r="B31484" t="str">
            <v>Nilsson, Victoria</v>
          </cell>
        </row>
        <row r="31485">
          <cell r="B31485" t="str">
            <v>Nilsson, Viktor</v>
          </cell>
        </row>
        <row r="31486">
          <cell r="B31486" t="str">
            <v>Nilsson, Viktor</v>
          </cell>
        </row>
        <row r="31487">
          <cell r="B31487" t="str">
            <v>Nilsson, Viktor</v>
          </cell>
        </row>
        <row r="31488">
          <cell r="B31488" t="str">
            <v>Nilsson, Viktor (Vikn)</v>
          </cell>
        </row>
        <row r="31489">
          <cell r="B31489" t="str">
            <v>Nilsson, Viktor (Viktn)</v>
          </cell>
        </row>
        <row r="31490">
          <cell r="B31490" t="str">
            <v>Nilsson, Viktor (Viktni)</v>
          </cell>
        </row>
        <row r="31491">
          <cell r="B31491" t="str">
            <v>Nilsson, Ville</v>
          </cell>
        </row>
        <row r="31492">
          <cell r="B31492" t="str">
            <v>Nilsson Wikström, Carolina</v>
          </cell>
        </row>
        <row r="31493">
          <cell r="B31493" t="str">
            <v>Nilsson Wikström, Carolina (Cawi)</v>
          </cell>
        </row>
        <row r="31494">
          <cell r="B31494" t="str">
            <v>Nilsson, Ylva</v>
          </cell>
        </row>
        <row r="31495">
          <cell r="B31495" t="str">
            <v>Nilstadius, Alice</v>
          </cell>
        </row>
        <row r="31496">
          <cell r="B31496" t="str">
            <v>Nilstadius, Gustaf</v>
          </cell>
        </row>
        <row r="31497">
          <cell r="B31497" t="str">
            <v>Nilstam, Elliot</v>
          </cell>
        </row>
        <row r="31498">
          <cell r="B31498" t="str">
            <v>Nilvebrant, Johan</v>
          </cell>
        </row>
        <row r="31499">
          <cell r="B31499" t="str">
            <v>Nilvér, Kjell</v>
          </cell>
        </row>
        <row r="31500">
          <cell r="B31500" t="str">
            <v>Nilzén Jonsson, Morris</v>
          </cell>
        </row>
        <row r="31501">
          <cell r="B31501" t="str">
            <v>Nilzén Jonsson, Morris (Morrisnj)</v>
          </cell>
        </row>
        <row r="31502">
          <cell r="B31502" t="str">
            <v>Nima, Tehranchi (Ej Ug)</v>
          </cell>
        </row>
        <row r="31503">
          <cell r="B31503" t="str">
            <v>Nimbehalli Gangadhar, Charan</v>
          </cell>
        </row>
        <row r="31504">
          <cell r="B31504" t="str">
            <v>Nimbehalli Gangadhar, Charan</v>
          </cell>
        </row>
        <row r="31505">
          <cell r="B31505" t="str">
            <v>Nimstad, Emma</v>
          </cell>
        </row>
        <row r="31506">
          <cell r="B31506" t="str">
            <v>Nina, Herne (Ej Ug)</v>
          </cell>
        </row>
        <row r="31507">
          <cell r="B31507" t="str">
            <v>Ninasdotter Holmström, Matilda</v>
          </cell>
        </row>
        <row r="31508">
          <cell r="B31508" t="str">
            <v>Ning, Lang</v>
          </cell>
        </row>
        <row r="31509">
          <cell r="B31509" t="str">
            <v>Ning, Lang</v>
          </cell>
        </row>
        <row r="31510">
          <cell r="B31510" t="str">
            <v>Ning, Mang</v>
          </cell>
        </row>
        <row r="31511">
          <cell r="B31511" t="str">
            <v>Ning, Xufei</v>
          </cell>
        </row>
        <row r="31512">
          <cell r="B31512" t="str">
            <v>Ninic, Jelena (Ej Ug)</v>
          </cell>
        </row>
        <row r="31513">
          <cell r="B31513" t="str">
            <v>Ninket, Phattraporn</v>
          </cell>
        </row>
        <row r="31514">
          <cell r="B31514" t="str">
            <v>Niño Bogoya, Diana Andrea</v>
          </cell>
        </row>
        <row r="31515">
          <cell r="B31515" t="str">
            <v>Nino, Javakhishvili-Larsen (Ej Ug)</v>
          </cell>
        </row>
        <row r="31516">
          <cell r="B31516" t="str">
            <v>Nirattisai, Sirikarn</v>
          </cell>
        </row>
        <row r="31517">
          <cell r="B31517" t="str">
            <v>Nirbrant, Ingela</v>
          </cell>
        </row>
        <row r="31518">
          <cell r="B31518" t="str">
            <v>Nirmal Kumar, Nikhil Bohra</v>
          </cell>
        </row>
        <row r="31519">
          <cell r="B31519" t="str">
            <v>Nirmal Kumar, Nikhil Bohra</v>
          </cell>
        </row>
        <row r="31520">
          <cell r="B31520" t="str">
            <v>Nirushan, Rajasekaram</v>
          </cell>
        </row>
        <row r="31521">
          <cell r="B31521" t="str">
            <v>Nisancioglu, Kemal</v>
          </cell>
        </row>
        <row r="31522">
          <cell r="B31522" t="str">
            <v>Nisar, Farah</v>
          </cell>
        </row>
        <row r="31523">
          <cell r="B31523" t="str">
            <v>Nishat Naz, Awan (Ej Ug)</v>
          </cell>
        </row>
        <row r="31524">
          <cell r="B31524" t="str">
            <v>Nishimwe, Henriette</v>
          </cell>
        </row>
        <row r="31525">
          <cell r="B31525" t="str">
            <v>Nishioka, Karina</v>
          </cell>
        </row>
        <row r="31526">
          <cell r="B31526" t="str">
            <v>Niskala, Arja</v>
          </cell>
        </row>
        <row r="31527">
          <cell r="B31527" t="str">
            <v>Niskanen, Ida</v>
          </cell>
        </row>
        <row r="31528">
          <cell r="B31528" t="str">
            <v>Niskanen, Ida (Idanis)</v>
          </cell>
        </row>
        <row r="31529">
          <cell r="B31529" t="str">
            <v>Niskanen, Jonne</v>
          </cell>
        </row>
        <row r="31530">
          <cell r="B31530" t="str">
            <v>Niskanen, Mathilda (Matnis)</v>
          </cell>
        </row>
        <row r="31531">
          <cell r="B31531" t="str">
            <v>Nison, Hazni</v>
          </cell>
        </row>
        <row r="31532">
          <cell r="B31532" t="str">
            <v>Nison, Hazni (Haznison)</v>
          </cell>
        </row>
        <row r="31533">
          <cell r="B31533" t="str">
            <v>Nissan, Albania</v>
          </cell>
        </row>
        <row r="31534">
          <cell r="B31534" t="str">
            <v>Nissan, Albania (Bibbi)</v>
          </cell>
        </row>
        <row r="31535">
          <cell r="B31535" t="str">
            <v>Nissen, Anna</v>
          </cell>
        </row>
        <row r="31536">
          <cell r="B31536" t="str">
            <v>Nissen, Anna (Anissen)</v>
          </cell>
        </row>
        <row r="31537">
          <cell r="B31537" t="str">
            <v>Nissen, Tobias</v>
          </cell>
        </row>
        <row r="31538">
          <cell r="B31538" t="str">
            <v>Nissen, Tobias (Tnissen)</v>
          </cell>
        </row>
        <row r="31539">
          <cell r="B31539" t="str">
            <v>Nissinen, Jaakko</v>
          </cell>
        </row>
        <row r="31540">
          <cell r="B31540" t="str">
            <v>Nissling, Linnea</v>
          </cell>
        </row>
        <row r="31541">
          <cell r="B31541" t="str">
            <v>Nithianandam, Sajesh</v>
          </cell>
        </row>
        <row r="31542">
          <cell r="B31542" t="str">
            <v>Nithyanathan, Mario</v>
          </cell>
        </row>
        <row r="31543">
          <cell r="B31543" t="str">
            <v>Nitta, Muneto</v>
          </cell>
        </row>
        <row r="31544">
          <cell r="B31544" t="str">
            <v>Nitti, Francesco</v>
          </cell>
        </row>
        <row r="31545">
          <cell r="B31545" t="str">
            <v>Niu, Chang</v>
          </cell>
        </row>
        <row r="31546">
          <cell r="B31546" t="str">
            <v>Niu, Xuezhi</v>
          </cell>
        </row>
        <row r="31547">
          <cell r="B31547" t="str">
            <v>Niu, Xuezhi</v>
          </cell>
        </row>
        <row r="31548">
          <cell r="B31548" t="str">
            <v>Nixiang, Abulaiti</v>
          </cell>
        </row>
        <row r="31549">
          <cell r="B31549" t="str">
            <v>Niyaz Khan, Mohammed Haarees Khan</v>
          </cell>
        </row>
        <row r="31550">
          <cell r="B31550" t="str">
            <v>Niyaz Khan, Mohammed Haarees Khan</v>
          </cell>
        </row>
        <row r="31551">
          <cell r="B31551" t="str">
            <v>Niyoshyaka, Eric (Ericniy)</v>
          </cell>
        </row>
        <row r="31552">
          <cell r="B31552" t="str">
            <v>Nizami, Mohammad Sohrab Hasan</v>
          </cell>
        </row>
        <row r="31553">
          <cell r="B31553" t="str">
            <v>Njegovanovic, Adam (Adamnj)</v>
          </cell>
        </row>
        <row r="31554">
          <cell r="B31554" t="str">
            <v>Njie Nambile, Samuel</v>
          </cell>
        </row>
        <row r="31555">
          <cell r="B31555" t="str">
            <v>Njikamp, Peter</v>
          </cell>
        </row>
        <row r="31556">
          <cell r="B31556" t="str">
            <v>Njogo, Augusta</v>
          </cell>
        </row>
        <row r="31557">
          <cell r="B31557" t="str">
            <v>Njoroge, Asher Yisrael Kutswa (Ayknj)</v>
          </cell>
        </row>
        <row r="31558">
          <cell r="B31558" t="str">
            <v>Njuru, Mary</v>
          </cell>
        </row>
        <row r="31559">
          <cell r="B31559" t="str">
            <v>Njuru, Mary (Njuru)</v>
          </cell>
        </row>
        <row r="31560">
          <cell r="B31560" t="str">
            <v>Nkirote, Everlyn Kathambi (Nkirote)</v>
          </cell>
        </row>
        <row r="31561">
          <cell r="B31561" t="str">
            <v>Noack, Bernd</v>
          </cell>
        </row>
        <row r="31562">
          <cell r="B31562" t="str">
            <v>Noah, Kvist (Ej Ug)</v>
          </cell>
        </row>
        <row r="31563">
          <cell r="B31563" t="str">
            <v>Nobel, Alice</v>
          </cell>
        </row>
        <row r="31564">
          <cell r="B31564" t="str">
            <v>Nobel, Anna (Annanob)</v>
          </cell>
        </row>
        <row r="31565">
          <cell r="B31565" t="str">
            <v>Nobell, Andreas</v>
          </cell>
        </row>
        <row r="31566">
          <cell r="B31566" t="str">
            <v>Nobis, Harrison</v>
          </cell>
        </row>
        <row r="31567">
          <cell r="B31567" t="str">
            <v>Noblia, Matilda</v>
          </cell>
        </row>
        <row r="31568">
          <cell r="B31568" t="str">
            <v>Nocerino, Elisabetta</v>
          </cell>
        </row>
        <row r="31569">
          <cell r="B31569" t="str">
            <v>Nocua Sanchez, Maria Carolina</v>
          </cell>
        </row>
        <row r="31570">
          <cell r="B31570" t="str">
            <v>Nodari, Andrea</v>
          </cell>
        </row>
        <row r="31571">
          <cell r="B31571" t="str">
            <v>Nodehi, Kevin</v>
          </cell>
        </row>
        <row r="31572">
          <cell r="B31572" t="str">
            <v>Noel, Chacko</v>
          </cell>
        </row>
        <row r="31573">
          <cell r="B31573" t="str">
            <v>Noel, Lukas (Lnoel)</v>
          </cell>
        </row>
        <row r="31574">
          <cell r="B31574" t="str">
            <v>Noher, Hugo</v>
          </cell>
        </row>
        <row r="31575">
          <cell r="B31575" t="str">
            <v>Nohle, Josh</v>
          </cell>
        </row>
        <row r="31576">
          <cell r="B31576" t="str">
            <v>Nohrborg, Marcus</v>
          </cell>
        </row>
        <row r="31577">
          <cell r="B31577" t="str">
            <v>Nohrborg, Marcus (Marnoh)</v>
          </cell>
        </row>
        <row r="31578">
          <cell r="B31578" t="str">
            <v>Noirot, Guillaume (Noirot)</v>
          </cell>
        </row>
        <row r="31579">
          <cell r="B31579" t="str">
            <v>Nokelainen, Nina</v>
          </cell>
        </row>
        <row r="31580">
          <cell r="B31580" t="str">
            <v>Nokkala, Terhi Päivi Marjaana</v>
          </cell>
        </row>
        <row r="31581">
          <cell r="B31581" t="str">
            <v>Nolan, Matthew Francis (Ej Ug)</v>
          </cell>
        </row>
        <row r="31582">
          <cell r="B31582" t="str">
            <v>Nolan, Paul</v>
          </cell>
        </row>
        <row r="31583">
          <cell r="B31583" t="str">
            <v>Nolander, Eric</v>
          </cell>
        </row>
        <row r="31584">
          <cell r="B31584" t="str">
            <v>Nolin, Catharina</v>
          </cell>
        </row>
        <row r="31585">
          <cell r="B31585" t="str">
            <v>Nolinder, Anna</v>
          </cell>
        </row>
        <row r="31586">
          <cell r="B31586" t="str">
            <v>Nolinder, Moa</v>
          </cell>
        </row>
        <row r="31587">
          <cell r="B31587" t="str">
            <v>Nolte, Marcus (Mnolte)</v>
          </cell>
        </row>
        <row r="31588">
          <cell r="B31588" t="str">
            <v>Nonaka, Etsuko</v>
          </cell>
        </row>
        <row r="31589">
          <cell r="B31589" t="str">
            <v>Nonaka, Etsuko (Etsuko)</v>
          </cell>
        </row>
        <row r="31590">
          <cell r="B31590" t="str">
            <v>Nooijen, Marcel</v>
          </cell>
        </row>
        <row r="31591">
          <cell r="B31591" t="str">
            <v>Noor, Ali</v>
          </cell>
        </row>
        <row r="31592">
          <cell r="B31592" t="str">
            <v>Noor, Hina</v>
          </cell>
        </row>
        <row r="31593">
          <cell r="B31593" t="str">
            <v>Noorduin, Wim</v>
          </cell>
        </row>
        <row r="31594">
          <cell r="B31594" t="str">
            <v>Noori, Shamael</v>
          </cell>
        </row>
        <row r="31595">
          <cell r="B31595" t="str">
            <v>Noori, Shamael (Shamael)</v>
          </cell>
        </row>
        <row r="31596">
          <cell r="B31596" t="str">
            <v>Noori, Twana</v>
          </cell>
        </row>
        <row r="31597">
          <cell r="B31597" t="str">
            <v>Norabut, Benjawan</v>
          </cell>
        </row>
        <row r="31598">
          <cell r="B31598" t="str">
            <v>Norbeck, Henrik</v>
          </cell>
        </row>
        <row r="31599">
          <cell r="B31599" t="str">
            <v>Norberg, Alfred</v>
          </cell>
        </row>
        <row r="31600">
          <cell r="B31600" t="str">
            <v>Norberg, Anne-Cathrine</v>
          </cell>
        </row>
        <row r="31601">
          <cell r="B31601" t="str">
            <v>Norberg, Björn</v>
          </cell>
        </row>
        <row r="31602">
          <cell r="B31602" t="str">
            <v>Norberg, Carin</v>
          </cell>
        </row>
        <row r="31603">
          <cell r="B31603" t="str">
            <v>Norberg, Carol</v>
          </cell>
        </row>
        <row r="31604">
          <cell r="B31604" t="str">
            <v>Norberg, Hugo</v>
          </cell>
        </row>
        <row r="31605">
          <cell r="B31605" t="str">
            <v>Norberg, Hugo (Hugonor)</v>
          </cell>
        </row>
        <row r="31606">
          <cell r="B31606" t="str">
            <v>Norberg, Karin</v>
          </cell>
        </row>
        <row r="31607">
          <cell r="B31607" t="str">
            <v>Norberg, Karin (Kanorb)</v>
          </cell>
        </row>
        <row r="31608">
          <cell r="B31608" t="str">
            <v>Norberg, Kerstin</v>
          </cell>
        </row>
        <row r="31609">
          <cell r="B31609" t="str">
            <v>Norberg, Kerstin (Kernor)</v>
          </cell>
        </row>
        <row r="31610">
          <cell r="B31610" t="str">
            <v>Norberg, Lars-Olov</v>
          </cell>
        </row>
        <row r="31611">
          <cell r="B31611" t="str">
            <v>Norberg, Seth</v>
          </cell>
        </row>
        <row r="31612">
          <cell r="B31612" t="str">
            <v>Norberg Thörn, Rasmus</v>
          </cell>
        </row>
        <row r="31613">
          <cell r="B31613" t="str">
            <v>Norberg Thörn, Rasmus (Rasmusnt)</v>
          </cell>
        </row>
        <row r="31614">
          <cell r="B31614" t="str">
            <v>Norberg Wirtén, Niklas</v>
          </cell>
        </row>
        <row r="31615">
          <cell r="B31615" t="str">
            <v>Norberg Wirtén, Niklas (Ninw)</v>
          </cell>
        </row>
        <row r="31616">
          <cell r="B31616" t="str">
            <v>Nord, Amanda</v>
          </cell>
        </row>
        <row r="31617">
          <cell r="B31617" t="str">
            <v>Nord, Birgitta</v>
          </cell>
        </row>
        <row r="31618">
          <cell r="B31618" t="str">
            <v>Nord, Emma</v>
          </cell>
        </row>
        <row r="31619">
          <cell r="B31619" t="str">
            <v>Nord, Emma (Emmnord)</v>
          </cell>
        </row>
        <row r="31620">
          <cell r="B31620" t="str">
            <v>Nord, Henry (Henryno)</v>
          </cell>
        </row>
        <row r="31621">
          <cell r="B31621" t="str">
            <v>Nord, Karl Ronny Torsten</v>
          </cell>
        </row>
        <row r="31622">
          <cell r="B31622" t="str">
            <v>Nord, Maximilian</v>
          </cell>
        </row>
        <row r="31623">
          <cell r="B31623" t="str">
            <v>Nord, Maximilian (Maxinord)</v>
          </cell>
        </row>
        <row r="31624">
          <cell r="B31624" t="str">
            <v>Nord, Natasa</v>
          </cell>
        </row>
        <row r="31625">
          <cell r="B31625" t="str">
            <v>Nord, Nathalie</v>
          </cell>
        </row>
        <row r="31626">
          <cell r="B31626" t="str">
            <v>Nord Nilsson, Lena</v>
          </cell>
        </row>
        <row r="31627">
          <cell r="B31627" t="str">
            <v>Nord Nilsson, Lena (Lennn)</v>
          </cell>
        </row>
        <row r="31628">
          <cell r="B31628" t="str">
            <v>Nord Nilsson, William</v>
          </cell>
        </row>
        <row r="31629">
          <cell r="B31629" t="str">
            <v>Nord, Petra</v>
          </cell>
        </row>
        <row r="31630">
          <cell r="B31630" t="str">
            <v>Nord, Victor</v>
          </cell>
        </row>
        <row r="31631">
          <cell r="B31631" t="str">
            <v>Nordahl, Emil</v>
          </cell>
        </row>
        <row r="31632">
          <cell r="B31632" t="str">
            <v>Nordahl, Linnea</v>
          </cell>
        </row>
        <row r="31633">
          <cell r="B31633" t="str">
            <v>Nordahl, Mats</v>
          </cell>
        </row>
        <row r="31634">
          <cell r="B31634" t="str">
            <v>Nordahl, Mats (Mnordahl)</v>
          </cell>
        </row>
        <row r="31635">
          <cell r="B31635" t="str">
            <v>Nordahl, Patrik</v>
          </cell>
        </row>
        <row r="31636">
          <cell r="B31636" t="str">
            <v>Nordahl, Rasmus (Rnordahl)</v>
          </cell>
        </row>
        <row r="31637">
          <cell r="B31637" t="str">
            <v>Nordberg, Olle</v>
          </cell>
        </row>
        <row r="31638">
          <cell r="B31638" t="str">
            <v>Nordberg, Petra</v>
          </cell>
        </row>
        <row r="31639">
          <cell r="B31639" t="str">
            <v>Nordberg, Richard</v>
          </cell>
        </row>
        <row r="31640">
          <cell r="B31640" t="str">
            <v>Nordberg, Åke</v>
          </cell>
        </row>
        <row r="31641">
          <cell r="B31641" t="str">
            <v>Nordberg, Åke (Akeno)</v>
          </cell>
        </row>
        <row r="31642">
          <cell r="B31642" t="str">
            <v>Nordbäck, Björn</v>
          </cell>
        </row>
        <row r="31643">
          <cell r="B31643" t="str">
            <v>Nordell, Bo</v>
          </cell>
        </row>
        <row r="31644">
          <cell r="B31644" t="str">
            <v>Nordell, Iréne</v>
          </cell>
        </row>
        <row r="31645">
          <cell r="B31645" t="str">
            <v>Nordell, Iréne (Irenej)</v>
          </cell>
        </row>
        <row r="31646">
          <cell r="B31646" t="str">
            <v>Nordell, Nils</v>
          </cell>
        </row>
        <row r="31647">
          <cell r="B31647" t="str">
            <v>Nordell, Sabina</v>
          </cell>
        </row>
        <row r="31648">
          <cell r="B31648" t="str">
            <v>Nordén, Anisa</v>
          </cell>
        </row>
        <row r="31649">
          <cell r="B31649" t="str">
            <v>Nordén, Peter</v>
          </cell>
        </row>
        <row r="31650">
          <cell r="B31650" t="str">
            <v>Nordenadler, Johan</v>
          </cell>
        </row>
        <row r="31651">
          <cell r="B31651" t="str">
            <v>Nordenberg, Erika (Ernorde)</v>
          </cell>
        </row>
        <row r="31652">
          <cell r="B31652" t="str">
            <v>Nordenfur, Tim</v>
          </cell>
        </row>
        <row r="31653">
          <cell r="B31653" t="str">
            <v>Nordengren, Carl</v>
          </cell>
        </row>
        <row r="31654">
          <cell r="B31654" t="str">
            <v>Nordenram, Kasper</v>
          </cell>
        </row>
        <row r="31655">
          <cell r="B31655" t="str">
            <v>Nordenskiöld, Simon</v>
          </cell>
        </row>
        <row r="31656">
          <cell r="B31656" t="str">
            <v>Nordenstam, Inga</v>
          </cell>
        </row>
        <row r="31657">
          <cell r="B31657" t="str">
            <v>Nordenström Jung, Marika</v>
          </cell>
        </row>
        <row r="31658">
          <cell r="B31658" t="str">
            <v>Nordensvärd, Johan</v>
          </cell>
        </row>
        <row r="31659">
          <cell r="B31659" t="str">
            <v>Nordensvärd, Johan (Jnordens)</v>
          </cell>
        </row>
        <row r="31660">
          <cell r="B31660" t="str">
            <v>Nordenswan, Sofia</v>
          </cell>
        </row>
        <row r="31661">
          <cell r="B31661" t="str">
            <v>Nordenäs, Frida</v>
          </cell>
        </row>
        <row r="31662">
          <cell r="B31662" t="str">
            <v>Nordesjö, Lars</v>
          </cell>
        </row>
        <row r="31663">
          <cell r="B31663" t="str">
            <v>Nordesjö, Lars (Lnorde)</v>
          </cell>
        </row>
        <row r="31664">
          <cell r="B31664" t="str">
            <v>Nordevang, Gunilla</v>
          </cell>
        </row>
        <row r="31665">
          <cell r="B31665" t="str">
            <v>Nordevang, Gunilla (Nordev)</v>
          </cell>
        </row>
        <row r="31666">
          <cell r="B31666" t="str">
            <v>Nordfeldt, Anton</v>
          </cell>
        </row>
        <row r="31667">
          <cell r="B31667" t="str">
            <v>Nordfjell, Oscar</v>
          </cell>
        </row>
        <row r="31668">
          <cell r="B31668" t="str">
            <v>Nordgreen, Thomas</v>
          </cell>
        </row>
        <row r="31669">
          <cell r="B31669" t="str">
            <v>Nordgren, Isak (Isaknor)</v>
          </cell>
        </row>
        <row r="31670">
          <cell r="B31670" t="str">
            <v>Nordgren, Lars</v>
          </cell>
        </row>
        <row r="31671">
          <cell r="B31671" t="str">
            <v>Nordgren, Lars (Lnordgre)</v>
          </cell>
        </row>
        <row r="31672">
          <cell r="B31672" t="str">
            <v>Nordgren, Otto</v>
          </cell>
        </row>
        <row r="31673">
          <cell r="B31673" t="str">
            <v>Nordgren, Pontus (Pnordg)</v>
          </cell>
        </row>
        <row r="31674">
          <cell r="B31674" t="str">
            <v>Nordgrén, Sebastian</v>
          </cell>
        </row>
        <row r="31675">
          <cell r="B31675" t="str">
            <v>Nordh, Karin</v>
          </cell>
        </row>
        <row r="31676">
          <cell r="B31676" t="str">
            <v>Nordh Kåberg, John</v>
          </cell>
        </row>
        <row r="31677">
          <cell r="B31677" t="str">
            <v>Nordholm, Julia</v>
          </cell>
        </row>
        <row r="31678">
          <cell r="B31678" t="str">
            <v>Nordin, Alexandra</v>
          </cell>
        </row>
        <row r="31679">
          <cell r="B31679" t="str">
            <v>Nordin Bartlett, Malin</v>
          </cell>
        </row>
        <row r="31680">
          <cell r="B31680" t="str">
            <v>Nordin Bartlett, Malin (Malinnor)</v>
          </cell>
        </row>
        <row r="31681">
          <cell r="B31681" t="str">
            <v>Nordin, Björn</v>
          </cell>
        </row>
        <row r="31682">
          <cell r="B31682" t="str">
            <v>Nordin, Christina</v>
          </cell>
        </row>
        <row r="31683">
          <cell r="B31683" t="str">
            <v>Nordin Forsberg, Britta</v>
          </cell>
        </row>
        <row r="31684">
          <cell r="B31684" t="str">
            <v>Nordin Gröning, Jacob</v>
          </cell>
        </row>
        <row r="31685">
          <cell r="B31685" t="str">
            <v>Nordin Gröning, Jacob (Jacobng)</v>
          </cell>
        </row>
        <row r="31686">
          <cell r="B31686" t="str">
            <v>Nordin, Linus (Linnordi)</v>
          </cell>
        </row>
        <row r="31687">
          <cell r="B31687" t="str">
            <v>Nordin Nobuoka, Jona (Jonann)</v>
          </cell>
        </row>
        <row r="31688">
          <cell r="B31688" t="str">
            <v>Nordin, Staffan</v>
          </cell>
        </row>
        <row r="31689">
          <cell r="B31689" t="str">
            <v>Nordin, Staffan (Stnordin)</v>
          </cell>
        </row>
        <row r="31690">
          <cell r="B31690" t="str">
            <v>Nordin Von Platen, Hanna</v>
          </cell>
        </row>
        <row r="31691">
          <cell r="B31691" t="str">
            <v>Nordkvist, Johannes</v>
          </cell>
        </row>
        <row r="31692">
          <cell r="B31692" t="str">
            <v>Nordkvist, Madeleine</v>
          </cell>
        </row>
        <row r="31693">
          <cell r="B31693" t="str">
            <v>Nordlander, Sara (Snordlan)</v>
          </cell>
        </row>
        <row r="31694">
          <cell r="B31694" t="str">
            <v>Nordlie, Anders</v>
          </cell>
        </row>
        <row r="31695">
          <cell r="B31695" t="str">
            <v>Nordling, Birgitta</v>
          </cell>
        </row>
        <row r="31696">
          <cell r="B31696" t="str">
            <v>Nordling, Erik</v>
          </cell>
        </row>
        <row r="31697">
          <cell r="B31697" t="str">
            <v>Nordling, Ludvig</v>
          </cell>
        </row>
        <row r="31698">
          <cell r="B31698" t="str">
            <v>Nordling, Mujde</v>
          </cell>
        </row>
        <row r="31699">
          <cell r="B31699" t="str">
            <v>Nordling, Mujde (Mujde)</v>
          </cell>
        </row>
        <row r="31700">
          <cell r="B31700" t="str">
            <v>Nordling, Vendela (Vnordli)</v>
          </cell>
        </row>
        <row r="31701">
          <cell r="B31701" t="str">
            <v>Nordlund, Christer</v>
          </cell>
        </row>
        <row r="31702">
          <cell r="B31702" t="str">
            <v>Nordlund, Edwin</v>
          </cell>
        </row>
        <row r="31703">
          <cell r="B31703" t="str">
            <v>Nordlund, Edwin (Edwinno)</v>
          </cell>
        </row>
        <row r="31704">
          <cell r="B31704" t="str">
            <v>Nordlund, Henrik</v>
          </cell>
        </row>
        <row r="31705">
          <cell r="B31705" t="str">
            <v>Nordlund, Jack</v>
          </cell>
        </row>
        <row r="31706">
          <cell r="B31706" t="str">
            <v>Nordlund, Jack (Jacknor)</v>
          </cell>
        </row>
        <row r="31707">
          <cell r="B31707" t="str">
            <v>Nordlund, Johanna</v>
          </cell>
        </row>
        <row r="31708">
          <cell r="B31708" t="str">
            <v>Nordlund, Linn</v>
          </cell>
        </row>
        <row r="31709">
          <cell r="B31709" t="str">
            <v>Nordlund, Linnea</v>
          </cell>
        </row>
        <row r="31710">
          <cell r="B31710" t="str">
            <v>Nordlund Magnusson, Amanda</v>
          </cell>
        </row>
        <row r="31711">
          <cell r="B31711" t="str">
            <v>Nordlund, Nicole</v>
          </cell>
        </row>
        <row r="31712">
          <cell r="B31712" t="str">
            <v>Nordlund, Per-Åke</v>
          </cell>
        </row>
        <row r="31713">
          <cell r="B31713" t="str">
            <v>Nordlöf, Anton (Anordlo)</v>
          </cell>
        </row>
        <row r="31714">
          <cell r="B31714" t="str">
            <v>Nordlöf, Denise</v>
          </cell>
        </row>
        <row r="31715">
          <cell r="B31715" t="str">
            <v>Nordlöf, Erik</v>
          </cell>
        </row>
        <row r="31716">
          <cell r="B31716" t="str">
            <v>Nordlöf, Erik (Enordlo)</v>
          </cell>
        </row>
        <row r="31717">
          <cell r="B31717" t="str">
            <v>Nordlöf, Ida</v>
          </cell>
        </row>
        <row r="31718">
          <cell r="B31718" t="str">
            <v>Nordlöf, Jennifer</v>
          </cell>
        </row>
        <row r="31719">
          <cell r="B31719" t="str">
            <v>Nordlöf, Johanna</v>
          </cell>
        </row>
        <row r="31720">
          <cell r="B31720" t="str">
            <v>Nordlöf, Julia</v>
          </cell>
        </row>
        <row r="31721">
          <cell r="B31721" t="str">
            <v>Nordlöv, Anna</v>
          </cell>
        </row>
        <row r="31722">
          <cell r="B31722" t="str">
            <v>Nordman, Hans</v>
          </cell>
        </row>
        <row r="31723">
          <cell r="B31723" t="str">
            <v>Nordmann, Alfred Ulrich Thomas</v>
          </cell>
        </row>
        <row r="31724">
          <cell r="B31724" t="str">
            <v>Nordmark, Arne</v>
          </cell>
        </row>
        <row r="31725">
          <cell r="B31725" t="str">
            <v>Nordmark, Arne (Nordmark)</v>
          </cell>
        </row>
        <row r="31726">
          <cell r="B31726" t="str">
            <v>Nordmark, Ingrid</v>
          </cell>
        </row>
        <row r="31727">
          <cell r="B31727" t="str">
            <v>Nordmark, Ingrid (Inno)</v>
          </cell>
        </row>
        <row r="31728">
          <cell r="B31728" t="str">
            <v>Nordmark, Linda</v>
          </cell>
        </row>
        <row r="31729">
          <cell r="B31729" t="str">
            <v>Nordmark, Linda (Lnordmar)</v>
          </cell>
        </row>
        <row r="31730">
          <cell r="B31730" t="str">
            <v>Nordmark, Sol</v>
          </cell>
        </row>
        <row r="31731">
          <cell r="B31731" t="str">
            <v>Nordmark, Sol (Enordm)</v>
          </cell>
        </row>
        <row r="31732">
          <cell r="B31732" t="str">
            <v>Nordquist, Britt-Marie</v>
          </cell>
        </row>
        <row r="31733">
          <cell r="B31733" t="str">
            <v>Nordquist, Britt-Marie (Bmnor)</v>
          </cell>
        </row>
        <row r="31734">
          <cell r="B31734" t="str">
            <v>Nordquist, Matilda</v>
          </cell>
        </row>
        <row r="31735">
          <cell r="B31735" t="str">
            <v>Nordqvist, Angelica</v>
          </cell>
        </row>
        <row r="31736">
          <cell r="B31736" t="str">
            <v>Nordqvist, Björn</v>
          </cell>
        </row>
        <row r="31737">
          <cell r="B31737" t="str">
            <v>Nordqvist, Christine Anne</v>
          </cell>
        </row>
        <row r="31738">
          <cell r="B31738" t="str">
            <v>Nordqvist, Christine Anne (Canordq)</v>
          </cell>
        </row>
        <row r="31739">
          <cell r="B31739" t="str">
            <v>Nordqvist, Edvin</v>
          </cell>
        </row>
        <row r="31740">
          <cell r="B31740" t="str">
            <v>Nordqvist, Georgios</v>
          </cell>
        </row>
        <row r="31741">
          <cell r="B31741" t="str">
            <v>Nordqvist, Georgios (Geonor)</v>
          </cell>
        </row>
        <row r="31742">
          <cell r="B31742" t="str">
            <v>Nordqvist Gustafsson, Felix</v>
          </cell>
        </row>
        <row r="31743">
          <cell r="B31743" t="str">
            <v>Nordqvist, Gustav</v>
          </cell>
        </row>
        <row r="31744">
          <cell r="B31744" t="str">
            <v>Nordqvist, Jae</v>
          </cell>
        </row>
        <row r="31745">
          <cell r="B31745" t="str">
            <v>Nordqvist, Oscar</v>
          </cell>
        </row>
        <row r="31746">
          <cell r="B31746" t="str">
            <v>Nordstedt, Marcus</v>
          </cell>
        </row>
        <row r="31747">
          <cell r="B31747" t="str">
            <v>Nordstrand, Dan Anders</v>
          </cell>
        </row>
        <row r="31748">
          <cell r="B31748" t="str">
            <v>Nordstrand, Johan</v>
          </cell>
        </row>
        <row r="31749">
          <cell r="B31749" t="str">
            <v>Nordstrand, Lina</v>
          </cell>
        </row>
        <row r="31750">
          <cell r="B31750" t="str">
            <v>Nordström, Alicia (Alinor)</v>
          </cell>
        </row>
        <row r="31751">
          <cell r="B31751" t="str">
            <v>Nordström, Amanda</v>
          </cell>
        </row>
        <row r="31752">
          <cell r="B31752" t="str">
            <v>Nordström, Axel</v>
          </cell>
        </row>
        <row r="31753">
          <cell r="B31753" t="str">
            <v>Nordström, Bendik</v>
          </cell>
        </row>
        <row r="31754">
          <cell r="B31754" t="str">
            <v>Nordström, Bengt</v>
          </cell>
        </row>
        <row r="31755">
          <cell r="B31755" t="str">
            <v>Nordström, Birgitta</v>
          </cell>
        </row>
        <row r="31756">
          <cell r="B31756" t="str">
            <v>Nordström Cederholm, Ernst</v>
          </cell>
        </row>
        <row r="31757">
          <cell r="B31757" t="str">
            <v>Nordström, Egon</v>
          </cell>
        </row>
        <row r="31758">
          <cell r="B31758" t="str">
            <v>Nordström, Emma</v>
          </cell>
        </row>
        <row r="31759">
          <cell r="B31759" t="str">
            <v>Nordström, Gunbritt</v>
          </cell>
        </row>
        <row r="31760">
          <cell r="B31760" t="str">
            <v>Nordström, Henrik</v>
          </cell>
        </row>
        <row r="31761">
          <cell r="B31761" t="str">
            <v>Nordström, Henrik</v>
          </cell>
        </row>
        <row r="31762">
          <cell r="B31762" t="str">
            <v>Nordström, Henrik (Hnordstr)</v>
          </cell>
        </row>
        <row r="31763">
          <cell r="B31763" t="str">
            <v>Nordström, Jakob</v>
          </cell>
        </row>
        <row r="31764">
          <cell r="B31764" t="str">
            <v>Nordström, Janna</v>
          </cell>
        </row>
        <row r="31765">
          <cell r="B31765" t="str">
            <v>Nordström, Jens (Jensnor)</v>
          </cell>
        </row>
        <row r="31766">
          <cell r="B31766" t="str">
            <v>Nordström, Joakim</v>
          </cell>
        </row>
        <row r="31767">
          <cell r="B31767" t="str">
            <v>Nordström, Joakim (Joakim)</v>
          </cell>
        </row>
        <row r="31768">
          <cell r="B31768" t="str">
            <v>Nordström, Josefin</v>
          </cell>
        </row>
        <row r="31769">
          <cell r="B31769" t="str">
            <v>Nordström, Lars</v>
          </cell>
        </row>
        <row r="31770">
          <cell r="B31770" t="str">
            <v>Nordström, Lars (Larsno)</v>
          </cell>
        </row>
        <row r="31771">
          <cell r="B31771" t="str">
            <v>Nordström, Magnus</v>
          </cell>
        </row>
        <row r="31772">
          <cell r="B31772" t="str">
            <v>Nordström, Maria</v>
          </cell>
        </row>
        <row r="31773">
          <cell r="B31773" t="str">
            <v>Nordström, Ragna</v>
          </cell>
        </row>
        <row r="31774">
          <cell r="B31774" t="str">
            <v>Nordström, Rita</v>
          </cell>
        </row>
        <row r="31775">
          <cell r="B31775" t="str">
            <v>Nordström, Senja (Senja)</v>
          </cell>
        </row>
        <row r="31776">
          <cell r="B31776" t="str">
            <v>Nordström, Sigrid</v>
          </cell>
        </row>
        <row r="31777">
          <cell r="B31777" t="str">
            <v>Nordström, Tomas</v>
          </cell>
        </row>
        <row r="31778">
          <cell r="B31778" t="str">
            <v>Nordström, Veronica</v>
          </cell>
        </row>
        <row r="31779">
          <cell r="B31779" t="str">
            <v>Nordström, Viktor</v>
          </cell>
        </row>
        <row r="31780">
          <cell r="B31780" t="str">
            <v>Nordström, Viktor (Viknor)</v>
          </cell>
        </row>
        <row r="31781">
          <cell r="B31781" t="str">
            <v>Nordtorp, Susanne</v>
          </cell>
        </row>
        <row r="31782">
          <cell r="B31782" t="str">
            <v>Nordvall, Joar</v>
          </cell>
        </row>
        <row r="31783">
          <cell r="B31783" t="str">
            <v>Nordvall, Malin</v>
          </cell>
        </row>
        <row r="31784">
          <cell r="B31784" t="str">
            <v>Nordvik, Viggo</v>
          </cell>
        </row>
        <row r="31785">
          <cell r="B31785" t="str">
            <v>Nordwall, William Carl Vitalis</v>
          </cell>
        </row>
        <row r="31786">
          <cell r="B31786" t="str">
            <v>Nordwall, William Carl Vitalis (Wcvno)</v>
          </cell>
        </row>
        <row r="31787">
          <cell r="B31787" t="str">
            <v>Nore, Miko</v>
          </cell>
        </row>
        <row r="31788">
          <cell r="B31788" t="str">
            <v>Norelius, Anna</v>
          </cell>
        </row>
        <row r="31789">
          <cell r="B31789" t="str">
            <v>Norelius, Lise-Lotte</v>
          </cell>
        </row>
        <row r="31790">
          <cell r="B31790" t="str">
            <v>Norell, Anders</v>
          </cell>
        </row>
        <row r="31791">
          <cell r="B31791" t="str">
            <v>Norell Bergendahl, Margareta</v>
          </cell>
        </row>
        <row r="31792">
          <cell r="B31792" t="str">
            <v>Norell, Daniel</v>
          </cell>
        </row>
        <row r="31793">
          <cell r="B31793" t="str">
            <v>Norell, Emil</v>
          </cell>
        </row>
        <row r="31794">
          <cell r="B31794" t="str">
            <v>Norell, Joanna</v>
          </cell>
        </row>
        <row r="31795">
          <cell r="B31795" t="str">
            <v>Norell, Othilia</v>
          </cell>
        </row>
        <row r="31796">
          <cell r="B31796" t="str">
            <v>Norell, Othilia (Othilian)</v>
          </cell>
        </row>
        <row r="31797">
          <cell r="B31797" t="str">
            <v>Norell, Sofia</v>
          </cell>
        </row>
        <row r="31798">
          <cell r="B31798" t="str">
            <v>Norell, Sofia (Sknorell)</v>
          </cell>
        </row>
        <row r="31799">
          <cell r="B31799" t="str">
            <v>Norell, Thomas</v>
          </cell>
        </row>
        <row r="31800">
          <cell r="B31800" t="str">
            <v>Norén, Amelie</v>
          </cell>
        </row>
        <row r="31801">
          <cell r="B31801" t="str">
            <v>Norén, Annika</v>
          </cell>
        </row>
        <row r="31802">
          <cell r="B31802" t="str">
            <v>Norén, Christina</v>
          </cell>
        </row>
        <row r="31803">
          <cell r="B31803" t="str">
            <v>Norén, Eliot</v>
          </cell>
        </row>
        <row r="31804">
          <cell r="B31804" t="str">
            <v>Norén, Felicia</v>
          </cell>
        </row>
        <row r="31805">
          <cell r="B31805" t="str">
            <v>Norén, Hampus</v>
          </cell>
        </row>
        <row r="31806">
          <cell r="B31806" t="str">
            <v>Norén, Johan</v>
          </cell>
        </row>
        <row r="31807">
          <cell r="B31807" t="str">
            <v>Norén, Johan (Noren2)</v>
          </cell>
        </row>
        <row r="31808">
          <cell r="B31808" t="str">
            <v>Norén, Johanna</v>
          </cell>
        </row>
        <row r="31809">
          <cell r="B31809" t="str">
            <v>Norén, Karl-Henrik</v>
          </cell>
        </row>
        <row r="31810">
          <cell r="B31810" t="str">
            <v>Norén, Karl-Henrik (Khnoren)</v>
          </cell>
        </row>
        <row r="31811">
          <cell r="B31811" t="str">
            <v>Norén, Kjell</v>
          </cell>
        </row>
        <row r="31812">
          <cell r="B31812" t="str">
            <v>Norén, Lise-Lotte</v>
          </cell>
        </row>
        <row r="31813">
          <cell r="B31813" t="str">
            <v>Norén, Marianne</v>
          </cell>
        </row>
        <row r="31814">
          <cell r="B31814" t="str">
            <v>Norén, Marianne (Marianno)</v>
          </cell>
        </row>
        <row r="31815">
          <cell r="B31815" t="str">
            <v>Norén, Michael</v>
          </cell>
        </row>
        <row r="31816">
          <cell r="B31816" t="str">
            <v>Norén, Patrik</v>
          </cell>
        </row>
        <row r="31817">
          <cell r="B31817" t="str">
            <v>Norén, Pontus</v>
          </cell>
        </row>
        <row r="31818">
          <cell r="B31818" t="str">
            <v>Noréus, Bure</v>
          </cell>
        </row>
        <row r="31819">
          <cell r="B31819" t="str">
            <v>Norfors, Frida</v>
          </cell>
        </row>
        <row r="31820">
          <cell r="B31820" t="str">
            <v>Norgren, Lucas (Lucasnor)</v>
          </cell>
        </row>
        <row r="31821">
          <cell r="B31821" t="str">
            <v>Norgren, Martin</v>
          </cell>
        </row>
        <row r="31822">
          <cell r="B31822" t="str">
            <v>Norgren, Martin (Mnorgren)</v>
          </cell>
        </row>
        <row r="31823">
          <cell r="B31823" t="str">
            <v>Norgren, Petrea (Petrea)</v>
          </cell>
        </row>
        <row r="31824">
          <cell r="B31824" t="str">
            <v>Norgren, Susanne</v>
          </cell>
        </row>
        <row r="31825">
          <cell r="B31825" t="str">
            <v>Norin, Eric</v>
          </cell>
        </row>
        <row r="31826">
          <cell r="B31826" t="str">
            <v>Norio, Sofia</v>
          </cell>
        </row>
        <row r="31827">
          <cell r="B31827" t="str">
            <v>Norkute, Milda</v>
          </cell>
        </row>
        <row r="31828">
          <cell r="B31828" t="str">
            <v>Norlander, Rickard</v>
          </cell>
        </row>
        <row r="31829">
          <cell r="B31829" t="str">
            <v>Norlander, Sofia</v>
          </cell>
        </row>
        <row r="31830">
          <cell r="B31830" t="str">
            <v>Norlander, Sofia (Sofiano)</v>
          </cell>
        </row>
        <row r="31831">
          <cell r="B31831" t="str">
            <v>Norlin Andersson, Jacob</v>
          </cell>
        </row>
        <row r="31832">
          <cell r="B31832" t="str">
            <v>Norlin, Bert</v>
          </cell>
        </row>
        <row r="31833">
          <cell r="B31833" t="str">
            <v>Norlin, Bert (Bernor)</v>
          </cell>
        </row>
        <row r="31834">
          <cell r="B31834" t="str">
            <v>Norlin, Malena</v>
          </cell>
        </row>
        <row r="31835">
          <cell r="B31835" t="str">
            <v>Norlin, Nils Gustav Arne (Nnorlin)</v>
          </cell>
        </row>
        <row r="31836">
          <cell r="B31836" t="str">
            <v>Norlin, Olivia</v>
          </cell>
        </row>
        <row r="31837">
          <cell r="B31837" t="str">
            <v>Norlindh Falk, Tysse</v>
          </cell>
        </row>
        <row r="31838">
          <cell r="B31838" t="str">
            <v>Norlindh Falk, Tysse (Tysse)</v>
          </cell>
        </row>
        <row r="31839">
          <cell r="B31839" t="str">
            <v>Norlindh, Susann</v>
          </cell>
        </row>
        <row r="31840">
          <cell r="B31840" t="str">
            <v>Norling, Eva</v>
          </cell>
        </row>
        <row r="31841">
          <cell r="B31841" t="str">
            <v>Normai, Woranun</v>
          </cell>
        </row>
        <row r="31842">
          <cell r="B31842" t="str">
            <v>Norman, Anders</v>
          </cell>
        </row>
        <row r="31843">
          <cell r="B31843" t="str">
            <v>Norman Axelsson, Ulrika</v>
          </cell>
        </row>
        <row r="31844">
          <cell r="B31844" t="str">
            <v>Norman Axelsson, Ulrika (Ulrikaax)</v>
          </cell>
        </row>
        <row r="31845">
          <cell r="B31845" t="str">
            <v>Norman, Björn</v>
          </cell>
        </row>
        <row r="31846">
          <cell r="B31846" t="str">
            <v>Norman, Björn (Bnorm)</v>
          </cell>
        </row>
        <row r="31847">
          <cell r="B31847" t="str">
            <v>Norman, Christina</v>
          </cell>
        </row>
        <row r="31848">
          <cell r="B31848" t="str">
            <v>Norman, Daniel (Dnorma)</v>
          </cell>
        </row>
        <row r="31849">
          <cell r="B31849" t="str">
            <v>Norman, Fanny</v>
          </cell>
        </row>
        <row r="31850">
          <cell r="B31850" t="str">
            <v>Norman, Gabriella</v>
          </cell>
        </row>
        <row r="31851">
          <cell r="B31851" t="str">
            <v>Norman, Gisela</v>
          </cell>
        </row>
        <row r="31852">
          <cell r="B31852" t="str">
            <v>Norman, Joel</v>
          </cell>
        </row>
        <row r="31853">
          <cell r="B31853" t="str">
            <v>Norman, Joel (Joelnorm)</v>
          </cell>
        </row>
        <row r="31854">
          <cell r="B31854" t="str">
            <v>Norman, Märta</v>
          </cell>
        </row>
        <row r="31855">
          <cell r="B31855" t="str">
            <v>Norman, Patrick</v>
          </cell>
        </row>
        <row r="31856">
          <cell r="B31856" t="str">
            <v>Norman, Patrick (Panor)</v>
          </cell>
        </row>
        <row r="31857">
          <cell r="B31857" t="str">
            <v>Norman, Sara</v>
          </cell>
        </row>
        <row r="31858">
          <cell r="B31858" t="str">
            <v>Norman, Stina</v>
          </cell>
        </row>
        <row r="31859">
          <cell r="B31859" t="str">
            <v>Norman, Ulf</v>
          </cell>
        </row>
        <row r="31860">
          <cell r="B31860" t="str">
            <v>Norman, Ulf (Unorman)</v>
          </cell>
        </row>
        <row r="31861">
          <cell r="B31861" t="str">
            <v>Normark, Daniel</v>
          </cell>
        </row>
        <row r="31862">
          <cell r="B31862" t="str">
            <v>Noroozi, Hamid</v>
          </cell>
        </row>
        <row r="31863">
          <cell r="B31863" t="str">
            <v>Norrbrand, Lena</v>
          </cell>
        </row>
        <row r="31864">
          <cell r="B31864" t="str">
            <v>Norrbrand, Lena (Lenanorr)</v>
          </cell>
        </row>
        <row r="31865">
          <cell r="B31865" t="str">
            <v>Norrby, Matilda (Mnorrb)</v>
          </cell>
        </row>
        <row r="31866">
          <cell r="B31866" t="str">
            <v>Norrby, Monica</v>
          </cell>
        </row>
        <row r="31867">
          <cell r="B31867" t="str">
            <v>Norrby, Monica (Mono02)</v>
          </cell>
        </row>
        <row r="31868">
          <cell r="B31868" t="str">
            <v>Norrfors, Karin</v>
          </cell>
        </row>
        <row r="31869">
          <cell r="B31869" t="str">
            <v>Norrga, Staffan</v>
          </cell>
        </row>
        <row r="31870">
          <cell r="B31870" t="str">
            <v>Norrga, Staffan (Norrga)</v>
          </cell>
        </row>
        <row r="31871">
          <cell r="B31871" t="str">
            <v>Norrie, Moira</v>
          </cell>
        </row>
        <row r="31872">
          <cell r="B31872" t="str">
            <v>Norris, James Ritchie</v>
          </cell>
        </row>
        <row r="31873">
          <cell r="B31873" t="str">
            <v>Norrman Eriksson, Ola</v>
          </cell>
        </row>
        <row r="31874">
          <cell r="B31874" t="str">
            <v>Norrmarker, Marie</v>
          </cell>
        </row>
        <row r="31875">
          <cell r="B31875" t="str">
            <v>Norrmarker, Marie (Norrmar)</v>
          </cell>
        </row>
        <row r="31876">
          <cell r="B31876" t="str">
            <v>Norrström, Ann-Catrine</v>
          </cell>
        </row>
        <row r="31877">
          <cell r="B31877" t="str">
            <v>Norrthon, Alice</v>
          </cell>
        </row>
        <row r="31878">
          <cell r="B31878" t="str">
            <v>Norrthon, Alice (Alicenor)</v>
          </cell>
        </row>
        <row r="31879">
          <cell r="B31879" t="str">
            <v>Norström Hallberg, Viveka</v>
          </cell>
        </row>
        <row r="31880">
          <cell r="B31880" t="str">
            <v>Norström Hallberg, Viveka (Vivekanh)</v>
          </cell>
        </row>
        <row r="31881">
          <cell r="B31881" t="str">
            <v>Norström Hvitfeldt, Anna</v>
          </cell>
        </row>
        <row r="31882">
          <cell r="B31882" t="str">
            <v>Norström Hvitfeldt, Anna (Anno)</v>
          </cell>
        </row>
        <row r="31883">
          <cell r="B31883" t="str">
            <v>Norström, Josefin</v>
          </cell>
        </row>
        <row r="31884">
          <cell r="B31884" t="str">
            <v>Norström, Julia</v>
          </cell>
        </row>
        <row r="31885">
          <cell r="B31885" t="str">
            <v>Norström, Love</v>
          </cell>
        </row>
        <row r="31886">
          <cell r="B31886" t="str">
            <v>Norström, Love (Loveno)</v>
          </cell>
        </row>
        <row r="31887">
          <cell r="B31887" t="str">
            <v>Norström, Per</v>
          </cell>
        </row>
        <row r="31888">
          <cell r="B31888" t="str">
            <v>Norström, Per (Perno)</v>
          </cell>
        </row>
        <row r="31889">
          <cell r="B31889" t="str">
            <v>Norström, Rickard</v>
          </cell>
        </row>
        <row r="31890">
          <cell r="B31890" t="str">
            <v>Norton, Samuel</v>
          </cell>
        </row>
        <row r="31891">
          <cell r="B31891" t="str">
            <v>Norton, Samuel</v>
          </cell>
        </row>
        <row r="31892">
          <cell r="B31892" t="str">
            <v>Nosach, Liudmyla</v>
          </cell>
        </row>
        <row r="31893">
          <cell r="B31893" t="str">
            <v>Nosrati, Nooshin</v>
          </cell>
        </row>
        <row r="31894">
          <cell r="B31894" t="str">
            <v>Nosrati, Nooshin (Nosrati)</v>
          </cell>
        </row>
        <row r="31895">
          <cell r="B31895" t="str">
            <v>Notander, Gustav</v>
          </cell>
        </row>
        <row r="31896">
          <cell r="B31896" t="str">
            <v>Notlöv, Vendela</v>
          </cell>
        </row>
        <row r="31897">
          <cell r="B31897" t="str">
            <v>Nõu, Rita (Ritanou)</v>
          </cell>
        </row>
        <row r="31898">
          <cell r="B31898" t="str">
            <v>Nouman Asghar, Muhammad</v>
          </cell>
        </row>
        <row r="31899">
          <cell r="B31899" t="str">
            <v>Nourazar Khoshknab, Mehdi</v>
          </cell>
        </row>
        <row r="31900">
          <cell r="B31900" t="str">
            <v>Nour-Eddine Tag-Eldeen, Zeinab</v>
          </cell>
        </row>
        <row r="31901">
          <cell r="B31901" t="str">
            <v>Nouri, Nakisa</v>
          </cell>
        </row>
        <row r="31902">
          <cell r="B31902" t="str">
            <v>Nouri, Nakisa (Nakish)</v>
          </cell>
        </row>
        <row r="31903">
          <cell r="B31903" t="str">
            <v>Nourozi, Behrouz</v>
          </cell>
        </row>
        <row r="31904">
          <cell r="B31904" t="str">
            <v>Nourparvar, Behnam</v>
          </cell>
        </row>
        <row r="31905">
          <cell r="B31905" t="str">
            <v>Nouwens, Midas</v>
          </cell>
        </row>
        <row r="31906">
          <cell r="B31906" t="str">
            <v>Novak, Andreas (Anovak)</v>
          </cell>
        </row>
        <row r="31907">
          <cell r="B31907" t="str">
            <v>Novak, Anna</v>
          </cell>
        </row>
        <row r="31908">
          <cell r="B31908" t="str">
            <v>Novak Bernath, Peter</v>
          </cell>
        </row>
        <row r="31909">
          <cell r="B31909" t="str">
            <v>Novak Bernath, Peter (Peternb)</v>
          </cell>
        </row>
        <row r="31910">
          <cell r="B31910" t="str">
            <v>Novak, Erik</v>
          </cell>
        </row>
        <row r="31911">
          <cell r="B31911" t="str">
            <v>Novak, Erik (Enovak)</v>
          </cell>
        </row>
        <row r="31912">
          <cell r="B31912" t="str">
            <v>Novak, Peter</v>
          </cell>
        </row>
        <row r="31913">
          <cell r="B31913" t="str">
            <v>Novak Uddholm, Anna-Sofia</v>
          </cell>
        </row>
        <row r="31914">
          <cell r="B31914" t="str">
            <v>Novak Uddholm, Anna-Sofia (Lotofy)</v>
          </cell>
        </row>
        <row r="31915">
          <cell r="B31915" t="str">
            <v>Novakovic, Vojislav</v>
          </cell>
        </row>
        <row r="31916">
          <cell r="B31916" t="str">
            <v>Novalin, Timon</v>
          </cell>
        </row>
        <row r="31917">
          <cell r="B31917" t="str">
            <v>Novalin, Timon (Novalin)</v>
          </cell>
        </row>
        <row r="31918">
          <cell r="B31918" t="str">
            <v>Novella Samaniego, Cecilia</v>
          </cell>
        </row>
        <row r="31919">
          <cell r="B31919" t="str">
            <v>Noventa, Kevin</v>
          </cell>
        </row>
        <row r="31920">
          <cell r="B31920" t="str">
            <v>Noventa, Kevin (Noventa)</v>
          </cell>
        </row>
        <row r="31921">
          <cell r="B31921" t="str">
            <v>Novick, David</v>
          </cell>
        </row>
        <row r="31922">
          <cell r="B31922" t="str">
            <v>Novikov, Victor</v>
          </cell>
        </row>
        <row r="31923">
          <cell r="B31923" t="str">
            <v>Novikova, Svetlana</v>
          </cell>
        </row>
        <row r="31924">
          <cell r="B31924" t="str">
            <v>Novo, Rosanna</v>
          </cell>
        </row>
        <row r="31925">
          <cell r="B31925" t="str">
            <v>Novri, Jansen</v>
          </cell>
        </row>
        <row r="31926">
          <cell r="B31926" t="str">
            <v>Nowak, Maciej Andrzej</v>
          </cell>
        </row>
        <row r="31927">
          <cell r="B31927" t="str">
            <v>Nowak, Mikael</v>
          </cell>
        </row>
        <row r="31928">
          <cell r="B31928" t="str">
            <v>Nowak, Mikael (Mnowak)</v>
          </cell>
        </row>
        <row r="31929">
          <cell r="B31929" t="str">
            <v>Nowak, Sk Nabil</v>
          </cell>
        </row>
        <row r="31930">
          <cell r="B31930" t="str">
            <v>Nowling, Sean</v>
          </cell>
        </row>
        <row r="31931">
          <cell r="B31931" t="str">
            <v>Nowling, Sean</v>
          </cell>
        </row>
        <row r="31932">
          <cell r="B31932" t="str">
            <v>Nozière, Barbara</v>
          </cell>
        </row>
        <row r="31933">
          <cell r="B31933" t="str">
            <v>Nozière, Barbara (Noziere)</v>
          </cell>
        </row>
        <row r="31934">
          <cell r="B31934" t="str">
            <v>Nozkovã, Sara</v>
          </cell>
        </row>
        <row r="31935">
          <cell r="B31935" t="str">
            <v>Nsakanya, Patrick</v>
          </cell>
        </row>
        <row r="31936">
          <cell r="B31936" t="str">
            <v>Ntakarutimana, Jean Pierre</v>
          </cell>
        </row>
        <row r="31937">
          <cell r="B31937" t="str">
            <v>Ntente, Myrsini (Ntente)</v>
          </cell>
        </row>
        <row r="31938">
          <cell r="B31938" t="str">
            <v>Ntihanabayo, Emmanuel (Enti)</v>
          </cell>
        </row>
        <row r="31939">
          <cell r="B31939" t="str">
            <v>Ntis, Christina</v>
          </cell>
        </row>
        <row r="31940">
          <cell r="B31940" t="str">
            <v>Ntostoglou, Eftychia</v>
          </cell>
        </row>
        <row r="31941">
          <cell r="B31941" t="str">
            <v>Ntouvas, Stavros</v>
          </cell>
        </row>
        <row r="31942">
          <cell r="B31942" t="str">
            <v>Ntwali Rucaca, Magnifique (Manr)</v>
          </cell>
        </row>
        <row r="31943">
          <cell r="B31943" t="str">
            <v>Nucci, Carlo Alberto</v>
          </cell>
        </row>
        <row r="31944">
          <cell r="B31944" t="str">
            <v>Nugroho, Alifia Bintang</v>
          </cell>
        </row>
        <row r="31945">
          <cell r="B31945" t="str">
            <v>Nugroho, Alifia Bintang</v>
          </cell>
        </row>
        <row r="31946">
          <cell r="B31946" t="str">
            <v>Nugroho, Alifia Bintang (Abnu)</v>
          </cell>
        </row>
        <row r="31947">
          <cell r="B31947" t="str">
            <v>Nuhic, Maja</v>
          </cell>
        </row>
        <row r="31948">
          <cell r="B31948" t="str">
            <v>Nuhic, Tina</v>
          </cell>
        </row>
        <row r="31949">
          <cell r="B31949" t="str">
            <v>Nummelin, Celeste</v>
          </cell>
        </row>
        <row r="31950">
          <cell r="B31950" t="str">
            <v>Nummisalo, Linda Maria</v>
          </cell>
        </row>
        <row r="31951">
          <cell r="B31951" t="str">
            <v>Nunes, Nelson</v>
          </cell>
        </row>
        <row r="31952">
          <cell r="B31952" t="str">
            <v>Nunes Vilaza, Giovanna</v>
          </cell>
        </row>
        <row r="31953">
          <cell r="B31953" t="str">
            <v>Núñez Hernández, Daniel</v>
          </cell>
        </row>
        <row r="31954">
          <cell r="B31954" t="str">
            <v>Núñez Hernández, Daniel (Daninh)</v>
          </cell>
        </row>
        <row r="31955">
          <cell r="B31955" t="str">
            <v>Núñez Pacheco, Claudia</v>
          </cell>
        </row>
        <row r="31956">
          <cell r="B31956" t="str">
            <v>Nur, Aran</v>
          </cell>
        </row>
        <row r="31957">
          <cell r="B31957" t="str">
            <v>Nur Fauzan, Mohamad Harits</v>
          </cell>
        </row>
        <row r="31958">
          <cell r="B31958" t="str">
            <v>Nura, Aulon</v>
          </cell>
        </row>
        <row r="31959">
          <cell r="B31959" t="str">
            <v>Nura, Aulon (Aulon)</v>
          </cell>
        </row>
        <row r="31960">
          <cell r="B31960" t="str">
            <v>Nurani, Hana</v>
          </cell>
        </row>
        <row r="31961">
          <cell r="B31961" t="str">
            <v>Nurdiawati, Anissa</v>
          </cell>
        </row>
        <row r="31962">
          <cell r="B31962" t="str">
            <v>Nurm, Karl Oskar Joosep</v>
          </cell>
        </row>
        <row r="31963">
          <cell r="B31963" t="str">
            <v>Nurmi, Jari</v>
          </cell>
        </row>
        <row r="31964">
          <cell r="B31964" t="str">
            <v>Nurmi, Sami</v>
          </cell>
        </row>
        <row r="31965">
          <cell r="B31965" t="str">
            <v>Nurmi, Sami</v>
          </cell>
        </row>
        <row r="31966">
          <cell r="B31966" t="str">
            <v>Nurminen, Carolus</v>
          </cell>
        </row>
        <row r="31967">
          <cell r="B31967" t="str">
            <v>Nurminen, Carolus (Carolusn)</v>
          </cell>
        </row>
        <row r="31968">
          <cell r="B31968" t="str">
            <v>Nurmiranta, David</v>
          </cell>
        </row>
        <row r="31969">
          <cell r="B31969" t="str">
            <v>Nurmiranta, Sabina</v>
          </cell>
        </row>
        <row r="31970">
          <cell r="B31970" t="str">
            <v>Nursa'Adah, Restu Siti</v>
          </cell>
        </row>
        <row r="31971">
          <cell r="B31971" t="str">
            <v>Nurseitova, Dilfuza</v>
          </cell>
        </row>
        <row r="31972">
          <cell r="B31972" t="str">
            <v>Nurul Fathia, Safira</v>
          </cell>
        </row>
        <row r="31973">
          <cell r="B31973" t="str">
            <v>Nurul Rachmawati, Titi Sari</v>
          </cell>
        </row>
        <row r="31974">
          <cell r="B31974" t="str">
            <v>Nuruzzaman, Md</v>
          </cell>
        </row>
        <row r="31975">
          <cell r="B31975" t="str">
            <v>Nussinov, Zohar</v>
          </cell>
        </row>
        <row r="31976">
          <cell r="B31976" t="str">
            <v>Nustad, Anja</v>
          </cell>
        </row>
        <row r="31977">
          <cell r="B31977" t="str">
            <v>Nutma, Teake</v>
          </cell>
        </row>
        <row r="31978">
          <cell r="B31978" t="str">
            <v>Nutsou Zazi, Lydia</v>
          </cell>
        </row>
        <row r="31979">
          <cell r="B31979" t="str">
            <v>Nuur, Cali</v>
          </cell>
        </row>
        <row r="31980">
          <cell r="B31980" t="str">
            <v>Nuur, Cali (Cali)</v>
          </cell>
        </row>
        <row r="31981">
          <cell r="B31981" t="str">
            <v>Nuur, Farhiya</v>
          </cell>
        </row>
        <row r="31982">
          <cell r="B31982" t="str">
            <v>Nuur, Farhiya (Farhiya)</v>
          </cell>
        </row>
        <row r="31983">
          <cell r="B31983" t="str">
            <v>Nuutinen, Antti Johannes</v>
          </cell>
        </row>
        <row r="31984">
          <cell r="B31984" t="str">
            <v>Nwafor, Ogechukwu</v>
          </cell>
        </row>
        <row r="31985">
          <cell r="B31985" t="str">
            <v>Nwafor, Ogechukwu (Nwafor)</v>
          </cell>
        </row>
        <row r="31986">
          <cell r="B31986" t="str">
            <v>Nwapa, Bede</v>
          </cell>
        </row>
        <row r="31987">
          <cell r="B31987" t="str">
            <v>Ny, Emma</v>
          </cell>
        </row>
        <row r="31988">
          <cell r="B31988" t="str">
            <v>Ny, Lars</v>
          </cell>
        </row>
        <row r="31989">
          <cell r="B31989" t="str">
            <v>Ny, Lars (Larny)</v>
          </cell>
        </row>
        <row r="31990">
          <cell r="B31990" t="str">
            <v>Nyamhingura, Priscilla</v>
          </cell>
        </row>
        <row r="31991">
          <cell r="B31991" t="str">
            <v>Nyamhingura, Priscilla (Pnya)</v>
          </cell>
        </row>
        <row r="31992">
          <cell r="B31992" t="str">
            <v>Nyander Schober, Emelie (Emns)</v>
          </cell>
        </row>
        <row r="31993">
          <cell r="B31993" t="str">
            <v>Nyawo, Talent</v>
          </cell>
        </row>
        <row r="31994">
          <cell r="B31994" t="str">
            <v>Nybacka, Karin (Kmnyb)</v>
          </cell>
        </row>
        <row r="31995">
          <cell r="B31995" t="str">
            <v>Nybacka, Mikael</v>
          </cell>
        </row>
        <row r="31996">
          <cell r="B31996" t="str">
            <v>Nybacka, Mikael (Mnybacka)</v>
          </cell>
        </row>
        <row r="31997">
          <cell r="B31997" t="str">
            <v>Nyberg, Agnes</v>
          </cell>
        </row>
        <row r="31998">
          <cell r="B31998" t="str">
            <v>Nyberg, Ayse</v>
          </cell>
        </row>
        <row r="31999">
          <cell r="B31999" t="str">
            <v>Nyberg, Ayse (Aanyber)</v>
          </cell>
        </row>
        <row r="32000">
          <cell r="B32000" t="str">
            <v>Nyberg Borrfors, André</v>
          </cell>
        </row>
        <row r="32001">
          <cell r="B32001" t="str">
            <v>Nyberg, Christian</v>
          </cell>
        </row>
        <row r="32002">
          <cell r="B32002" t="str">
            <v>Nyberg, Eskil (Eskilny)</v>
          </cell>
        </row>
        <row r="32003">
          <cell r="B32003" t="str">
            <v>Nyberg, Fanny (Fnybe)</v>
          </cell>
        </row>
        <row r="32004">
          <cell r="B32004" t="str">
            <v>Nyberg, Hampus</v>
          </cell>
        </row>
        <row r="32005">
          <cell r="B32005" t="str">
            <v>Nyberg, Hampus (Hamnyb)</v>
          </cell>
        </row>
        <row r="32006">
          <cell r="B32006" t="str">
            <v>Nyberg, Helena</v>
          </cell>
        </row>
        <row r="32007">
          <cell r="B32007" t="str">
            <v>Nyberg, Henrik</v>
          </cell>
        </row>
        <row r="32008">
          <cell r="B32008" t="str">
            <v>Nyberg, Henrik (Hennyb)</v>
          </cell>
        </row>
        <row r="32009">
          <cell r="B32009" t="str">
            <v>Nyberg, Henry</v>
          </cell>
        </row>
        <row r="32010">
          <cell r="B32010" t="str">
            <v>Nyberg, Henry (Henryny)</v>
          </cell>
        </row>
        <row r="32011">
          <cell r="B32011" t="str">
            <v>Nyberg, Isak</v>
          </cell>
        </row>
        <row r="32012">
          <cell r="B32012" t="str">
            <v>Nyberg, Jakob</v>
          </cell>
        </row>
        <row r="32013">
          <cell r="B32013" t="str">
            <v>Nyberg, Jakob</v>
          </cell>
        </row>
        <row r="32014">
          <cell r="B32014" t="str">
            <v>Nyberg, Jakob (Jaknyb)</v>
          </cell>
        </row>
        <row r="32015">
          <cell r="B32015" t="str">
            <v>Nyberg, Kajsa</v>
          </cell>
        </row>
        <row r="32016">
          <cell r="B32016" t="str">
            <v>Nyberg, Leo</v>
          </cell>
        </row>
        <row r="32017">
          <cell r="B32017" t="str">
            <v>Nyberg, Leo (Leony)</v>
          </cell>
        </row>
        <row r="32018">
          <cell r="B32018" t="str">
            <v>Nyberg, Ludwig</v>
          </cell>
        </row>
        <row r="32019">
          <cell r="B32019" t="str">
            <v>Nyberg, Markus</v>
          </cell>
        </row>
        <row r="32020">
          <cell r="B32020" t="str">
            <v>Nyberg, Mattias</v>
          </cell>
        </row>
        <row r="32021">
          <cell r="B32021" t="str">
            <v>Nyberg, Mattias (Matny)</v>
          </cell>
        </row>
        <row r="32022">
          <cell r="B32022" t="str">
            <v>Nyberg, Melina (Melinan)</v>
          </cell>
        </row>
        <row r="32023">
          <cell r="B32023" t="str">
            <v>Nyberg, Ros-Maj</v>
          </cell>
        </row>
        <row r="32024">
          <cell r="B32024" t="str">
            <v>Nyberg, Sara</v>
          </cell>
        </row>
        <row r="32025">
          <cell r="B32025" t="str">
            <v>Nyberg, Sara (Sarany)</v>
          </cell>
        </row>
        <row r="32026">
          <cell r="B32026" t="str">
            <v>Nyberg, Siv</v>
          </cell>
        </row>
        <row r="32027">
          <cell r="B32027" t="str">
            <v>Nyberg Ståhl, Maria</v>
          </cell>
        </row>
        <row r="32028">
          <cell r="B32028" t="str">
            <v>Nyberg, Tilda</v>
          </cell>
        </row>
        <row r="32029">
          <cell r="B32029" t="str">
            <v>Nyberg, Tilda (Tildan)</v>
          </cell>
        </row>
        <row r="32030">
          <cell r="B32030" t="str">
            <v>Nyberg, Tobias</v>
          </cell>
        </row>
        <row r="32031">
          <cell r="B32031" t="str">
            <v>Nyberg, Tobias (Tnybe)</v>
          </cell>
        </row>
        <row r="32032">
          <cell r="B32032" t="str">
            <v>Nyberg Österlund, Linnea</v>
          </cell>
        </row>
        <row r="32033">
          <cell r="B32033" t="str">
            <v>Nyblom, Emilia</v>
          </cell>
        </row>
        <row r="32034">
          <cell r="B32034" t="str">
            <v>Nybom Österlund, Viggo (Viggono)</v>
          </cell>
        </row>
        <row r="32035">
          <cell r="B32035" t="str">
            <v>Nyborg, Lars</v>
          </cell>
        </row>
        <row r="32036">
          <cell r="B32036" t="str">
            <v>Nycander, Elis</v>
          </cell>
        </row>
        <row r="32037">
          <cell r="B32037" t="str">
            <v>Nycander, Lovisa</v>
          </cell>
        </row>
        <row r="32038">
          <cell r="B32038" t="str">
            <v>Nydahl, Pelle</v>
          </cell>
        </row>
        <row r="32039">
          <cell r="B32039" t="str">
            <v>Nydensten, Pontus</v>
          </cell>
        </row>
        <row r="32040">
          <cell r="B32040" t="str">
            <v>Nydestedt Rödin, Robin</v>
          </cell>
        </row>
        <row r="32041">
          <cell r="B32041" t="str">
            <v>Nye, David</v>
          </cell>
        </row>
        <row r="32042">
          <cell r="B32042" t="str">
            <v>Nygren, Aron</v>
          </cell>
        </row>
        <row r="32043">
          <cell r="B32043" t="str">
            <v>Nygren, Bengt Erik</v>
          </cell>
        </row>
        <row r="32044">
          <cell r="B32044" t="str">
            <v>Nygren, Eva</v>
          </cell>
        </row>
        <row r="32045">
          <cell r="B32045" t="str">
            <v>Nygren, Holger</v>
          </cell>
        </row>
        <row r="32046">
          <cell r="B32046" t="str">
            <v>Nygren, Holger (Holgerny)</v>
          </cell>
        </row>
        <row r="32047">
          <cell r="B32047" t="str">
            <v>Nygren, Johan</v>
          </cell>
        </row>
        <row r="32048">
          <cell r="B32048" t="str">
            <v>Nygren, Johan Alexander Valentin</v>
          </cell>
        </row>
        <row r="32049">
          <cell r="B32049" t="str">
            <v>Nygren, Katarina</v>
          </cell>
        </row>
        <row r="32050">
          <cell r="B32050" t="str">
            <v>Nygren, Katarina (Katnyg)</v>
          </cell>
        </row>
        <row r="32051">
          <cell r="B32051" t="str">
            <v>Nygren, Malin</v>
          </cell>
        </row>
        <row r="32052">
          <cell r="B32052" t="str">
            <v>Nygren, Malte</v>
          </cell>
        </row>
        <row r="32053">
          <cell r="B32053" t="str">
            <v>Nygren, Per-Åke</v>
          </cell>
        </row>
        <row r="32054">
          <cell r="B32054" t="str">
            <v>Nygren, Per-Åke (Perake)</v>
          </cell>
        </row>
        <row r="32055">
          <cell r="B32055" t="str">
            <v>Nygren, Rasmus</v>
          </cell>
        </row>
        <row r="32056">
          <cell r="B32056" t="str">
            <v>Nygren, Yvonne</v>
          </cell>
        </row>
        <row r="32057">
          <cell r="B32057" t="str">
            <v>Nygård, Linn (Linnnyg)</v>
          </cell>
        </row>
        <row r="32058">
          <cell r="B32058" t="str">
            <v>Nyholm Humire, Emma</v>
          </cell>
        </row>
        <row r="32059">
          <cell r="B32059" t="str">
            <v>Nyholm, Johanna</v>
          </cell>
        </row>
        <row r="32060">
          <cell r="B32060" t="str">
            <v>Nyholm, Johanna (Jnyh)</v>
          </cell>
        </row>
        <row r="32061">
          <cell r="B32061" t="str">
            <v>Nyhrinen, Hannu Jooseppi</v>
          </cell>
        </row>
        <row r="32062">
          <cell r="B32062" t="str">
            <v>Nyirenda, Lemba Richard</v>
          </cell>
        </row>
        <row r="32063">
          <cell r="B32063" t="str">
            <v>Nykvist, Douglas</v>
          </cell>
        </row>
        <row r="32064">
          <cell r="B32064" t="str">
            <v>Nykvist, Filip (Fnykvist)</v>
          </cell>
        </row>
        <row r="32065">
          <cell r="B32065" t="str">
            <v>Nykvist, Joar</v>
          </cell>
        </row>
        <row r="32066">
          <cell r="B32066" t="str">
            <v>Nykvist, Olov</v>
          </cell>
        </row>
        <row r="32067">
          <cell r="B32067" t="str">
            <v>Nykvist, Ulrika</v>
          </cell>
        </row>
        <row r="32068">
          <cell r="B32068" t="str">
            <v>Nylander, Christine</v>
          </cell>
        </row>
        <row r="32069">
          <cell r="B32069" t="str">
            <v>Nylander, David</v>
          </cell>
        </row>
        <row r="32070">
          <cell r="B32070" t="str">
            <v>Nylander, Jessica</v>
          </cell>
        </row>
        <row r="32071">
          <cell r="B32071" t="str">
            <v>Nylander, Lille-Mo</v>
          </cell>
        </row>
        <row r="32072">
          <cell r="B32072" t="str">
            <v>Nylander, Maria</v>
          </cell>
        </row>
        <row r="32073">
          <cell r="B32073" t="str">
            <v>Nylander, Maria (Manyla)</v>
          </cell>
        </row>
        <row r="32074">
          <cell r="B32074" t="str">
            <v>Nylander, Therese</v>
          </cell>
        </row>
        <row r="32075">
          <cell r="B32075" t="str">
            <v>Nylén, Eleni</v>
          </cell>
        </row>
        <row r="32076">
          <cell r="B32076" t="str">
            <v>Nylén, Eleni (Eleniny)</v>
          </cell>
        </row>
        <row r="32077">
          <cell r="B32077" t="str">
            <v>Nylén, John Henry</v>
          </cell>
        </row>
        <row r="32078">
          <cell r="B32078" t="str">
            <v>Nylén, Maja</v>
          </cell>
        </row>
        <row r="32079">
          <cell r="B32079" t="str">
            <v>Nylén, Maja (Marnyl)</v>
          </cell>
        </row>
        <row r="32080">
          <cell r="B32080" t="str">
            <v>Nylén, Sandra</v>
          </cell>
        </row>
        <row r="32081">
          <cell r="B32081" t="str">
            <v>Nylén, Sandra (Sandgn)</v>
          </cell>
        </row>
        <row r="32082">
          <cell r="B32082" t="str">
            <v>Nylinder, Jenny</v>
          </cell>
        </row>
        <row r="32083">
          <cell r="B32083" t="str">
            <v>Nylocks, David</v>
          </cell>
        </row>
        <row r="32084">
          <cell r="B32084" t="str">
            <v>Nylocks, David (Dnyloc)</v>
          </cell>
        </row>
        <row r="32085">
          <cell r="B32085" t="str">
            <v>Nylocks, Maria</v>
          </cell>
        </row>
        <row r="32086">
          <cell r="B32086" t="str">
            <v>Nylund, Erland</v>
          </cell>
        </row>
        <row r="32087">
          <cell r="B32087" t="str">
            <v>Nylund, Erling</v>
          </cell>
        </row>
        <row r="32088">
          <cell r="B32088" t="str">
            <v>Nylund, Lovisa</v>
          </cell>
        </row>
        <row r="32089">
          <cell r="B32089" t="str">
            <v>Nylund, Michéll</v>
          </cell>
        </row>
        <row r="32090">
          <cell r="B32090" t="str">
            <v>Nylöf, Jakob</v>
          </cell>
        </row>
        <row r="32091">
          <cell r="B32091" t="str">
            <v>Nyman, Gunnar</v>
          </cell>
        </row>
        <row r="32092">
          <cell r="B32092" t="str">
            <v>Nyman, Göran</v>
          </cell>
        </row>
        <row r="32093">
          <cell r="B32093" t="str">
            <v>Nyman, Julia</v>
          </cell>
        </row>
        <row r="32094">
          <cell r="B32094" t="str">
            <v>Nyman, Julia (Julnym)</v>
          </cell>
        </row>
        <row r="32095">
          <cell r="B32095" t="str">
            <v>Nyman, Julia (Junym)</v>
          </cell>
        </row>
        <row r="32096">
          <cell r="B32096" t="str">
            <v>Nyman, Linus (Linusnym)</v>
          </cell>
        </row>
        <row r="32097">
          <cell r="B32097" t="str">
            <v>Nyman, Madeleine</v>
          </cell>
        </row>
        <row r="32098">
          <cell r="B32098" t="str">
            <v>Nyman, Märta</v>
          </cell>
        </row>
        <row r="32099">
          <cell r="B32099" t="str">
            <v>Nyman, Patrik</v>
          </cell>
        </row>
        <row r="32100">
          <cell r="B32100" t="str">
            <v>Nyman, Petronella (Petnym)</v>
          </cell>
        </row>
        <row r="32101">
          <cell r="B32101" t="str">
            <v>Nyman Saabye, Isak (Isakns)</v>
          </cell>
        </row>
        <row r="32102">
          <cell r="B32102" t="str">
            <v>Nyman, Stina</v>
          </cell>
        </row>
        <row r="32103">
          <cell r="B32103" t="str">
            <v>Nymark, Clara</v>
          </cell>
        </row>
        <row r="32104">
          <cell r="B32104" t="str">
            <v>Nymark Frick, Emily</v>
          </cell>
        </row>
        <row r="32105">
          <cell r="B32105" t="str">
            <v>Nymark, Ingrid</v>
          </cell>
        </row>
        <row r="32106">
          <cell r="B32106" t="str">
            <v>Nymark, Marianne</v>
          </cell>
        </row>
        <row r="32107">
          <cell r="B32107" t="str">
            <v>Nymark, Teodor</v>
          </cell>
        </row>
        <row r="32108">
          <cell r="B32108" t="str">
            <v>Nymo, Johan</v>
          </cell>
        </row>
        <row r="32109">
          <cell r="B32109" t="str">
            <v>Nyoni, Violeth</v>
          </cell>
        </row>
        <row r="32110">
          <cell r="B32110" t="str">
            <v>Nyquist, Anna</v>
          </cell>
        </row>
        <row r="32111">
          <cell r="B32111" t="str">
            <v>Nyquist, Anna (Amny)</v>
          </cell>
        </row>
        <row r="32112">
          <cell r="B32112" t="str">
            <v>Nyquist, Hampus</v>
          </cell>
        </row>
        <row r="32113">
          <cell r="B32113" t="str">
            <v>Nyquist, Pierre</v>
          </cell>
        </row>
        <row r="32114">
          <cell r="B32114" t="str">
            <v>Nyquist, Pierre (Pierren)</v>
          </cell>
        </row>
        <row r="32115">
          <cell r="B32115" t="str">
            <v>Nyqvist, Agnes (Agnesnyq)</v>
          </cell>
        </row>
        <row r="32116">
          <cell r="B32116" t="str">
            <v>Nyqvist, Camilla</v>
          </cell>
        </row>
        <row r="32117">
          <cell r="B32117" t="str">
            <v>Nyqvist, Camilla (Cnyqvist)</v>
          </cell>
        </row>
        <row r="32118">
          <cell r="B32118" t="str">
            <v>Nyqvist, Heidi</v>
          </cell>
        </row>
        <row r="32119">
          <cell r="B32119" t="str">
            <v>Nyqvist, Heidi (Heidiny)</v>
          </cell>
        </row>
        <row r="32120">
          <cell r="B32120" t="str">
            <v>Nyqvist, Jon</v>
          </cell>
        </row>
        <row r="32121">
          <cell r="B32121" t="str">
            <v>Nyqvist, Jon (Jonnyq2)</v>
          </cell>
        </row>
        <row r="32122">
          <cell r="B32122" t="str">
            <v>Nyqvist, Kim</v>
          </cell>
        </row>
        <row r="32123">
          <cell r="B32123" t="str">
            <v>Nyrén, Johanna</v>
          </cell>
        </row>
        <row r="32124">
          <cell r="B32124" t="str">
            <v>Nyrén, Johanna (Johnyr)</v>
          </cell>
        </row>
        <row r="32125">
          <cell r="B32125" t="str">
            <v>Nyrén, Pål Carl</v>
          </cell>
        </row>
        <row r="32126">
          <cell r="B32126" t="str">
            <v>Nyrhinen, Hannu</v>
          </cell>
        </row>
        <row r="32127">
          <cell r="B32127" t="str">
            <v>Nyström, Anette</v>
          </cell>
        </row>
        <row r="32128">
          <cell r="B32128" t="str">
            <v>Nyström, Edvin (Edvinny)</v>
          </cell>
        </row>
        <row r="32129">
          <cell r="B32129" t="str">
            <v>Nyström, Elias</v>
          </cell>
        </row>
        <row r="32130">
          <cell r="B32130" t="str">
            <v>Nyström, Elis</v>
          </cell>
        </row>
        <row r="32131">
          <cell r="B32131" t="str">
            <v>Nyström, Elis (Elisny)</v>
          </cell>
        </row>
        <row r="32132">
          <cell r="B32132" t="str">
            <v>Nyström, Ellinor (Ellnys)</v>
          </cell>
        </row>
        <row r="32133">
          <cell r="B32133" t="str">
            <v>Nyström, Emma (Emmanys)</v>
          </cell>
        </row>
        <row r="32134">
          <cell r="B32134" t="str">
            <v>Nyström, Gabriel</v>
          </cell>
        </row>
        <row r="32135">
          <cell r="B32135" t="str">
            <v>Nyström, Hampus</v>
          </cell>
        </row>
        <row r="32136">
          <cell r="B32136" t="str">
            <v>Nyström, Hampus (Hampusny)</v>
          </cell>
        </row>
        <row r="32137">
          <cell r="B32137" t="str">
            <v>Nyström, Ingela</v>
          </cell>
        </row>
        <row r="32138">
          <cell r="B32138" t="str">
            <v>Nyström, Jonatan</v>
          </cell>
        </row>
        <row r="32139">
          <cell r="B32139" t="str">
            <v>Nyström, Kaj</v>
          </cell>
        </row>
        <row r="32140">
          <cell r="B32140" t="str">
            <v>Nyström, Kristina</v>
          </cell>
        </row>
        <row r="32141">
          <cell r="B32141" t="str">
            <v>Nyström, Kristina (Krny)</v>
          </cell>
        </row>
        <row r="32142">
          <cell r="B32142" t="str">
            <v>Nyström, Lina</v>
          </cell>
        </row>
        <row r="32143">
          <cell r="B32143" t="str">
            <v>Nyström, Louise</v>
          </cell>
        </row>
        <row r="32144">
          <cell r="B32144" t="str">
            <v>Nyström, Lukas</v>
          </cell>
        </row>
        <row r="32145">
          <cell r="B32145" t="str">
            <v>Nyström, Lukas (Lukasnys)</v>
          </cell>
        </row>
        <row r="32146">
          <cell r="B32146" t="str">
            <v>Nyström, Marcus</v>
          </cell>
        </row>
        <row r="32147">
          <cell r="B32147" t="str">
            <v>Nyström, Marianne</v>
          </cell>
        </row>
        <row r="32148">
          <cell r="B32148" t="str">
            <v>Nyström, Martin</v>
          </cell>
        </row>
        <row r="32149">
          <cell r="B32149" t="str">
            <v>Nyström, Mikael</v>
          </cell>
        </row>
        <row r="32150">
          <cell r="B32150" t="str">
            <v>Nyström, Märta</v>
          </cell>
        </row>
        <row r="32151">
          <cell r="B32151" t="str">
            <v>Nyström, Nori</v>
          </cell>
        </row>
        <row r="32152">
          <cell r="B32152" t="str">
            <v>Nyström, Sandra</v>
          </cell>
        </row>
        <row r="32153">
          <cell r="B32153" t="str">
            <v>Nyström, Sandra (Sandny)</v>
          </cell>
        </row>
        <row r="32154">
          <cell r="B32154" t="str">
            <v>Nyström, Sofia</v>
          </cell>
        </row>
        <row r="32155">
          <cell r="B32155" t="str">
            <v>Nyström, Sofie</v>
          </cell>
        </row>
        <row r="32156">
          <cell r="B32156" t="str">
            <v>Nyström, Sofie (Sofienys)</v>
          </cell>
        </row>
        <row r="32157">
          <cell r="B32157" t="str">
            <v>Nysäter, Richard</v>
          </cell>
        </row>
        <row r="32158">
          <cell r="B32158" t="str">
            <v>Nyulászi, Lazlo</v>
          </cell>
        </row>
        <row r="32159">
          <cell r="B32159" t="str">
            <v>Närman, Per</v>
          </cell>
        </row>
        <row r="32160">
          <cell r="B32160" t="str">
            <v>Näsén, Karolina</v>
          </cell>
        </row>
        <row r="32161">
          <cell r="B32161" t="str">
            <v>Näslund, Alexander</v>
          </cell>
        </row>
        <row r="32162">
          <cell r="B32162" t="str">
            <v>Näslund, Alexander (Anaslu)</v>
          </cell>
        </row>
        <row r="32163">
          <cell r="B32163" t="str">
            <v>Näslund Björkegren, Emelie</v>
          </cell>
        </row>
        <row r="32164">
          <cell r="B32164" t="str">
            <v>Näslund, Carl-Anders</v>
          </cell>
        </row>
        <row r="32165">
          <cell r="B32165" t="str">
            <v>Näslund, Kristina</v>
          </cell>
        </row>
        <row r="32166">
          <cell r="B32166" t="str">
            <v>Näslund, Magnus</v>
          </cell>
        </row>
        <row r="32167">
          <cell r="B32167" t="str">
            <v>Näslund, Oskar</v>
          </cell>
        </row>
        <row r="32168">
          <cell r="B32168" t="str">
            <v>Näslund, Robert</v>
          </cell>
        </row>
        <row r="32169">
          <cell r="B32169" t="str">
            <v>Näsman, Camilla</v>
          </cell>
        </row>
        <row r="32170">
          <cell r="B32170" t="str">
            <v>Näsman, Per</v>
          </cell>
        </row>
        <row r="32171">
          <cell r="B32171" t="str">
            <v>Nässén, Martin</v>
          </cell>
        </row>
        <row r="32172">
          <cell r="B32172" t="str">
            <v>Nässén, Martin (Mlnassen)</v>
          </cell>
        </row>
        <row r="32173">
          <cell r="B32173" t="str">
            <v>Nässert, Tuula</v>
          </cell>
        </row>
        <row r="32174">
          <cell r="B32174" t="str">
            <v>Näsström, Petra</v>
          </cell>
        </row>
        <row r="32175">
          <cell r="B32175" t="str">
            <v>Nätterlund, Lina</v>
          </cell>
        </row>
        <row r="32176">
          <cell r="B32176" t="str">
            <v>Nätterlund, Oskar</v>
          </cell>
        </row>
        <row r="32177">
          <cell r="B32177" t="str">
            <v>Nätterlund, Oskar (Oskarn)</v>
          </cell>
        </row>
        <row r="32178">
          <cell r="B32178" t="str">
            <v>Näverfors, Linn</v>
          </cell>
        </row>
        <row r="32179">
          <cell r="B32179" t="str">
            <v>Nääs, Lisa</v>
          </cell>
        </row>
        <row r="32180">
          <cell r="B32180" t="str">
            <v>Nödtveidt, Sara</v>
          </cell>
        </row>
        <row r="32181">
          <cell r="B32181" t="str">
            <v>Nöjd, Leo</v>
          </cell>
        </row>
        <row r="32182">
          <cell r="B32182" t="str">
            <v>Nöjd, Siri</v>
          </cell>
        </row>
        <row r="32183">
          <cell r="B32183" t="str">
            <v>Nöteberg, Aron (Aronnot)</v>
          </cell>
        </row>
        <row r="32184">
          <cell r="B32184" t="str">
            <v>Nöteberg, Thea</v>
          </cell>
        </row>
        <row r="32185">
          <cell r="B32185" t="str">
            <v>Nöu, Alexander</v>
          </cell>
        </row>
        <row r="32186">
          <cell r="B32186" t="str">
            <v>O Riordan, Sean</v>
          </cell>
        </row>
        <row r="32187">
          <cell r="B32187" t="str">
            <v>Oates, John</v>
          </cell>
        </row>
        <row r="32188">
          <cell r="B32188" t="str">
            <v>Obeia, Karim</v>
          </cell>
        </row>
        <row r="32189">
          <cell r="B32189" t="str">
            <v>Obeng, William</v>
          </cell>
        </row>
        <row r="32190">
          <cell r="B32190" t="str">
            <v>Oberdieck, Georg</v>
          </cell>
        </row>
        <row r="32191">
          <cell r="B32191" t="str">
            <v>Oberdieck, Georg (Georgo)</v>
          </cell>
        </row>
        <row r="32192">
          <cell r="B32192" t="str">
            <v>Oberhammer, Joachim</v>
          </cell>
        </row>
        <row r="32193">
          <cell r="B32193" t="str">
            <v>Oberhammer, Joachim (Joachimo)</v>
          </cell>
        </row>
        <row r="32194">
          <cell r="B32194" t="str">
            <v>Oberlack, Martin</v>
          </cell>
        </row>
        <row r="32195">
          <cell r="B32195" t="str">
            <v>Obers, Niels</v>
          </cell>
        </row>
        <row r="32196">
          <cell r="B32196" t="str">
            <v>Obers, Niels</v>
          </cell>
        </row>
        <row r="32197">
          <cell r="B32197" t="str">
            <v>Obradovic, Danilo</v>
          </cell>
        </row>
        <row r="32198">
          <cell r="B32198" t="str">
            <v>Obradovic, Sofija</v>
          </cell>
        </row>
        <row r="32199">
          <cell r="B32199" t="str">
            <v>Obregon Gamarra, Evanny Carol</v>
          </cell>
        </row>
        <row r="32200">
          <cell r="B32200" t="str">
            <v>Obrien, Dannie</v>
          </cell>
        </row>
        <row r="32201">
          <cell r="B32201" t="str">
            <v>O'Brien, Sam</v>
          </cell>
        </row>
        <row r="32202">
          <cell r="B32202" t="str">
            <v>Obydenkova, Svetlana</v>
          </cell>
        </row>
        <row r="32203">
          <cell r="B32203" t="str">
            <v>Obydenkova, Svetlana</v>
          </cell>
        </row>
        <row r="32204">
          <cell r="B32204" t="str">
            <v>Ocana Machado, Caleb Samuel</v>
          </cell>
        </row>
        <row r="32205">
          <cell r="B32205" t="str">
            <v>Occasus, Maximus</v>
          </cell>
        </row>
        <row r="32206">
          <cell r="B32206" t="str">
            <v>Occasus, Maximus (Occasus)</v>
          </cell>
        </row>
        <row r="32207">
          <cell r="B32207" t="str">
            <v>Occhinero, Marco</v>
          </cell>
        </row>
        <row r="32208">
          <cell r="B32208" t="str">
            <v>Ochab, Jeremi</v>
          </cell>
        </row>
        <row r="32209">
          <cell r="B32209" t="str">
            <v>Ochieng, Michelle</v>
          </cell>
        </row>
        <row r="32210">
          <cell r="B32210" t="str">
            <v>Ochieng, Michelle Wanyang</v>
          </cell>
        </row>
        <row r="32211">
          <cell r="B32211" t="str">
            <v>Ochieng, Michelle Wanyang</v>
          </cell>
        </row>
        <row r="32212">
          <cell r="B32212" t="str">
            <v>Ociepa, Tomasz</v>
          </cell>
        </row>
        <row r="32213">
          <cell r="B32213" t="str">
            <v>Ociepa, Tomasz (Ociepa)</v>
          </cell>
        </row>
        <row r="32214">
          <cell r="B32214" t="str">
            <v>Ocklind, Victor (Vocklind)</v>
          </cell>
        </row>
        <row r="32215">
          <cell r="B32215" t="str">
            <v>Oconnell, David James (Ej Ug)</v>
          </cell>
        </row>
        <row r="32216">
          <cell r="B32216" t="str">
            <v>Odalric Ambrym Aurel, Maillard (Ej Ug)</v>
          </cell>
        </row>
        <row r="32217">
          <cell r="B32217" t="str">
            <v>Oddershede, Lene</v>
          </cell>
        </row>
        <row r="32218">
          <cell r="B32218" t="str">
            <v>Oddsdottir, Hildur Æsa</v>
          </cell>
        </row>
        <row r="32219">
          <cell r="B32219" t="str">
            <v>Odeberg Hollifeldt, Samuel</v>
          </cell>
        </row>
        <row r="32220">
          <cell r="B32220" t="str">
            <v>Odeberg Hollifeldt, Samuel (Saoh)</v>
          </cell>
        </row>
        <row r="32221">
          <cell r="B32221" t="str">
            <v>Odeberg, Jacob</v>
          </cell>
        </row>
        <row r="32222">
          <cell r="B32222" t="str">
            <v>Odeberg, Jacob (Jacob1)</v>
          </cell>
        </row>
        <row r="32223">
          <cell r="B32223" t="str">
            <v>Oded, Ben-Tal (Ej Ug)</v>
          </cell>
        </row>
        <row r="32224">
          <cell r="B32224" t="str">
            <v>Odelbo, Tomas</v>
          </cell>
        </row>
        <row r="32225">
          <cell r="B32225" t="str">
            <v>Odelius, Jill</v>
          </cell>
        </row>
        <row r="32226">
          <cell r="B32226" t="str">
            <v>Odelius, Karin</v>
          </cell>
        </row>
        <row r="32227">
          <cell r="B32227" t="str">
            <v>Odelius, Karin (Hoem)</v>
          </cell>
        </row>
        <row r="32228">
          <cell r="B32228" t="str">
            <v>Odelius, Linn</v>
          </cell>
        </row>
        <row r="32229">
          <cell r="B32229" t="str">
            <v>Odelius, Nora</v>
          </cell>
        </row>
        <row r="32230">
          <cell r="B32230" t="str">
            <v>Odelius, Nora (Nodelius)</v>
          </cell>
        </row>
        <row r="32231">
          <cell r="B32231" t="str">
            <v>Odell, Daniel (Dodell)</v>
          </cell>
        </row>
        <row r="32232">
          <cell r="B32232" t="str">
            <v>Odelstad, Elias</v>
          </cell>
        </row>
        <row r="32233">
          <cell r="B32233" t="str">
            <v>Odelstierna Esseen, Anna</v>
          </cell>
        </row>
        <row r="32234">
          <cell r="B32234" t="str">
            <v>Odén Dahlbäck, Erik</v>
          </cell>
        </row>
        <row r="32235">
          <cell r="B32235" t="str">
            <v>Odén, Magnus</v>
          </cell>
        </row>
        <row r="32236">
          <cell r="B32236" t="str">
            <v>Odenberger, Eva-Lis (Ej Ug)</v>
          </cell>
        </row>
        <row r="32237">
          <cell r="B32237" t="str">
            <v>Odenbrand Linder, Jacob</v>
          </cell>
        </row>
        <row r="32238">
          <cell r="B32238" t="str">
            <v>Odenbring, Carl-Niclas</v>
          </cell>
        </row>
        <row r="32239">
          <cell r="B32239" t="str">
            <v>Odenbring, Carl-Niclas (Cnod)</v>
          </cell>
        </row>
        <row r="32240">
          <cell r="B32240" t="str">
            <v>Odenlind, David</v>
          </cell>
        </row>
        <row r="32241">
          <cell r="B32241" t="str">
            <v>Odentia, Daniel</v>
          </cell>
        </row>
        <row r="32242">
          <cell r="B32242" t="str">
            <v>Odentia, Daniel (Dka5)</v>
          </cell>
        </row>
        <row r="32243">
          <cell r="B32243" t="str">
            <v>Odera, Sarah</v>
          </cell>
        </row>
        <row r="32244">
          <cell r="B32244" t="str">
            <v>Odestad, Staffan</v>
          </cell>
        </row>
        <row r="32245">
          <cell r="B32245" t="str">
            <v>Odgren, Emilia</v>
          </cell>
        </row>
        <row r="32246">
          <cell r="B32246" t="str">
            <v>Odh, Lotten</v>
          </cell>
        </row>
        <row r="32247">
          <cell r="B32247" t="str">
            <v>Odh, Lotten (Lotteno)</v>
          </cell>
        </row>
        <row r="32248">
          <cell r="B32248" t="str">
            <v>Odhiambo, Evans</v>
          </cell>
        </row>
        <row r="32249">
          <cell r="B32249" t="str">
            <v>Odhiambo, Evans Otieno</v>
          </cell>
        </row>
        <row r="32250">
          <cell r="B32250" t="str">
            <v>Odhuius, Margaretha</v>
          </cell>
        </row>
        <row r="32251">
          <cell r="B32251" t="str">
            <v>Odin, Marcus</v>
          </cell>
        </row>
        <row r="32252">
          <cell r="B32252" t="str">
            <v>Odin Nystedt, Arvid</v>
          </cell>
        </row>
        <row r="32253">
          <cell r="B32253" t="str">
            <v>Odland, Fanny</v>
          </cell>
        </row>
        <row r="32254">
          <cell r="B32254" t="str">
            <v>Odlare, Monica</v>
          </cell>
        </row>
        <row r="32255">
          <cell r="B32255" t="str">
            <v>Odlinge, Anna</v>
          </cell>
        </row>
        <row r="32256">
          <cell r="B32256" t="str">
            <v>Odlyzko, Andrew Michael</v>
          </cell>
        </row>
        <row r="32257">
          <cell r="B32257" t="str">
            <v>Odnevall, Inger</v>
          </cell>
        </row>
        <row r="32258">
          <cell r="B32258" t="str">
            <v>Odnevall, Inger (Ingero)</v>
          </cell>
        </row>
        <row r="32259">
          <cell r="B32259" t="str">
            <v>Odom, William</v>
          </cell>
        </row>
        <row r="32260">
          <cell r="B32260" t="str">
            <v>Odqvist, Anna</v>
          </cell>
        </row>
        <row r="32261">
          <cell r="B32261" t="str">
            <v>Odqvist, Joakim</v>
          </cell>
        </row>
        <row r="32262">
          <cell r="B32262" t="str">
            <v>Odqvist, Joakim (Odqvist)</v>
          </cell>
        </row>
        <row r="32263">
          <cell r="B32263" t="str">
            <v>Odriazola Diaz, Alexander</v>
          </cell>
        </row>
        <row r="32264">
          <cell r="B32264" t="str">
            <v>Odum Östlund, Golda</v>
          </cell>
        </row>
        <row r="32265">
          <cell r="B32265" t="str">
            <v>Odung, Emil</v>
          </cell>
        </row>
        <row r="32266">
          <cell r="B32266" t="str">
            <v>Odung, Erik</v>
          </cell>
        </row>
        <row r="32267">
          <cell r="B32267" t="str">
            <v>Odung, Susanne</v>
          </cell>
        </row>
        <row r="32268">
          <cell r="B32268" t="str">
            <v>Odung, Susanne (Odung)</v>
          </cell>
        </row>
        <row r="32269">
          <cell r="B32269" t="str">
            <v>Oechtering, Tobias</v>
          </cell>
        </row>
        <row r="32270">
          <cell r="B32270" t="str">
            <v>Oechtering, Tobias (Oech)</v>
          </cell>
        </row>
        <row r="32271">
          <cell r="B32271" t="str">
            <v>Oertel Genannt Bierbach, Catherine (Cogb)</v>
          </cell>
        </row>
        <row r="32272">
          <cell r="B32272" t="str">
            <v>Oettel, Martin</v>
          </cell>
        </row>
        <row r="32273">
          <cell r="B32273" t="str">
            <v>Oetterli, Vira (Virao)</v>
          </cell>
        </row>
        <row r="32274">
          <cell r="B32274" t="str">
            <v>Oettershagen, Lutz</v>
          </cell>
        </row>
        <row r="32275">
          <cell r="B32275" t="str">
            <v>Ofan, Hani</v>
          </cell>
        </row>
        <row r="32276">
          <cell r="B32276" t="str">
            <v>Offermans, Nicolas Denis J</v>
          </cell>
        </row>
        <row r="32277">
          <cell r="B32277" t="str">
            <v>O'Flaherty, Kevin</v>
          </cell>
        </row>
        <row r="32278">
          <cell r="B32278" t="str">
            <v>Ofner, Daniel (Ofner)</v>
          </cell>
        </row>
        <row r="32279">
          <cell r="B32279" t="str">
            <v>Oftedal, Lene</v>
          </cell>
        </row>
        <row r="32280">
          <cell r="B32280" t="str">
            <v>Oganezova, Armine</v>
          </cell>
        </row>
        <row r="32281">
          <cell r="B32281" t="str">
            <v>Ogbuachi, Michael Chima</v>
          </cell>
        </row>
        <row r="32282">
          <cell r="B32282" t="str">
            <v>Ogden, Lillie Mae</v>
          </cell>
        </row>
        <row r="32283">
          <cell r="B32283" t="str">
            <v>Ogeman, Elin</v>
          </cell>
        </row>
        <row r="32284">
          <cell r="B32284" t="str">
            <v>Ogenstad, Jim</v>
          </cell>
        </row>
        <row r="32285">
          <cell r="B32285" t="str">
            <v>Ogenstad, Jim (Jimog)</v>
          </cell>
        </row>
        <row r="32286">
          <cell r="B32286" t="str">
            <v>O'Grady, William</v>
          </cell>
        </row>
        <row r="32287">
          <cell r="B32287" t="str">
            <v>Ogundipe, Clement</v>
          </cell>
        </row>
        <row r="32288">
          <cell r="B32288" t="str">
            <v>Ogur, Dilek</v>
          </cell>
        </row>
        <row r="32289">
          <cell r="B32289" t="str">
            <v>Ogutu, Tracy Achieng (Ogutu)</v>
          </cell>
        </row>
        <row r="32290">
          <cell r="B32290" t="str">
            <v>Oguz, Hicdurmaz</v>
          </cell>
        </row>
        <row r="32291">
          <cell r="B32291" t="str">
            <v>Oh, Donghyun</v>
          </cell>
        </row>
        <row r="32292">
          <cell r="B32292" t="str">
            <v>Ohannessian, Roupen</v>
          </cell>
        </row>
        <row r="32293">
          <cell r="B32293" t="str">
            <v>Ohanyan, Rosemarie</v>
          </cell>
        </row>
        <row r="32294">
          <cell r="B32294" t="str">
            <v>Ohayon, Roger</v>
          </cell>
        </row>
        <row r="32295">
          <cell r="B32295" t="str">
            <v>Ohlén, Ebba (Ebbohl)</v>
          </cell>
        </row>
        <row r="32296">
          <cell r="B32296" t="str">
            <v>Ohlin, Hanna</v>
          </cell>
        </row>
        <row r="32297">
          <cell r="B32297" t="str">
            <v>Ohlin, Mathias</v>
          </cell>
        </row>
        <row r="32298">
          <cell r="B32298" t="str">
            <v>Ohlin, Mats</v>
          </cell>
        </row>
        <row r="32299">
          <cell r="B32299" t="str">
            <v>Ohlsén Baghdassarian, Ida (Idaob)</v>
          </cell>
        </row>
        <row r="32300">
          <cell r="B32300" t="str">
            <v>Ohlson, Fredrik</v>
          </cell>
        </row>
        <row r="32301">
          <cell r="B32301" t="str">
            <v>Ohlson Timoudas, Thomas</v>
          </cell>
        </row>
        <row r="32302">
          <cell r="B32302" t="str">
            <v>Ohlsson, Andreas</v>
          </cell>
        </row>
        <row r="32303">
          <cell r="B32303" t="str">
            <v>Ohlsson, Anna</v>
          </cell>
        </row>
        <row r="32304">
          <cell r="B32304" t="str">
            <v>Ohlsson, Anna Birgitta</v>
          </cell>
        </row>
        <row r="32305">
          <cell r="B32305" t="str">
            <v>Ohlsson, Annika</v>
          </cell>
        </row>
        <row r="32306">
          <cell r="B32306" t="str">
            <v>Ohlsson, Daniel</v>
          </cell>
        </row>
        <row r="32307">
          <cell r="B32307" t="str">
            <v>Ohlsson, Emma</v>
          </cell>
        </row>
        <row r="32308">
          <cell r="B32308" t="str">
            <v>Ohlsson, Emma (Emmaohl)</v>
          </cell>
        </row>
        <row r="32309">
          <cell r="B32309" t="str">
            <v>Ohlsson, Fredrik</v>
          </cell>
        </row>
        <row r="32310">
          <cell r="B32310" t="str">
            <v>Ohlsson, Hampus</v>
          </cell>
        </row>
        <row r="32311">
          <cell r="B32311" t="str">
            <v>Ohlsson, Jonathan</v>
          </cell>
        </row>
        <row r="32312">
          <cell r="B32312" t="str">
            <v>Ohlsson Keisu, Nancy</v>
          </cell>
        </row>
        <row r="32313">
          <cell r="B32313" t="str">
            <v>Ohlsson, Kjell</v>
          </cell>
        </row>
        <row r="32314">
          <cell r="B32314" t="str">
            <v>Ohlsson, Lars-Bertil</v>
          </cell>
        </row>
        <row r="32315">
          <cell r="B32315" t="str">
            <v>Ohlsson, Simon</v>
          </cell>
        </row>
        <row r="32316">
          <cell r="B32316" t="str">
            <v>Ohlsson, Tommy</v>
          </cell>
        </row>
        <row r="32317">
          <cell r="B32317" t="str">
            <v>Ohlsson, Tommy (Tohlsson)</v>
          </cell>
        </row>
        <row r="32318">
          <cell r="B32318" t="str">
            <v>Ohlsson Ångnell, Isak</v>
          </cell>
        </row>
        <row r="32319">
          <cell r="B32319" t="str">
            <v>Ohlsson Ångnell, Isak (Iangnell)</v>
          </cell>
        </row>
        <row r="32320">
          <cell r="B32320" t="str">
            <v>Ohlström, Tove</v>
          </cell>
        </row>
        <row r="32321">
          <cell r="B32321" t="str">
            <v>Ohm, Christian</v>
          </cell>
        </row>
        <row r="32322">
          <cell r="B32322" t="str">
            <v>Ohm, Christian (Chohm)</v>
          </cell>
        </row>
        <row r="32323">
          <cell r="B32323" t="str">
            <v>Ohrelius, Mathilda</v>
          </cell>
        </row>
        <row r="32324">
          <cell r="B32324" t="str">
            <v>Ohrelius, Mathilda (Ohrelius)</v>
          </cell>
        </row>
        <row r="32325">
          <cell r="B32325" t="str">
            <v>Ohst, Jan</v>
          </cell>
        </row>
        <row r="32326">
          <cell r="B32326" t="str">
            <v>Oikarinen, Kasper</v>
          </cell>
        </row>
        <row r="32327">
          <cell r="B32327" t="str">
            <v>Oinas, Päivi</v>
          </cell>
        </row>
        <row r="32328">
          <cell r="B32328" t="str">
            <v>Oiry, Julien (Oiry)</v>
          </cell>
        </row>
        <row r="32329">
          <cell r="B32329" t="str">
            <v>Oisin, Tummon</v>
          </cell>
        </row>
        <row r="32330">
          <cell r="B32330" t="str">
            <v>Oittinen, Pirkko</v>
          </cell>
        </row>
        <row r="32331">
          <cell r="B32331" t="str">
            <v>Oivo, Vili</v>
          </cell>
        </row>
        <row r="32332">
          <cell r="B32332" t="str">
            <v>Ojanen, Teemu Osmo Ilari</v>
          </cell>
        </row>
        <row r="32333">
          <cell r="B32333" t="str">
            <v>Ojasti, Anni</v>
          </cell>
        </row>
        <row r="32334">
          <cell r="B32334" t="str">
            <v>Ok, Dudu Hazal</v>
          </cell>
        </row>
        <row r="32335">
          <cell r="B32335" t="str">
            <v>Ok Hynell, Christofer</v>
          </cell>
        </row>
        <row r="32336">
          <cell r="B32336" t="str">
            <v>Ok Hynell, Nilay</v>
          </cell>
        </row>
        <row r="32337">
          <cell r="B32337" t="str">
            <v>Ok, Jungseul</v>
          </cell>
        </row>
        <row r="32338">
          <cell r="B32338" t="str">
            <v>Okabe, Jugo (Juokabe)</v>
          </cell>
        </row>
        <row r="32339">
          <cell r="B32339" t="str">
            <v>Okajima, Hirokazu</v>
          </cell>
        </row>
        <row r="32340">
          <cell r="B32340" t="str">
            <v>Okamoto, Yuki (Okamoto)</v>
          </cell>
        </row>
        <row r="32341">
          <cell r="B32341" t="str">
            <v>O´Kane, Aisling</v>
          </cell>
        </row>
        <row r="32342">
          <cell r="B32342" t="str">
            <v>Okasmaa, Lisa</v>
          </cell>
        </row>
        <row r="32343">
          <cell r="B32343" t="str">
            <v>Okasmaa, Lisa (Okasmaa)</v>
          </cell>
        </row>
        <row r="32344">
          <cell r="B32344" t="str">
            <v>O´Keefe, Tara</v>
          </cell>
        </row>
        <row r="32345">
          <cell r="B32345" t="str">
            <v>O'Keeffe, Eva</v>
          </cell>
        </row>
        <row r="32346">
          <cell r="B32346" t="str">
            <v>O'Keeffe, Lauren</v>
          </cell>
        </row>
        <row r="32347">
          <cell r="B32347" t="str">
            <v>Okehie, Sixtus</v>
          </cell>
        </row>
        <row r="32348">
          <cell r="B32348" t="str">
            <v>Okeke, Antoinette Ifeyinwa</v>
          </cell>
        </row>
        <row r="32349">
          <cell r="B32349" t="str">
            <v>Okene, Felix Najite</v>
          </cell>
        </row>
        <row r="32350">
          <cell r="B32350" t="str">
            <v>Okolo, Obiora</v>
          </cell>
        </row>
        <row r="32351">
          <cell r="B32351" t="str">
            <v>Okore, Lavender Awino</v>
          </cell>
        </row>
        <row r="32352">
          <cell r="B32352" t="str">
            <v>Oksanen, Antti Juhani</v>
          </cell>
        </row>
        <row r="32353">
          <cell r="B32353" t="str">
            <v>Oksanen, Henrik</v>
          </cell>
        </row>
        <row r="32354">
          <cell r="B32354" t="str">
            <v>Oksman, Kristina</v>
          </cell>
        </row>
        <row r="32355">
          <cell r="B32355" t="str">
            <v>Oksvold, Per</v>
          </cell>
        </row>
        <row r="32356">
          <cell r="B32356" t="str">
            <v>Oksvold, Per (Oksvold)</v>
          </cell>
        </row>
        <row r="32357">
          <cell r="B32357" t="str">
            <v>Oktav, Victoria</v>
          </cell>
        </row>
        <row r="32358">
          <cell r="B32358" t="str">
            <v>Oktav, Victoria (Oktav)</v>
          </cell>
        </row>
        <row r="32359">
          <cell r="B32359" t="str">
            <v>Okur, Berkcan</v>
          </cell>
        </row>
        <row r="32360">
          <cell r="B32360" t="str">
            <v>Okur, Melis Irem</v>
          </cell>
        </row>
        <row r="32361">
          <cell r="B32361" t="str">
            <v>Okurowska, Magdalena</v>
          </cell>
        </row>
        <row r="32362">
          <cell r="B32362" t="str">
            <v>Okwir, Simon</v>
          </cell>
        </row>
        <row r="32363">
          <cell r="B32363" t="str">
            <v>Ola, Erdal (Oerdal)</v>
          </cell>
        </row>
        <row r="32364">
          <cell r="B32364" t="str">
            <v>Ola, Nylander (Ej Ug)</v>
          </cell>
        </row>
        <row r="32365">
          <cell r="B32365" t="str">
            <v>Ola, Söderberg (Olasoder)</v>
          </cell>
        </row>
        <row r="32366">
          <cell r="B32366" t="str">
            <v>Olad, Peyman</v>
          </cell>
        </row>
        <row r="32367">
          <cell r="B32367" t="str">
            <v>Olad, Peyman</v>
          </cell>
        </row>
        <row r="32368">
          <cell r="B32368" t="str">
            <v>Ólafsson, Axel</v>
          </cell>
        </row>
        <row r="32369">
          <cell r="B32369" t="str">
            <v>Ólafsson, Axel (Axelola)</v>
          </cell>
        </row>
        <row r="32370">
          <cell r="B32370" t="str">
            <v>Ólafsson, Gestur Andrei</v>
          </cell>
        </row>
        <row r="32371">
          <cell r="B32371" t="str">
            <v>Olah, Cecilia</v>
          </cell>
        </row>
        <row r="32372">
          <cell r="B32372" t="str">
            <v>Olah, Cecilia (Colah)</v>
          </cell>
        </row>
        <row r="32373">
          <cell r="B32373" t="str">
            <v>Olajos, William (Wolajos)</v>
          </cell>
        </row>
        <row r="32374">
          <cell r="B32374" t="str">
            <v>Olama, Alireza</v>
          </cell>
        </row>
        <row r="32375">
          <cell r="B32375" t="str">
            <v>Olanders, David</v>
          </cell>
        </row>
        <row r="32376">
          <cell r="B32376" t="str">
            <v>Olanders, Eleonora</v>
          </cell>
        </row>
        <row r="32377">
          <cell r="B32377" t="str">
            <v>Olanås Jansson, Anna</v>
          </cell>
        </row>
        <row r="32378">
          <cell r="B32378" t="str">
            <v>Olanås Jansson, Anna (Annaoj)</v>
          </cell>
        </row>
        <row r="32379">
          <cell r="B32379" t="str">
            <v>Olausson, Andreas</v>
          </cell>
        </row>
        <row r="32380">
          <cell r="B32380" t="str">
            <v>Olausson, Annika</v>
          </cell>
        </row>
        <row r="32381">
          <cell r="B32381" t="str">
            <v>Olausson, Hanna</v>
          </cell>
        </row>
        <row r="32382">
          <cell r="B32382" t="str">
            <v>Olausson, Justine</v>
          </cell>
        </row>
        <row r="32383">
          <cell r="B32383" t="str">
            <v>Olayinka, Benjamin Ayodele</v>
          </cell>
        </row>
        <row r="32384">
          <cell r="B32384" t="str">
            <v>Olbe, Joel</v>
          </cell>
        </row>
        <row r="32385">
          <cell r="B32385" t="str">
            <v>Olby, Linnea</v>
          </cell>
        </row>
        <row r="32386">
          <cell r="B32386" t="str">
            <v>Olby, Per</v>
          </cell>
        </row>
        <row r="32387">
          <cell r="B32387" t="str">
            <v>Oldbring, Karin (Oldbring)</v>
          </cell>
        </row>
        <row r="32388">
          <cell r="B32388" t="str">
            <v>Oldenburg, Emil</v>
          </cell>
        </row>
        <row r="32389">
          <cell r="B32389" t="str">
            <v>Oldenburg, Linnéa</v>
          </cell>
        </row>
        <row r="32390">
          <cell r="B32390" t="str">
            <v>Oldenburg, Oscar (Oscarold)</v>
          </cell>
        </row>
        <row r="32391">
          <cell r="B32391" t="str">
            <v>Oldenburg, Saga</v>
          </cell>
        </row>
        <row r="32392">
          <cell r="B32392" t="str">
            <v>Oldensand, Victor Magnus</v>
          </cell>
        </row>
        <row r="32393">
          <cell r="B32393" t="str">
            <v>Oldensand, Victor Magnus (Vmold)</v>
          </cell>
        </row>
        <row r="32394">
          <cell r="B32394" t="str">
            <v>Oldestam, Anna</v>
          </cell>
        </row>
        <row r="32395">
          <cell r="B32395" t="str">
            <v>Oldgren, Eric</v>
          </cell>
        </row>
        <row r="32396">
          <cell r="B32396" t="str">
            <v>Oldgren, Eric (Ericold)</v>
          </cell>
        </row>
        <row r="32397">
          <cell r="B32397" t="str">
            <v>Oldhagen, Eva</v>
          </cell>
        </row>
        <row r="32398">
          <cell r="B32398" t="str">
            <v>Oldhagen, Eva (Oldhagen)</v>
          </cell>
        </row>
        <row r="32399">
          <cell r="B32399" t="str">
            <v>Olding, Ann-Sofie</v>
          </cell>
        </row>
        <row r="32400">
          <cell r="B32400" t="str">
            <v>Oldmark, Anton (Aoldmark)</v>
          </cell>
        </row>
        <row r="32401">
          <cell r="B32401" t="str">
            <v>Oldsjö, Fredrik</v>
          </cell>
        </row>
        <row r="32402">
          <cell r="B32402" t="str">
            <v>Oldsjö, Fredrik (Oldsjo)</v>
          </cell>
        </row>
        <row r="32403">
          <cell r="B32403" t="str">
            <v>Ole, Sparenberg (Ej Ug)</v>
          </cell>
        </row>
        <row r="32404">
          <cell r="B32404" t="str">
            <v>Olegård, Johannes</v>
          </cell>
        </row>
        <row r="32405">
          <cell r="B32405" t="str">
            <v>Oleinik, Ivan</v>
          </cell>
        </row>
        <row r="32406">
          <cell r="B32406" t="str">
            <v>Oleinik, Mark (Moleinik)</v>
          </cell>
        </row>
        <row r="32407">
          <cell r="B32407" t="str">
            <v>Oleksiv, Ihor</v>
          </cell>
        </row>
        <row r="32408">
          <cell r="B32408" t="str">
            <v>Oleksiv, Ihor (Oleksiv)</v>
          </cell>
        </row>
        <row r="32409">
          <cell r="B32409" t="str">
            <v>Olena, Lys</v>
          </cell>
        </row>
        <row r="32410">
          <cell r="B32410" t="str">
            <v>Olentsenko, Georgi</v>
          </cell>
        </row>
        <row r="32411">
          <cell r="B32411" t="str">
            <v>Olenäs, Kajsa</v>
          </cell>
        </row>
        <row r="32412">
          <cell r="B32412" t="str">
            <v>Olesen, Mathilda</v>
          </cell>
        </row>
        <row r="32413">
          <cell r="B32413" t="str">
            <v>Olesund, Hampus</v>
          </cell>
        </row>
        <row r="32414">
          <cell r="B32414" t="str">
            <v>Oleynikova, Elena (Ej Ug)</v>
          </cell>
        </row>
        <row r="32415">
          <cell r="B32415" t="str">
            <v>Olfat, Ehsan</v>
          </cell>
        </row>
        <row r="32416">
          <cell r="B32416" t="str">
            <v>Olga, Borbély (Borbely)</v>
          </cell>
        </row>
        <row r="32417">
          <cell r="B32417" t="str">
            <v>Olga Popovic, Larsen (Oplarsen)</v>
          </cell>
        </row>
        <row r="32418">
          <cell r="B32418" t="str">
            <v>Olgac, Elif</v>
          </cell>
        </row>
        <row r="32419">
          <cell r="B32419" t="str">
            <v>Olgart, David</v>
          </cell>
        </row>
        <row r="32420">
          <cell r="B32420" t="str">
            <v>Olgart, David (Olgart)</v>
          </cell>
        </row>
        <row r="32421">
          <cell r="B32421" t="str">
            <v>Olguin Munoz, Manuel</v>
          </cell>
        </row>
        <row r="32422">
          <cell r="B32422" t="str">
            <v>Olha, Benesyuk</v>
          </cell>
        </row>
        <row r="32423">
          <cell r="B32423" t="str">
            <v>Olha, Krekoten (Ej Ug)</v>
          </cell>
        </row>
        <row r="32424">
          <cell r="B32424" t="str">
            <v>Olha, Musiienko (Ej Ug)</v>
          </cell>
        </row>
        <row r="32425">
          <cell r="B32425" t="str">
            <v>Olhager, Jan</v>
          </cell>
        </row>
        <row r="32426">
          <cell r="B32426" t="str">
            <v>Olhoff, Niels</v>
          </cell>
        </row>
        <row r="32427">
          <cell r="B32427" t="str">
            <v>Oliaei, Erfan</v>
          </cell>
        </row>
        <row r="32428">
          <cell r="B32428" t="str">
            <v>Oliaei, Erfan (Oliaei)</v>
          </cell>
        </row>
        <row r="32429">
          <cell r="B32429" t="str">
            <v>Olin, Alvin</v>
          </cell>
        </row>
        <row r="32430">
          <cell r="B32430" t="str">
            <v>Olin, Alvin (Alvinol)</v>
          </cell>
        </row>
        <row r="32431">
          <cell r="B32431" t="str">
            <v>Olin, Axel</v>
          </cell>
        </row>
        <row r="32432">
          <cell r="B32432" t="str">
            <v>Olin, Axel (Axelolin)</v>
          </cell>
        </row>
        <row r="32433">
          <cell r="B32433" t="str">
            <v>Olin, Bengt</v>
          </cell>
        </row>
        <row r="32434">
          <cell r="B32434" t="str">
            <v>Olin, Harald</v>
          </cell>
        </row>
        <row r="32435">
          <cell r="B32435" t="str">
            <v>Olin, Lovisa</v>
          </cell>
        </row>
        <row r="32436">
          <cell r="B32436" t="str">
            <v>Olin, Matilda</v>
          </cell>
        </row>
        <row r="32437">
          <cell r="B32437" t="str">
            <v>Olin, Max</v>
          </cell>
        </row>
        <row r="32438">
          <cell r="B32438" t="str">
            <v>Olin Orrlander, Birgitta</v>
          </cell>
        </row>
        <row r="32439">
          <cell r="B32439" t="str">
            <v>Olinder, Jonas</v>
          </cell>
        </row>
        <row r="32440">
          <cell r="B32440" t="str">
            <v>Olinder, Jonas (Jonasoli)</v>
          </cell>
        </row>
        <row r="32441">
          <cell r="B32441" t="str">
            <v>Olivares Maldonado, Maria</v>
          </cell>
        </row>
        <row r="32442">
          <cell r="B32442" t="str">
            <v>Olivares Maldonado, Maria (Mariaom)</v>
          </cell>
        </row>
        <row r="32443">
          <cell r="B32443" t="str">
            <v>Olivares, Ninosca</v>
          </cell>
        </row>
        <row r="32444">
          <cell r="B32444" t="str">
            <v>Olivas Castro, Jesus Enrique</v>
          </cell>
        </row>
        <row r="32445">
          <cell r="B32445" t="str">
            <v>Olivas Castro, Jesus Enrique</v>
          </cell>
        </row>
        <row r="32446">
          <cell r="B32446" t="str">
            <v>Olivas Castro, Jesus Enrique (Jeoc)</v>
          </cell>
        </row>
        <row r="32447">
          <cell r="B32447" t="str">
            <v>Oliveberg, Mikael</v>
          </cell>
        </row>
        <row r="32448">
          <cell r="B32448" t="str">
            <v>Olivecrona Johansson, Marcus</v>
          </cell>
        </row>
        <row r="32449">
          <cell r="B32449" t="str">
            <v>Oliveira, Fernando Chican</v>
          </cell>
        </row>
        <row r="32450">
          <cell r="B32450" t="str">
            <v>Oliver Barnabas, Krömer (Ej Ug)</v>
          </cell>
        </row>
        <row r="32451">
          <cell r="B32451" t="str">
            <v>Oliver, Robert</v>
          </cell>
        </row>
        <row r="32452">
          <cell r="B32452" t="str">
            <v>Oliver, Rodrigo</v>
          </cell>
        </row>
        <row r="32453">
          <cell r="B32453" t="str">
            <v>Olivera, Mariama</v>
          </cell>
        </row>
        <row r="32454">
          <cell r="B32454" t="str">
            <v>Oliveros Diez, Winona (Winona)</v>
          </cell>
        </row>
        <row r="32455">
          <cell r="B32455" t="str">
            <v>Olivia, Dahlman (Ej Ug)</v>
          </cell>
        </row>
        <row r="32456">
          <cell r="B32456" t="str">
            <v>Olivia, Klacksell (Ej Ug)</v>
          </cell>
        </row>
        <row r="32457">
          <cell r="B32457" t="str">
            <v>Olivier, Nils</v>
          </cell>
        </row>
        <row r="32458">
          <cell r="B32458" t="str">
            <v>Olivier, Nils (Nolivier)</v>
          </cell>
        </row>
        <row r="32459">
          <cell r="B32459" t="str">
            <v>Olivieri, Francesco (Fraoli)</v>
          </cell>
        </row>
        <row r="32460">
          <cell r="B32460" t="str">
            <v>Olivius, William</v>
          </cell>
        </row>
        <row r="32461">
          <cell r="B32461" t="str">
            <v>Oljeqvist, Karna</v>
          </cell>
        </row>
        <row r="32462">
          <cell r="B32462" t="str">
            <v>Olla, Mattias</v>
          </cell>
        </row>
        <row r="32463">
          <cell r="B32463" t="str">
            <v>Ollas, Johanna</v>
          </cell>
        </row>
        <row r="32464">
          <cell r="B32464" t="str">
            <v>Olle, Hernell (Ej Ug)</v>
          </cell>
        </row>
        <row r="32465">
          <cell r="B32465" t="str">
            <v>Olle, Nordberg (Ej Ug)</v>
          </cell>
        </row>
        <row r="32466">
          <cell r="B32466" t="str">
            <v>Olle, Söderberg (Ej Ug)</v>
          </cell>
        </row>
        <row r="32467">
          <cell r="B32467" t="str">
            <v>Ollech, Dirk</v>
          </cell>
        </row>
        <row r="32468">
          <cell r="B32468" t="str">
            <v>Ollén, Pauline</v>
          </cell>
        </row>
        <row r="32469">
          <cell r="B32469" t="str">
            <v>Olliaro, Diletta (Olliaro)</v>
          </cell>
        </row>
        <row r="32470">
          <cell r="B32470" t="str">
            <v>Ollila, Piia</v>
          </cell>
        </row>
        <row r="32471">
          <cell r="B32471" t="str">
            <v>Ollinen Johansson, Fredrik</v>
          </cell>
        </row>
        <row r="32472">
          <cell r="B32472" t="str">
            <v>Ollman Lami, Jonas (Jonasol2)</v>
          </cell>
        </row>
        <row r="32473">
          <cell r="B32473" t="str">
            <v>Ollmar, Stig G.</v>
          </cell>
        </row>
        <row r="32474">
          <cell r="B32474" t="str">
            <v>Olmos Becerra, Javier</v>
          </cell>
        </row>
        <row r="32475">
          <cell r="B32475" t="str">
            <v>Olmårs, Jan</v>
          </cell>
        </row>
        <row r="32476">
          <cell r="B32476" t="str">
            <v>Olnén, Johanna</v>
          </cell>
        </row>
        <row r="32477">
          <cell r="B32477" t="str">
            <v>Olof Bertil, Widlund (Ej Ug)</v>
          </cell>
        </row>
        <row r="32478">
          <cell r="B32478" t="str">
            <v>Olof, Ekelöf (Ej Ug)</v>
          </cell>
        </row>
        <row r="32479">
          <cell r="B32479" t="str">
            <v>Olofgörs, Siri</v>
          </cell>
        </row>
        <row r="32480">
          <cell r="B32480" t="str">
            <v>Olofsdotter Arvidsson, Lisbet</v>
          </cell>
        </row>
        <row r="32481">
          <cell r="B32481" t="str">
            <v>Olofsgård, Lydia</v>
          </cell>
        </row>
        <row r="32482">
          <cell r="B32482" t="str">
            <v>Olofsgård, Markus</v>
          </cell>
        </row>
        <row r="32483">
          <cell r="B32483" t="str">
            <v>Olofson, Helena</v>
          </cell>
        </row>
        <row r="32484">
          <cell r="B32484" t="str">
            <v>Olofsson, Bo</v>
          </cell>
        </row>
        <row r="32485">
          <cell r="B32485" t="str">
            <v>Olofsson, Elin</v>
          </cell>
        </row>
        <row r="32486">
          <cell r="B32486" t="str">
            <v>Olofsson, Emil</v>
          </cell>
        </row>
        <row r="32487">
          <cell r="B32487" t="str">
            <v>Olofsson, Emil (Emolof)</v>
          </cell>
        </row>
        <row r="32488">
          <cell r="B32488" t="str">
            <v>Olofsson, Felix</v>
          </cell>
        </row>
        <row r="32489">
          <cell r="B32489" t="str">
            <v>Olofsson, Fredrik</v>
          </cell>
        </row>
        <row r="32490">
          <cell r="B32490" t="str">
            <v>Olofsson, Fredrik (Freolo)</v>
          </cell>
        </row>
        <row r="32491">
          <cell r="B32491" t="str">
            <v>Olofsson, Frida</v>
          </cell>
        </row>
        <row r="32492">
          <cell r="B32492" t="str">
            <v>Olofsson, Göran</v>
          </cell>
        </row>
        <row r="32493">
          <cell r="B32493" t="str">
            <v>Olofsson, Hans</v>
          </cell>
        </row>
        <row r="32494">
          <cell r="B32494" t="str">
            <v>Olofsson, Helene</v>
          </cell>
        </row>
        <row r="32495">
          <cell r="B32495" t="str">
            <v>Olofsson, Håkan</v>
          </cell>
        </row>
        <row r="32496">
          <cell r="B32496" t="str">
            <v>Olofsson, Ivar</v>
          </cell>
        </row>
        <row r="32497">
          <cell r="B32497" t="str">
            <v>Olofsson, Jennie</v>
          </cell>
        </row>
        <row r="32498">
          <cell r="B32498" t="str">
            <v>Olofsson, Jennie (Jeolo)</v>
          </cell>
        </row>
        <row r="32499">
          <cell r="B32499" t="str">
            <v>Olofsson, Jesper</v>
          </cell>
        </row>
        <row r="32500">
          <cell r="B32500" t="str">
            <v>Olofsson, Johan</v>
          </cell>
        </row>
        <row r="32501">
          <cell r="B32501" t="str">
            <v>Olofsson, Johan (Johaolof)</v>
          </cell>
        </row>
        <row r="32502">
          <cell r="B32502" t="str">
            <v>Olofsson, Johan (Joolofs)</v>
          </cell>
        </row>
        <row r="32503">
          <cell r="B32503" t="str">
            <v>Olofsson, Josefin</v>
          </cell>
        </row>
        <row r="32504">
          <cell r="B32504" t="str">
            <v>Olofsson, Karl</v>
          </cell>
        </row>
        <row r="32505">
          <cell r="B32505" t="str">
            <v>Olofsson, Karolina</v>
          </cell>
        </row>
        <row r="32506">
          <cell r="B32506" t="str">
            <v>Olofsson, Klara</v>
          </cell>
        </row>
        <row r="32507">
          <cell r="B32507" t="str">
            <v>Olofsson, Margareta</v>
          </cell>
        </row>
        <row r="32508">
          <cell r="B32508" t="str">
            <v>Olofsson, Mattias</v>
          </cell>
        </row>
        <row r="32509">
          <cell r="B32509" t="str">
            <v>Olofsson Moreno, Carina</v>
          </cell>
        </row>
        <row r="32510">
          <cell r="B32510" t="str">
            <v>Olofsson, Oscar</v>
          </cell>
        </row>
        <row r="32511">
          <cell r="B32511" t="str">
            <v>Olofsson Ribrant, Amanda (Amandaor)</v>
          </cell>
        </row>
        <row r="32512">
          <cell r="B32512" t="str">
            <v>Olofsson, Robert</v>
          </cell>
        </row>
        <row r="32513">
          <cell r="B32513" t="str">
            <v>Olofsson, Seinn</v>
          </cell>
        </row>
        <row r="32514">
          <cell r="B32514" t="str">
            <v>Olofsson, Thomas</v>
          </cell>
        </row>
        <row r="32515">
          <cell r="B32515" t="str">
            <v>Olofsson, Ulf</v>
          </cell>
        </row>
        <row r="32516">
          <cell r="B32516" t="str">
            <v>Olofsson, Ulf (Ulfo)</v>
          </cell>
        </row>
        <row r="32517">
          <cell r="B32517" t="str">
            <v>Olofsson, Weine</v>
          </cell>
        </row>
        <row r="32518">
          <cell r="B32518" t="str">
            <v>Olow, Lovisa</v>
          </cell>
        </row>
        <row r="32519">
          <cell r="B32519" t="str">
            <v>Olrin, Carl-Magnus Olof</v>
          </cell>
        </row>
        <row r="32520">
          <cell r="B32520" t="str">
            <v>Ols, Alva</v>
          </cell>
        </row>
        <row r="32521">
          <cell r="B32521" t="str">
            <v>Olseke, Rickard</v>
          </cell>
        </row>
        <row r="32522">
          <cell r="B32522" t="str">
            <v>Olseke, Rickard (Olseke)</v>
          </cell>
        </row>
        <row r="32523">
          <cell r="B32523" t="str">
            <v>Olsén, Anna</v>
          </cell>
        </row>
        <row r="32524">
          <cell r="B32524" t="str">
            <v>Olsen Norgren, Ida</v>
          </cell>
        </row>
        <row r="32525">
          <cell r="B32525" t="str">
            <v>Olsen, Pernille Margrethe</v>
          </cell>
        </row>
        <row r="32526">
          <cell r="B32526" t="str">
            <v>Olsén, Peter</v>
          </cell>
        </row>
        <row r="32527">
          <cell r="B32527" t="str">
            <v>Olsen, Sarah Jane</v>
          </cell>
        </row>
        <row r="32528">
          <cell r="B32528" t="str">
            <v>Olsen, Stig Irving</v>
          </cell>
        </row>
        <row r="32529">
          <cell r="B32529" t="str">
            <v>Olsgärde, Joel</v>
          </cell>
        </row>
        <row r="32530">
          <cell r="B32530" t="str">
            <v>Olson, Gregory</v>
          </cell>
        </row>
        <row r="32531">
          <cell r="B32531" t="str">
            <v>Olson, Gurly</v>
          </cell>
        </row>
        <row r="32532">
          <cell r="B32532" t="str">
            <v>Olson, Jonas</v>
          </cell>
        </row>
        <row r="32533">
          <cell r="B32533" t="str">
            <v>Olsson, Adam</v>
          </cell>
        </row>
        <row r="32534">
          <cell r="B32534" t="str">
            <v>Olsson, Adam</v>
          </cell>
        </row>
        <row r="32535">
          <cell r="B32535" t="str">
            <v>Olsson, Adam (Adaolsso)</v>
          </cell>
        </row>
        <row r="32536">
          <cell r="B32536" t="str">
            <v>Olsson, Alexander</v>
          </cell>
        </row>
        <row r="32537">
          <cell r="B32537" t="str">
            <v>Olsson, Alexandra</v>
          </cell>
        </row>
        <row r="32538">
          <cell r="B32538" t="str">
            <v>Olsson, Anders</v>
          </cell>
        </row>
        <row r="32539">
          <cell r="B32539" t="str">
            <v>Olsson, Anders</v>
          </cell>
        </row>
        <row r="32540">
          <cell r="B32540" t="str">
            <v>Olsson, Anna</v>
          </cell>
        </row>
        <row r="32541">
          <cell r="B32541" t="str">
            <v>Olsson, Anton</v>
          </cell>
        </row>
        <row r="32542">
          <cell r="B32542" t="str">
            <v>Olsson, Bo (Biolsson)</v>
          </cell>
        </row>
        <row r="32543">
          <cell r="B32543" t="str">
            <v>Olsson, Bo Ingemar</v>
          </cell>
        </row>
        <row r="32544">
          <cell r="B32544" t="str">
            <v>Olsson, Britt</v>
          </cell>
        </row>
        <row r="32545">
          <cell r="B32545" t="str">
            <v>Olsson, Carl</v>
          </cell>
        </row>
        <row r="32546">
          <cell r="B32546" t="str">
            <v>Olsson, Carl (Carlo3)</v>
          </cell>
        </row>
        <row r="32547">
          <cell r="B32547" t="str">
            <v>Olsson, Catrine</v>
          </cell>
        </row>
        <row r="32548">
          <cell r="B32548" t="str">
            <v>Olsson, Christoffer</v>
          </cell>
        </row>
        <row r="32549">
          <cell r="B32549" t="str">
            <v>Olsson, Christoffer (Chrol)</v>
          </cell>
        </row>
        <row r="32550">
          <cell r="B32550" t="str">
            <v>Olsson, Daniel</v>
          </cell>
        </row>
        <row r="32551">
          <cell r="B32551" t="str">
            <v>Olsson, Daniel</v>
          </cell>
        </row>
        <row r="32552">
          <cell r="B32552" t="str">
            <v>Olsson, Daniel</v>
          </cell>
        </row>
        <row r="32553">
          <cell r="B32553" t="str">
            <v>Olsson, Daniel (Daniols)</v>
          </cell>
        </row>
        <row r="32554">
          <cell r="B32554" t="str">
            <v>Olsson, David</v>
          </cell>
        </row>
        <row r="32555">
          <cell r="B32555" t="str">
            <v>Olsson, Ejnar</v>
          </cell>
        </row>
        <row r="32556">
          <cell r="B32556" t="str">
            <v>Olsson, Elisabet</v>
          </cell>
        </row>
        <row r="32557">
          <cell r="B32557" t="str">
            <v>Olsson, Ella</v>
          </cell>
        </row>
        <row r="32558">
          <cell r="B32558" t="str">
            <v>Olsson, Ellen</v>
          </cell>
        </row>
        <row r="32559">
          <cell r="B32559" t="str">
            <v>Olsson, Ellie</v>
          </cell>
        </row>
        <row r="32560">
          <cell r="B32560" t="str">
            <v>Olsson, Emelie (Emelo)</v>
          </cell>
        </row>
        <row r="32561">
          <cell r="B32561" t="str">
            <v>Olsson, Emma</v>
          </cell>
        </row>
        <row r="32562">
          <cell r="B32562" t="str">
            <v>Olsson, Emma (Emmolsso)</v>
          </cell>
        </row>
        <row r="32563">
          <cell r="B32563" t="str">
            <v>Olsson, Erik</v>
          </cell>
        </row>
        <row r="32564">
          <cell r="B32564" t="str">
            <v>Olsson, Erik</v>
          </cell>
        </row>
        <row r="32565">
          <cell r="B32565" t="str">
            <v>Olsson, Erik (Eolsson5)</v>
          </cell>
        </row>
        <row r="32566">
          <cell r="B32566" t="str">
            <v>Olsson, Eva</v>
          </cell>
        </row>
        <row r="32567">
          <cell r="B32567" t="str">
            <v>Olsson, Evelina</v>
          </cell>
        </row>
        <row r="32568">
          <cell r="B32568" t="str">
            <v>Olsson Fagerberg, Johan</v>
          </cell>
        </row>
        <row r="32569">
          <cell r="B32569" t="str">
            <v>Olsson, Felix (Felols)</v>
          </cell>
        </row>
        <row r="32570">
          <cell r="B32570" t="str">
            <v>Olsson, Frida</v>
          </cell>
        </row>
        <row r="32571">
          <cell r="B32571" t="str">
            <v>Olsson, Glenn</v>
          </cell>
        </row>
        <row r="32572">
          <cell r="B32572" t="str">
            <v>Olsson, Halina</v>
          </cell>
        </row>
        <row r="32573">
          <cell r="B32573" t="str">
            <v>Olsson, Hanna (Hannao5)</v>
          </cell>
        </row>
        <row r="32574">
          <cell r="B32574" t="str">
            <v>Olsson, Helena</v>
          </cell>
        </row>
        <row r="32575">
          <cell r="B32575" t="str">
            <v>Olsson, Herman</v>
          </cell>
        </row>
        <row r="32576">
          <cell r="B32576" t="str">
            <v>Olsson, Hugo</v>
          </cell>
        </row>
        <row r="32577">
          <cell r="B32577" t="str">
            <v>Olsson, Hugo (Hugoo)</v>
          </cell>
        </row>
        <row r="32578">
          <cell r="B32578" t="str">
            <v>Olsson, Håkan</v>
          </cell>
        </row>
        <row r="32579">
          <cell r="B32579" t="str">
            <v>Olsson, Håkan</v>
          </cell>
        </row>
        <row r="32580">
          <cell r="B32580" t="str">
            <v>Olsson, Håkan (Hakano)</v>
          </cell>
        </row>
        <row r="32581">
          <cell r="B32581" t="str">
            <v>Olsson, Irina</v>
          </cell>
        </row>
        <row r="32582">
          <cell r="B32582" t="str">
            <v>Olsson, Isak</v>
          </cell>
        </row>
        <row r="32583">
          <cell r="B32583" t="str">
            <v>Olsson, Jimmy</v>
          </cell>
        </row>
        <row r="32584">
          <cell r="B32584" t="str">
            <v>Olsson, Jimmy (Jimmyol)</v>
          </cell>
        </row>
        <row r="32585">
          <cell r="B32585" t="str">
            <v>Olsson, Johan</v>
          </cell>
        </row>
        <row r="32586">
          <cell r="B32586" t="str">
            <v>Olsson, Johanna</v>
          </cell>
        </row>
        <row r="32587">
          <cell r="B32587" t="str">
            <v>Olsson, Johanna</v>
          </cell>
        </row>
        <row r="32588">
          <cell r="B32588" t="str">
            <v>Olsson, Johannes</v>
          </cell>
        </row>
        <row r="32589">
          <cell r="B32589" t="str">
            <v>Olsson, Jonas (Jonaso6)</v>
          </cell>
        </row>
        <row r="32590">
          <cell r="B32590" t="str">
            <v>Olsson, Karl-Gunnar</v>
          </cell>
        </row>
        <row r="32591">
          <cell r="B32591" t="str">
            <v>Olsson Kihlborg, Robert</v>
          </cell>
        </row>
        <row r="32592">
          <cell r="B32592" t="str">
            <v>Olsson Kihlborg, Robert (Robertok)</v>
          </cell>
        </row>
        <row r="32593">
          <cell r="B32593" t="str">
            <v>Olsson, Krister (Kristero)</v>
          </cell>
        </row>
        <row r="32594">
          <cell r="B32594" t="str">
            <v>Olsson, Kristin</v>
          </cell>
        </row>
        <row r="32595">
          <cell r="B32595" t="str">
            <v>Olsson, Kristina</v>
          </cell>
        </row>
        <row r="32596">
          <cell r="B32596" t="str">
            <v>Olsson, Lars</v>
          </cell>
        </row>
        <row r="32597">
          <cell r="B32597" t="str">
            <v>Olsson, Lars (Larso1)</v>
          </cell>
        </row>
        <row r="32598">
          <cell r="B32598" t="str">
            <v>Olsson, Leo (Leool)</v>
          </cell>
        </row>
        <row r="32599">
          <cell r="B32599" t="str">
            <v>Olsson, Lina</v>
          </cell>
        </row>
        <row r="32600">
          <cell r="B32600" t="str">
            <v>Olsson, Linnéa</v>
          </cell>
        </row>
        <row r="32601">
          <cell r="B32601" t="str">
            <v>Olsson, Linus</v>
          </cell>
        </row>
        <row r="32602">
          <cell r="B32602" t="str">
            <v>Olsson, Lisa</v>
          </cell>
        </row>
        <row r="32603">
          <cell r="B32603" t="str">
            <v>Olsson, Lisa</v>
          </cell>
        </row>
        <row r="32604">
          <cell r="B32604" t="str">
            <v>Olsson, Lisa (Lisolsso)</v>
          </cell>
        </row>
        <row r="32605">
          <cell r="B32605" t="str">
            <v>Olsson, Lisbeth</v>
          </cell>
        </row>
        <row r="32606">
          <cell r="B32606" t="str">
            <v>Olsson, Louise</v>
          </cell>
        </row>
        <row r="32607">
          <cell r="B32607" t="str">
            <v>Olsson, Marcus</v>
          </cell>
        </row>
        <row r="32608">
          <cell r="B32608" t="str">
            <v>Olsson, Marcus</v>
          </cell>
        </row>
        <row r="32609">
          <cell r="B32609" t="str">
            <v>Olsson, Markus</v>
          </cell>
        </row>
        <row r="32610">
          <cell r="B32610" t="str">
            <v>Olsson, Martin</v>
          </cell>
        </row>
        <row r="32611">
          <cell r="B32611" t="str">
            <v>Olsson, Mikael</v>
          </cell>
        </row>
        <row r="32612">
          <cell r="B32612" t="str">
            <v>Olsson, Mikael</v>
          </cell>
        </row>
        <row r="32613">
          <cell r="B32613" t="str">
            <v>Olsson, Mikael</v>
          </cell>
        </row>
        <row r="32614">
          <cell r="B32614" t="str">
            <v>Olsson, Mikael (Mikaelo2)</v>
          </cell>
        </row>
        <row r="32615">
          <cell r="B32615" t="str">
            <v>Olsson, Moa</v>
          </cell>
        </row>
        <row r="32616">
          <cell r="B32616" t="str">
            <v>Olsson, Monika</v>
          </cell>
        </row>
        <row r="32617">
          <cell r="B32617" t="str">
            <v>Olsson, Monika (Monikaol)</v>
          </cell>
        </row>
        <row r="32618">
          <cell r="B32618" t="str">
            <v>Olsson, Morgan</v>
          </cell>
        </row>
        <row r="32619">
          <cell r="B32619" t="str">
            <v>Olsson, Mårten</v>
          </cell>
        </row>
        <row r="32620">
          <cell r="B32620" t="str">
            <v>Olsson, Mårten (Mart)</v>
          </cell>
        </row>
        <row r="32621">
          <cell r="B32621" t="str">
            <v>Olsson, Nathanael</v>
          </cell>
        </row>
        <row r="32622">
          <cell r="B32622" t="str">
            <v>Olsson, Niklas</v>
          </cell>
        </row>
        <row r="32623">
          <cell r="B32623" t="str">
            <v>Olsson, Oliver</v>
          </cell>
        </row>
        <row r="32624">
          <cell r="B32624" t="str">
            <v>Olsson, Olof (Olofolss)</v>
          </cell>
        </row>
        <row r="32625">
          <cell r="B32625" t="str">
            <v>Olsson, Per</v>
          </cell>
        </row>
        <row r="32626">
          <cell r="B32626" t="str">
            <v>Olsson, Per</v>
          </cell>
        </row>
        <row r="32627">
          <cell r="B32627" t="str">
            <v>Olsson, Per (Olssson)</v>
          </cell>
        </row>
        <row r="32628">
          <cell r="B32628" t="str">
            <v>Olsson, Per (Pjo)</v>
          </cell>
        </row>
        <row r="32629">
          <cell r="B32629" t="str">
            <v>Olsson, Peter</v>
          </cell>
        </row>
        <row r="32630">
          <cell r="B32630" t="str">
            <v>Olsson, Peter Bo Allan</v>
          </cell>
        </row>
        <row r="32631">
          <cell r="B32631" t="str">
            <v>Olsson, Pierre</v>
          </cell>
        </row>
        <row r="32632">
          <cell r="B32632" t="str">
            <v>Olsson, Pär</v>
          </cell>
        </row>
        <row r="32633">
          <cell r="B32633" t="str">
            <v>Olsson, Pär (Polsson)</v>
          </cell>
        </row>
        <row r="32634">
          <cell r="B32634" t="str">
            <v>Olsson, Richard</v>
          </cell>
        </row>
        <row r="32635">
          <cell r="B32635" t="str">
            <v>Olsson, Richard (Rols)</v>
          </cell>
        </row>
        <row r="32636">
          <cell r="B32636" t="str">
            <v>Olsson, Robert</v>
          </cell>
        </row>
        <row r="32637">
          <cell r="B32637" t="str">
            <v>Olsson, Robert (Roolss)</v>
          </cell>
        </row>
        <row r="32638">
          <cell r="B32638" t="str">
            <v>Olsson, Sara</v>
          </cell>
        </row>
        <row r="32639">
          <cell r="B32639" t="str">
            <v>Olsson, Sara</v>
          </cell>
        </row>
        <row r="32640">
          <cell r="B32640" t="str">
            <v>Olsson Sax, Olof</v>
          </cell>
        </row>
        <row r="32641">
          <cell r="B32641" t="str">
            <v>Olsson Sihvonen, Christian</v>
          </cell>
        </row>
        <row r="32642">
          <cell r="B32642" t="str">
            <v>Olsson, Sofia</v>
          </cell>
        </row>
        <row r="32643">
          <cell r="B32643" t="str">
            <v>Olsson, Staffan</v>
          </cell>
        </row>
        <row r="32644">
          <cell r="B32644" t="str">
            <v>Olsson, Stine</v>
          </cell>
        </row>
        <row r="32645">
          <cell r="B32645" t="str">
            <v>Olsson, Teresia</v>
          </cell>
        </row>
        <row r="32646">
          <cell r="B32646" t="str">
            <v>Olsson, Thomas</v>
          </cell>
        </row>
        <row r="32647">
          <cell r="B32647" t="str">
            <v>Olsson Tibäck, Gill</v>
          </cell>
        </row>
        <row r="32648">
          <cell r="B32648" t="str">
            <v>Olsson, Tora</v>
          </cell>
        </row>
        <row r="32649">
          <cell r="B32649" t="str">
            <v>Olsson, Ulf</v>
          </cell>
        </row>
        <row r="32650">
          <cell r="B32650" t="str">
            <v>Olsson, Ulrika</v>
          </cell>
        </row>
        <row r="32651">
          <cell r="B32651" t="str">
            <v>Olsson, Ulrika (Uolsso)</v>
          </cell>
        </row>
        <row r="32652">
          <cell r="B32652" t="str">
            <v>Olsson, Viktor</v>
          </cell>
        </row>
        <row r="32653">
          <cell r="B32653" t="str">
            <v>Olsson, Viktor</v>
          </cell>
        </row>
        <row r="32654">
          <cell r="B32654" t="str">
            <v>Olsson, Viktor</v>
          </cell>
        </row>
        <row r="32655">
          <cell r="B32655" t="str">
            <v>Olsson, Viktor (Viols)</v>
          </cell>
        </row>
        <row r="32656">
          <cell r="B32656" t="str">
            <v>Olsson Wang, Zesi</v>
          </cell>
        </row>
        <row r="32657">
          <cell r="B32657" t="str">
            <v>Olsson Wang, Zesi (Zesi)</v>
          </cell>
        </row>
        <row r="32658">
          <cell r="B32658" t="str">
            <v>Olsson Winkler, Maria</v>
          </cell>
        </row>
        <row r="32659">
          <cell r="B32659" t="str">
            <v>Olstam, Johan</v>
          </cell>
        </row>
        <row r="32660">
          <cell r="B32660" t="str">
            <v>Olsthoorn, Bartolomeus Maria</v>
          </cell>
        </row>
        <row r="32661">
          <cell r="B32661" t="str">
            <v>Olszewski, Konrad</v>
          </cell>
        </row>
        <row r="32662">
          <cell r="B32662" t="str">
            <v>Olszewski, Konrad (Konrado)</v>
          </cell>
        </row>
        <row r="32663">
          <cell r="B32663" t="str">
            <v>Oltorp, Olle (Oltorp)</v>
          </cell>
        </row>
        <row r="32664">
          <cell r="B32664" t="str">
            <v>Olupot, Othiniel</v>
          </cell>
        </row>
        <row r="32665">
          <cell r="B32665" t="str">
            <v>Olupot, Othiniel (Othiniel)</v>
          </cell>
        </row>
        <row r="32666">
          <cell r="B32666" t="str">
            <v>Olvång, Johanna</v>
          </cell>
        </row>
        <row r="32667">
          <cell r="B32667" t="str">
            <v>Omadova Robertson, Nicole</v>
          </cell>
        </row>
        <row r="32668">
          <cell r="B32668" t="str">
            <v>O'Malley, Conor</v>
          </cell>
        </row>
        <row r="32669">
          <cell r="B32669" t="str">
            <v>Omanakuttan, Giriprasanth</v>
          </cell>
        </row>
        <row r="32670">
          <cell r="B32670" t="str">
            <v>Omang, Marianne</v>
          </cell>
        </row>
        <row r="32671">
          <cell r="B32671" t="str">
            <v>Omanovic, Vedran</v>
          </cell>
        </row>
        <row r="32672">
          <cell r="B32672" t="str">
            <v>Omar, Abdirahman Roble</v>
          </cell>
        </row>
        <row r="32673">
          <cell r="B32673" t="str">
            <v>Omar, Ahmednajib</v>
          </cell>
        </row>
        <row r="32674">
          <cell r="B32674" t="str">
            <v>Omar, Boufous</v>
          </cell>
        </row>
        <row r="32675">
          <cell r="B32675" t="str">
            <v>Omar, El Far</v>
          </cell>
        </row>
        <row r="32676">
          <cell r="B32676" t="str">
            <v>Omar, Lewend (Lewendo)</v>
          </cell>
        </row>
        <row r="32677">
          <cell r="B32677" t="str">
            <v>Ombadi, Mohammed</v>
          </cell>
        </row>
        <row r="32678">
          <cell r="B32678" t="str">
            <v>Omed, Daron</v>
          </cell>
        </row>
        <row r="32679">
          <cell r="B32679" t="str">
            <v>Omeje, Ikenna Karl Benedict</v>
          </cell>
        </row>
        <row r="32680">
          <cell r="B32680" t="str">
            <v>Omer, Mohammad</v>
          </cell>
        </row>
        <row r="32681">
          <cell r="B32681" t="str">
            <v>Omeragic, Gizem</v>
          </cell>
        </row>
        <row r="32682">
          <cell r="B32682" t="str">
            <v>Omidyeganeh, Mohammad</v>
          </cell>
        </row>
        <row r="32683">
          <cell r="B32683" t="str">
            <v>Omungala, Leonard</v>
          </cell>
        </row>
        <row r="32684">
          <cell r="B32684" t="str">
            <v>Onaleye, Tomiwa</v>
          </cell>
        </row>
        <row r="32685">
          <cell r="B32685" t="str">
            <v>Ondusye, Osore</v>
          </cell>
        </row>
        <row r="32686">
          <cell r="B32686" t="str">
            <v>Ondusye, Osore (Osore)</v>
          </cell>
        </row>
        <row r="32687">
          <cell r="B32687" t="str">
            <v>Onegård Karlsson, Isabelle</v>
          </cell>
        </row>
        <row r="32688">
          <cell r="B32688" t="str">
            <v>O'Neill, Ian</v>
          </cell>
        </row>
        <row r="32689">
          <cell r="B32689" t="str">
            <v>Onet, Raul-Ciprian</v>
          </cell>
        </row>
        <row r="32690">
          <cell r="B32690" t="str">
            <v>Ong, Wei Ern</v>
          </cell>
        </row>
        <row r="32691">
          <cell r="B32691" t="str">
            <v>Ong, Wei Ern</v>
          </cell>
        </row>
        <row r="32692">
          <cell r="B32692" t="str">
            <v>Ong, Yen Chin</v>
          </cell>
        </row>
        <row r="32693">
          <cell r="B32693" t="str">
            <v>Ong, Yen Chin</v>
          </cell>
        </row>
        <row r="32694">
          <cell r="B32694" t="str">
            <v>Ongkasuwan, Patarawan</v>
          </cell>
        </row>
        <row r="32695">
          <cell r="B32695" t="str">
            <v>Onifade, Ibrahim</v>
          </cell>
        </row>
        <row r="32696">
          <cell r="B32696" t="str">
            <v>O´Nils, Rebecka</v>
          </cell>
        </row>
        <row r="32697">
          <cell r="B32697" t="str">
            <v>Onn, Oscar</v>
          </cell>
        </row>
        <row r="32698">
          <cell r="B32698" t="str">
            <v>Onori, Mauro</v>
          </cell>
        </row>
        <row r="32699">
          <cell r="B32699" t="str">
            <v>Onoszko, Emanuel</v>
          </cell>
        </row>
        <row r="32700">
          <cell r="B32700" t="str">
            <v>Onoszko, Halszka</v>
          </cell>
        </row>
        <row r="32701">
          <cell r="B32701" t="str">
            <v>Onoufriou, Maria</v>
          </cell>
        </row>
        <row r="32702">
          <cell r="B32702" t="str">
            <v>Onoufriou, Maria (Mariaon)</v>
          </cell>
        </row>
        <row r="32703">
          <cell r="B32703" t="str">
            <v>Onsbring Gustafson, Carolina</v>
          </cell>
        </row>
        <row r="32704">
          <cell r="B32704" t="str">
            <v>Onur Karakus, Kemal</v>
          </cell>
        </row>
        <row r="32705">
          <cell r="B32705" t="str">
            <v>Onur, Parlak (Ej Ug)</v>
          </cell>
        </row>
        <row r="32706">
          <cell r="B32706" t="str">
            <v>Onval, Sara</v>
          </cell>
        </row>
        <row r="32707">
          <cell r="B32707" t="str">
            <v>Onyango, Allan Fred</v>
          </cell>
        </row>
        <row r="32708">
          <cell r="B32708" t="str">
            <v>Oommen, Julie</v>
          </cell>
        </row>
        <row r="32709">
          <cell r="B32709" t="str">
            <v>Opanasenko, Mariia</v>
          </cell>
        </row>
        <row r="32710">
          <cell r="B32710" t="str">
            <v>Openda, Mitchel (Mitchel)</v>
          </cell>
        </row>
        <row r="32711">
          <cell r="B32711" t="str">
            <v>Opira, Roseline (Roseline)</v>
          </cell>
        </row>
        <row r="32712">
          <cell r="B32712" t="str">
            <v>Oppegaard, Jeppe (Jeppeo)</v>
          </cell>
        </row>
        <row r="32713">
          <cell r="B32713" t="str">
            <v>Oppelová, Kamila (Oppelova)</v>
          </cell>
        </row>
        <row r="32714">
          <cell r="B32714" t="str">
            <v>Oppenheim, Jonathan</v>
          </cell>
        </row>
        <row r="32715">
          <cell r="B32715" t="str">
            <v>Opseth, David</v>
          </cell>
        </row>
        <row r="32716">
          <cell r="B32716" t="str">
            <v>Orac, Milan</v>
          </cell>
        </row>
        <row r="32717">
          <cell r="B32717" t="str">
            <v>Orac, Milan (Orac)</v>
          </cell>
        </row>
        <row r="32718">
          <cell r="B32718" t="str">
            <v>Orakzai, Muhammad Ali</v>
          </cell>
        </row>
        <row r="32719">
          <cell r="B32719" t="str">
            <v>Oran, Elaine</v>
          </cell>
        </row>
        <row r="32720">
          <cell r="B32720" t="str">
            <v>Orander, Christina</v>
          </cell>
        </row>
        <row r="32721">
          <cell r="B32721" t="str">
            <v>Orander, Christina (Chrora)</v>
          </cell>
        </row>
        <row r="32722">
          <cell r="B32722" t="str">
            <v>Orazov, Muhammet</v>
          </cell>
        </row>
        <row r="32723">
          <cell r="B32723" t="str">
            <v>Orazov, Muhammet</v>
          </cell>
        </row>
        <row r="32724">
          <cell r="B32724" t="str">
            <v>Orback, Arvid</v>
          </cell>
        </row>
        <row r="32725">
          <cell r="B32725" t="str">
            <v>Orban, Aron</v>
          </cell>
        </row>
        <row r="32726">
          <cell r="B32726" t="str">
            <v>Orbéus, Lina</v>
          </cell>
        </row>
        <row r="32727">
          <cell r="B32727" t="str">
            <v>Ordonez Asenjo, Carolina</v>
          </cell>
        </row>
        <row r="32728">
          <cell r="B32728" t="str">
            <v>Ordonez Blad, André</v>
          </cell>
        </row>
        <row r="32729">
          <cell r="B32729" t="str">
            <v>O'Regan, Jim</v>
          </cell>
        </row>
        <row r="32730">
          <cell r="B32730" t="str">
            <v>O'Regan, Jim (Joregan)</v>
          </cell>
        </row>
        <row r="32731">
          <cell r="B32731" t="str">
            <v>O'Reilly, Ciarán</v>
          </cell>
        </row>
        <row r="32732">
          <cell r="B32732" t="str">
            <v>O'Reilly, Ciarán (Ciaran)</v>
          </cell>
        </row>
        <row r="32733">
          <cell r="B32733" t="str">
            <v>O'Reilly, Rachel Kerry</v>
          </cell>
        </row>
        <row r="32734">
          <cell r="B32734" t="str">
            <v>Orejuela Ronquillo, Gaudy</v>
          </cell>
        </row>
        <row r="32735">
          <cell r="B32735" t="str">
            <v>Orekhov, Vladimir</v>
          </cell>
        </row>
        <row r="32736">
          <cell r="B32736" t="str">
            <v>Orellana, Natalia</v>
          </cell>
        </row>
        <row r="32737">
          <cell r="B32737" t="str">
            <v>Orestav, Filip (Orestav)</v>
          </cell>
        </row>
        <row r="32738">
          <cell r="B32738" t="str">
            <v>Oresten, Elin</v>
          </cell>
        </row>
        <row r="32739">
          <cell r="B32739" t="str">
            <v>Orfanidis, Charalampos</v>
          </cell>
        </row>
        <row r="32740">
          <cell r="B32740" t="str">
            <v>Orgeira Alvarez, Omar</v>
          </cell>
        </row>
        <row r="32741">
          <cell r="B32741" t="str">
            <v>Orgmetz, Maria</v>
          </cell>
        </row>
        <row r="32742">
          <cell r="B32742" t="str">
            <v>Orgmetz, Maria (Orgmets)</v>
          </cell>
        </row>
        <row r="32743">
          <cell r="B32743" t="str">
            <v>Orhan, Ibrahim</v>
          </cell>
        </row>
        <row r="32744">
          <cell r="B32744" t="str">
            <v>Orhan, Ibrahim (Orhan)</v>
          </cell>
        </row>
        <row r="32745">
          <cell r="B32745" t="str">
            <v>Ori, Miklós</v>
          </cell>
        </row>
        <row r="32746">
          <cell r="B32746" t="str">
            <v>Oriekhov, Taras</v>
          </cell>
        </row>
        <row r="32747">
          <cell r="B32747" t="str">
            <v>Orihuela Swartling, Johanna</v>
          </cell>
        </row>
        <row r="32748">
          <cell r="B32748" t="str">
            <v>Oriol, Nicolas</v>
          </cell>
        </row>
        <row r="32749">
          <cell r="B32749" t="str">
            <v>Orisaka, Giovanna</v>
          </cell>
        </row>
        <row r="32750">
          <cell r="B32750" t="str">
            <v>Orjiugo, Nnenna Hannah</v>
          </cell>
        </row>
        <row r="32751">
          <cell r="B32751" t="str">
            <v>Orlova, Anna</v>
          </cell>
        </row>
        <row r="32752">
          <cell r="B32752" t="str">
            <v>Orlow Wey, Teodoro</v>
          </cell>
        </row>
        <row r="32753">
          <cell r="B32753" t="str">
            <v>Ormenisan, Alexandru Adrian</v>
          </cell>
        </row>
        <row r="32754">
          <cell r="B32754" t="str">
            <v>Ormestad, Mattias</v>
          </cell>
        </row>
        <row r="32755">
          <cell r="B32755" t="str">
            <v>Ormestad, Mattias (Ormestad)</v>
          </cell>
        </row>
        <row r="32756">
          <cell r="B32756" t="str">
            <v>Ormsson, Kristinn Arnar</v>
          </cell>
        </row>
        <row r="32757">
          <cell r="B32757" t="str">
            <v>Ornbrant, Alma (Ornbrant)</v>
          </cell>
        </row>
        <row r="32758">
          <cell r="B32758" t="str">
            <v>Ornella, Mirtha</v>
          </cell>
        </row>
        <row r="32759">
          <cell r="B32759" t="str">
            <v>Ornella, Salinas</v>
          </cell>
        </row>
        <row r="32760">
          <cell r="B32760" t="str">
            <v>Ornithopoulou, Eirini</v>
          </cell>
        </row>
        <row r="32761">
          <cell r="B32761" t="str">
            <v>O´Roberts, Eleanor</v>
          </cell>
        </row>
        <row r="32762">
          <cell r="B32762" t="str">
            <v>O'Roberts, Eleanor (Eleanoro)</v>
          </cell>
        </row>
        <row r="32763">
          <cell r="B32763" t="str">
            <v>Oronzio, Francesca</v>
          </cell>
        </row>
        <row r="32764">
          <cell r="B32764" t="str">
            <v>Oronzio, Francesca (Oronzio)</v>
          </cell>
        </row>
        <row r="32765">
          <cell r="B32765" t="str">
            <v>Orr, Fischer (Ej Ug)</v>
          </cell>
        </row>
        <row r="32766">
          <cell r="B32766" t="str">
            <v>Orre, Martin</v>
          </cell>
        </row>
        <row r="32767">
          <cell r="B32767" t="str">
            <v>Orrenius, Cecilia</v>
          </cell>
        </row>
        <row r="32768">
          <cell r="B32768" t="str">
            <v>Orrenius, Johan</v>
          </cell>
        </row>
        <row r="32769">
          <cell r="B32769" t="str">
            <v>Orrenius, Lisa</v>
          </cell>
        </row>
        <row r="32770">
          <cell r="B32770" t="str">
            <v>Orrevad, Gustav</v>
          </cell>
        </row>
        <row r="32771">
          <cell r="B32771" t="str">
            <v>Orrevall Granberg, Aron</v>
          </cell>
        </row>
        <row r="32772">
          <cell r="B32772" t="str">
            <v>Orrje, Martin</v>
          </cell>
        </row>
        <row r="32773">
          <cell r="B32773" t="str">
            <v>Orrkvist, Nea</v>
          </cell>
        </row>
        <row r="32774">
          <cell r="B32774" t="str">
            <v>Orrling, Diana</v>
          </cell>
        </row>
        <row r="32775">
          <cell r="B32775" t="str">
            <v>Orrsveden, Magnus</v>
          </cell>
        </row>
        <row r="32776">
          <cell r="B32776" t="str">
            <v>Orselli, Marta</v>
          </cell>
        </row>
        <row r="32777">
          <cell r="B32777" t="str">
            <v>Ortega Peimbert, Jesus Gerardo</v>
          </cell>
        </row>
        <row r="32778">
          <cell r="B32778" t="str">
            <v>Ortega Peimbert, Jesus Gerardo (Jgop)</v>
          </cell>
        </row>
        <row r="32779">
          <cell r="B32779" t="str">
            <v>Ortega Zafra, Sebastian Joel</v>
          </cell>
        </row>
        <row r="32780">
          <cell r="B32780" t="str">
            <v>Ortega Zafra, Sebastian Joel</v>
          </cell>
        </row>
        <row r="32781">
          <cell r="B32781" t="str">
            <v>Ortel-Cass, Kathrine</v>
          </cell>
        </row>
        <row r="32782">
          <cell r="B32782" t="str">
            <v>Orthmann, Bastian</v>
          </cell>
        </row>
        <row r="32783">
          <cell r="B32783" t="str">
            <v>Orthmann, Bastian (Orthmann)</v>
          </cell>
        </row>
        <row r="32784">
          <cell r="B32784" t="str">
            <v>Ortis, Astrid</v>
          </cell>
        </row>
        <row r="32785">
          <cell r="B32785" t="str">
            <v>Ortiz De Saracho Pantoja, Irene</v>
          </cell>
        </row>
        <row r="32786">
          <cell r="B32786" t="str">
            <v>Ortiz, Jennifer Carolina</v>
          </cell>
        </row>
        <row r="32787">
          <cell r="B32787" t="str">
            <v>Ortiz Mengual, Laura</v>
          </cell>
        </row>
        <row r="32788">
          <cell r="B32788" t="str">
            <v>Ortiz Mengual, Laura (Lortiz)</v>
          </cell>
        </row>
        <row r="32789">
          <cell r="B32789" t="str">
            <v>Ortiz Peña, Victor Alejandro</v>
          </cell>
        </row>
        <row r="32790">
          <cell r="B32790" t="str">
            <v>Orucoglu, Rozana</v>
          </cell>
        </row>
        <row r="32791">
          <cell r="B32791" t="str">
            <v>Orunkara, Poyil Harilal</v>
          </cell>
        </row>
        <row r="32792">
          <cell r="B32792" t="str">
            <v>Orve, Viveca</v>
          </cell>
        </row>
        <row r="32793">
          <cell r="B32793" t="str">
            <v>Orvesten, Maria</v>
          </cell>
        </row>
        <row r="32794">
          <cell r="B32794" t="str">
            <v>Orving, Karin</v>
          </cell>
        </row>
        <row r="32795">
          <cell r="B32795" t="str">
            <v>Orving, Karin (Korving)</v>
          </cell>
        </row>
        <row r="32796">
          <cell r="B32796" t="str">
            <v>Orzechowski, Wojciech</v>
          </cell>
        </row>
        <row r="32797">
          <cell r="B32797" t="str">
            <v>Orzechowski, Wojciech</v>
          </cell>
        </row>
        <row r="32798">
          <cell r="B32798" t="str">
            <v>Osafo, Silas Opoku</v>
          </cell>
        </row>
        <row r="32799">
          <cell r="B32799" t="str">
            <v>Osaid, Mohammad</v>
          </cell>
        </row>
        <row r="32800">
          <cell r="B32800" t="str">
            <v>Osaid, Mohammad (Osaid)</v>
          </cell>
        </row>
        <row r="32801">
          <cell r="B32801" t="str">
            <v>Osborn, Hugh</v>
          </cell>
        </row>
        <row r="32802">
          <cell r="B32802" t="str">
            <v>Osborne, Noah</v>
          </cell>
        </row>
        <row r="32803">
          <cell r="B32803" t="str">
            <v>Osborne, Noah (Osborne)</v>
          </cell>
        </row>
        <row r="32804">
          <cell r="B32804" t="str">
            <v>Oscar, Carlsson (Ej Ug)</v>
          </cell>
        </row>
        <row r="32805">
          <cell r="B32805" t="str">
            <v>Oscar, Ekehed Jacobsson (Oscarej)</v>
          </cell>
        </row>
        <row r="32806">
          <cell r="B32806" t="str">
            <v>Oscarson, Alma</v>
          </cell>
        </row>
        <row r="32807">
          <cell r="B32807" t="str">
            <v>Oscarsson, Jessica</v>
          </cell>
        </row>
        <row r="32808">
          <cell r="B32808" t="str">
            <v>Oscarsson, Marcus</v>
          </cell>
        </row>
        <row r="32809">
          <cell r="B32809" t="str">
            <v>Oscarsson, Olof</v>
          </cell>
        </row>
        <row r="32810">
          <cell r="B32810" t="str">
            <v>Osele, Eziagbor</v>
          </cell>
        </row>
        <row r="32811">
          <cell r="B32811" t="str">
            <v>Oses Sepulveda, Carolina Del Pilar</v>
          </cell>
        </row>
        <row r="32812">
          <cell r="B32812" t="str">
            <v>Oses Sepulveda, Carolina Del Pilar (Cdpos)</v>
          </cell>
        </row>
        <row r="32813">
          <cell r="B32813" t="str">
            <v>Oshanin, Gleb</v>
          </cell>
        </row>
        <row r="32814">
          <cell r="B32814" t="str">
            <v>Osipov, Andrei</v>
          </cell>
        </row>
        <row r="32815">
          <cell r="B32815" t="str">
            <v>Oskar, Bergström (Ej Ug)</v>
          </cell>
        </row>
        <row r="32816">
          <cell r="B32816" t="str">
            <v>Oskar, Rebermark (Ej Ug)</v>
          </cell>
        </row>
        <row r="32817">
          <cell r="B32817" t="str">
            <v>Oskar, Scott (Ej Ug)</v>
          </cell>
        </row>
        <row r="32818">
          <cell r="B32818" t="str">
            <v>Oskarsdottir, Arna</v>
          </cell>
        </row>
        <row r="32819">
          <cell r="B32819" t="str">
            <v>Oskarsson, Cassandra (Casosk)</v>
          </cell>
        </row>
        <row r="32820">
          <cell r="B32820" t="str">
            <v>Oskarsson, Magnus</v>
          </cell>
        </row>
        <row r="32821">
          <cell r="B32821" t="str">
            <v>Oskarsson, Magnus (Magosk)</v>
          </cell>
        </row>
        <row r="32822">
          <cell r="B32822" t="str">
            <v>Oskarsson, Samuel</v>
          </cell>
        </row>
        <row r="32823">
          <cell r="B32823" t="str">
            <v>Osland, Per</v>
          </cell>
        </row>
        <row r="32824">
          <cell r="B32824" t="str">
            <v>Osman, Bernieh</v>
          </cell>
        </row>
        <row r="32825">
          <cell r="B32825" t="str">
            <v>Osman Bileh, Yonis (Yonisob)</v>
          </cell>
        </row>
        <row r="32826">
          <cell r="B32826" t="str">
            <v>Osman Choucri, Malak</v>
          </cell>
        </row>
        <row r="32827">
          <cell r="B32827" t="str">
            <v>Osman, Mariama Warsame</v>
          </cell>
        </row>
        <row r="32828">
          <cell r="B32828" t="str">
            <v>Osman, Nada</v>
          </cell>
        </row>
        <row r="32829">
          <cell r="B32829" t="str">
            <v>Osmanbegovic, Nahla</v>
          </cell>
        </row>
        <row r="32830">
          <cell r="B32830" t="str">
            <v>Osmanbegovic, Nahla (Nahlao)</v>
          </cell>
        </row>
        <row r="32831">
          <cell r="B32831" t="str">
            <v>Osnes, Simon</v>
          </cell>
        </row>
        <row r="32832">
          <cell r="B32832" t="str">
            <v>Osorioa Fonseca, Diego Fabian</v>
          </cell>
        </row>
        <row r="32833">
          <cell r="B32833" t="str">
            <v>Ospelkaus, Silke</v>
          </cell>
        </row>
        <row r="32834">
          <cell r="B32834" t="str">
            <v>Ossipova, Natalia</v>
          </cell>
        </row>
        <row r="32835">
          <cell r="B32835" t="str">
            <v>Osslund, Fabian</v>
          </cell>
        </row>
        <row r="32836">
          <cell r="B32836" t="str">
            <v>Ossmark, Viktor</v>
          </cell>
        </row>
        <row r="32837">
          <cell r="B32837" t="str">
            <v>Osterhaus, Werner</v>
          </cell>
        </row>
        <row r="32838">
          <cell r="B32838" t="str">
            <v>Osterloh, Andreas</v>
          </cell>
        </row>
        <row r="32839">
          <cell r="B32839" t="str">
            <v>Osterman, Daniel</v>
          </cell>
        </row>
        <row r="32840">
          <cell r="B32840" t="str">
            <v>Osterman, Daniel (Doste)</v>
          </cell>
        </row>
        <row r="32841">
          <cell r="B32841" t="str">
            <v>Osterman, Emma (Eosterm)</v>
          </cell>
        </row>
        <row r="32842">
          <cell r="B32842" t="str">
            <v>Osterman, Malin</v>
          </cell>
        </row>
        <row r="32843">
          <cell r="B32843" t="str">
            <v>Ostermann, Jörn</v>
          </cell>
        </row>
        <row r="32844">
          <cell r="B32844" t="str">
            <v>Ostertag, Manuel</v>
          </cell>
        </row>
        <row r="32845">
          <cell r="B32845" t="str">
            <v>Ostojic, Emilia</v>
          </cell>
        </row>
        <row r="32846">
          <cell r="B32846" t="str">
            <v>Ostwald, Madelene</v>
          </cell>
        </row>
        <row r="32847">
          <cell r="B32847" t="str">
            <v>Osvalder, Anna-Lisa</v>
          </cell>
        </row>
        <row r="32848">
          <cell r="B32848" t="str">
            <v>Osypova, Sofia</v>
          </cell>
        </row>
        <row r="32849">
          <cell r="B32849" t="str">
            <v>Otake, Bianca</v>
          </cell>
        </row>
        <row r="32850">
          <cell r="B32850" t="str">
            <v>Otal, Josep</v>
          </cell>
        </row>
        <row r="32851">
          <cell r="B32851" t="str">
            <v>Otao Pereira, Pedro Miguel</v>
          </cell>
        </row>
        <row r="32852">
          <cell r="B32852" t="str">
            <v>Otero Sola, Evelyn</v>
          </cell>
        </row>
        <row r="32853">
          <cell r="B32853" t="str">
            <v>Otero Sola, Evelyn (Otero)</v>
          </cell>
        </row>
        <row r="32854">
          <cell r="B32854" t="str">
            <v>Othman, Isaac Yarima</v>
          </cell>
        </row>
        <row r="32855">
          <cell r="B32855" t="str">
            <v>Othman, Zeyad</v>
          </cell>
        </row>
        <row r="32856">
          <cell r="B32856" t="str">
            <v>Otieno, Hamphrey</v>
          </cell>
        </row>
        <row r="32857">
          <cell r="B32857" t="str">
            <v>Otieno, Jabez Kungu</v>
          </cell>
        </row>
        <row r="32858">
          <cell r="B32858" t="str">
            <v>Otiker, Jonathan</v>
          </cell>
        </row>
        <row r="32859">
          <cell r="B32859" t="str">
            <v>Otimile-Mulungu, Onalerona (Onom)</v>
          </cell>
        </row>
        <row r="32860">
          <cell r="B32860" t="str">
            <v>Otnes, Roald</v>
          </cell>
        </row>
        <row r="32861">
          <cell r="B32861" t="str">
            <v>Otsuka, Tomoya</v>
          </cell>
        </row>
        <row r="32862">
          <cell r="B32862" t="str">
            <v>Ott, Aadu</v>
          </cell>
        </row>
        <row r="32863">
          <cell r="B32863" t="str">
            <v>Ott, Matthias</v>
          </cell>
        </row>
        <row r="32864">
          <cell r="B32864" t="str">
            <v>Ottander, Olle</v>
          </cell>
        </row>
        <row r="32865">
          <cell r="B32865" t="str">
            <v>Ottebratt, Pierre</v>
          </cell>
        </row>
        <row r="32866">
          <cell r="B32866" t="str">
            <v>Ottem, John Christian</v>
          </cell>
        </row>
        <row r="32867">
          <cell r="B32867" t="str">
            <v>Ottemo, Andreas</v>
          </cell>
        </row>
        <row r="32868">
          <cell r="B32868" t="str">
            <v>Ottenbrite, Rahphael</v>
          </cell>
        </row>
        <row r="32869">
          <cell r="B32869" t="str">
            <v>Ottenby, Nore</v>
          </cell>
        </row>
        <row r="32870">
          <cell r="B32870" t="str">
            <v>Ottenhall, Anna</v>
          </cell>
        </row>
        <row r="32871">
          <cell r="B32871" t="str">
            <v>Ottenholm, Claes</v>
          </cell>
        </row>
        <row r="32872">
          <cell r="B32872" t="str">
            <v>Ottergren, Elin</v>
          </cell>
        </row>
        <row r="32873">
          <cell r="B32873" t="str">
            <v>Ottergren, Elin (Elinot)</v>
          </cell>
        </row>
        <row r="32874">
          <cell r="B32874" t="str">
            <v>Otterheim, Linnéa</v>
          </cell>
        </row>
        <row r="32875">
          <cell r="B32875" t="str">
            <v>Otterheim, Linnéa (Linneaot)</v>
          </cell>
        </row>
        <row r="32876">
          <cell r="B32876" t="str">
            <v>Otterstadh, Elin</v>
          </cell>
        </row>
        <row r="32877">
          <cell r="B32877" t="str">
            <v>Ottersten, Björn</v>
          </cell>
        </row>
        <row r="32878">
          <cell r="B32878" t="str">
            <v>Ottersten, Björn (Otterste)</v>
          </cell>
        </row>
        <row r="32879">
          <cell r="B32879" t="str">
            <v>Ottervald Flygare, Henning</v>
          </cell>
        </row>
        <row r="32880">
          <cell r="B32880" t="str">
            <v>Ottervald Flygare, Henning (Heof)</v>
          </cell>
        </row>
        <row r="32881">
          <cell r="B32881" t="str">
            <v>Ottestam, Sebastian</v>
          </cell>
        </row>
        <row r="32882">
          <cell r="B32882" t="str">
            <v>Ottikkutti, Suranjan</v>
          </cell>
        </row>
        <row r="32883">
          <cell r="B32883" t="str">
            <v>Ottikkutti, Suranjan</v>
          </cell>
        </row>
        <row r="32884">
          <cell r="B32884" t="str">
            <v>Ottikkutti, Suranjan (Suranjan)</v>
          </cell>
        </row>
        <row r="32885">
          <cell r="B32885" t="str">
            <v>Otto, Ib Lanzky</v>
          </cell>
        </row>
        <row r="32886">
          <cell r="B32886" t="str">
            <v>Otto, Wennerholm (Ej Ug)</v>
          </cell>
        </row>
        <row r="32887">
          <cell r="B32887" t="str">
            <v>Ottonello Briano, Floria</v>
          </cell>
        </row>
        <row r="32888">
          <cell r="B32888" t="str">
            <v>Ottoson, Tony</v>
          </cell>
        </row>
        <row r="32889">
          <cell r="B32889" t="str">
            <v>Ottosson, Anton</v>
          </cell>
        </row>
        <row r="32890">
          <cell r="B32890" t="str">
            <v>Ottosson, Anton (Antonott)</v>
          </cell>
        </row>
        <row r="32891">
          <cell r="B32891" t="str">
            <v>Ottosson, Björn</v>
          </cell>
        </row>
        <row r="32892">
          <cell r="B32892" t="str">
            <v>Ottosson, Jan</v>
          </cell>
        </row>
        <row r="32893">
          <cell r="B32893" t="str">
            <v>Ottosson Laakso, Emilia</v>
          </cell>
        </row>
        <row r="32894">
          <cell r="B32894" t="str">
            <v>Ottosson, Marcus</v>
          </cell>
        </row>
        <row r="32895">
          <cell r="B32895" t="str">
            <v>Ottosson, Marcus (Marcusot)</v>
          </cell>
        </row>
        <row r="32896">
          <cell r="B32896" t="str">
            <v>Ottosson, Peter</v>
          </cell>
        </row>
        <row r="32897">
          <cell r="B32897" t="str">
            <v>Ottosson Takanen, Jenny</v>
          </cell>
        </row>
        <row r="32898">
          <cell r="B32898" t="str">
            <v>Ottosson, Ulrika</v>
          </cell>
        </row>
        <row r="32899">
          <cell r="B32899" t="str">
            <v>Ou, Dongyi</v>
          </cell>
        </row>
        <row r="32900">
          <cell r="B32900" t="str">
            <v>Ou Yang, Che-Fen</v>
          </cell>
        </row>
        <row r="32901">
          <cell r="B32901" t="str">
            <v>Ouakrim, Abdelali</v>
          </cell>
        </row>
        <row r="32902">
          <cell r="B32902" t="str">
            <v>Ouasti, Ellyas</v>
          </cell>
        </row>
        <row r="32903">
          <cell r="B32903" t="str">
            <v>Ouchen, Suliman</v>
          </cell>
        </row>
        <row r="32904">
          <cell r="B32904" t="str">
            <v>Ouchen, Suliman (Ouchen)</v>
          </cell>
        </row>
        <row r="32905">
          <cell r="B32905" t="str">
            <v>Ou-Chun, Ke</v>
          </cell>
        </row>
        <row r="32906">
          <cell r="B32906" t="str">
            <v>Oude Groeniger, Johannes</v>
          </cell>
        </row>
        <row r="32907">
          <cell r="B32907" t="str">
            <v>Ouedraogo, Wendzoodo Fabrice Ghislain</v>
          </cell>
        </row>
        <row r="32908">
          <cell r="B32908" t="str">
            <v>Ouertani, Mayssa</v>
          </cell>
        </row>
        <row r="32909">
          <cell r="B32909" t="str">
            <v>Ouertani, Safwen (Safwen)</v>
          </cell>
        </row>
        <row r="32910">
          <cell r="B32910" t="str">
            <v>Oulasvirta, Antti</v>
          </cell>
        </row>
        <row r="32911">
          <cell r="B32911" t="str">
            <v>Ounsi, Karim</v>
          </cell>
        </row>
        <row r="32912">
          <cell r="B32912" t="str">
            <v>Ousi, Magda</v>
          </cell>
        </row>
        <row r="32913">
          <cell r="B32913" t="str">
            <v>Ousi, Magda (Magdao)</v>
          </cell>
        </row>
        <row r="32914">
          <cell r="B32914" t="str">
            <v>Outi, Supponen (Ej Ug)</v>
          </cell>
        </row>
        <row r="32915">
          <cell r="B32915" t="str">
            <v>Ouyang, Qinglin</v>
          </cell>
        </row>
        <row r="32916">
          <cell r="B32916" t="str">
            <v>Ouyang, Qinglin</v>
          </cell>
        </row>
        <row r="32917">
          <cell r="B32917" t="str">
            <v>Ouyang, Wei</v>
          </cell>
        </row>
        <row r="32918">
          <cell r="B32918" t="str">
            <v>Ouyang, Wei (Weio)</v>
          </cell>
        </row>
        <row r="32919">
          <cell r="B32919" t="str">
            <v>Ovaska, Caroline</v>
          </cell>
        </row>
        <row r="32920">
          <cell r="B32920" t="str">
            <v>Ovaskainen, Louise</v>
          </cell>
        </row>
        <row r="32921">
          <cell r="B32921" t="str">
            <v>Overödder, Kerstin</v>
          </cell>
        </row>
        <row r="32922">
          <cell r="B32922" t="str">
            <v>Oviedo Urazmetov, Arthur Alejandro</v>
          </cell>
        </row>
        <row r="32923">
          <cell r="B32923" t="str">
            <v>Owen, James</v>
          </cell>
        </row>
        <row r="32924">
          <cell r="B32924" t="str">
            <v>Owens, Susan</v>
          </cell>
        </row>
        <row r="32925">
          <cell r="B32925" t="str">
            <v>Owetz, Susanne</v>
          </cell>
        </row>
        <row r="32926">
          <cell r="B32926" t="str">
            <v>Owetz, Susanne (Owetz)</v>
          </cell>
        </row>
        <row r="32927">
          <cell r="B32927" t="str">
            <v>Owino, Maryanne</v>
          </cell>
        </row>
        <row r="32928">
          <cell r="B32928" t="str">
            <v>Owusu, Francis</v>
          </cell>
        </row>
        <row r="32929">
          <cell r="B32929" t="str">
            <v>Owusu, Francis (Fowu)</v>
          </cell>
        </row>
        <row r="32930">
          <cell r="B32930" t="str">
            <v>Owusu-Agyeman, Isaac</v>
          </cell>
        </row>
        <row r="32931">
          <cell r="B32931" t="str">
            <v>Owusu-Agyeman, Isaac (Isaacoa)</v>
          </cell>
        </row>
        <row r="32932">
          <cell r="B32932" t="str">
            <v>Oxana, Klementieva (Ej Ug)</v>
          </cell>
        </row>
        <row r="32933">
          <cell r="B32933" t="str">
            <v>Oxelmark, Kajsa</v>
          </cell>
        </row>
        <row r="32934">
          <cell r="B32934" t="str">
            <v>Oxelmark Krook, Christoffer</v>
          </cell>
        </row>
        <row r="32935">
          <cell r="B32935" t="str">
            <v>Oxelmark Krook, Christoffer (Kroo)</v>
          </cell>
        </row>
        <row r="32936">
          <cell r="B32936" t="str">
            <v>Oxelström, Edvard (Edvardox)</v>
          </cell>
        </row>
        <row r="32937">
          <cell r="B32937" t="str">
            <v>Oxenstierna, Emma</v>
          </cell>
        </row>
        <row r="32938">
          <cell r="B32938" t="str">
            <v>Oxfält, Max</v>
          </cell>
        </row>
        <row r="32939">
          <cell r="B32939" t="str">
            <v>Oxfält, Max (Oxfalt)</v>
          </cell>
        </row>
        <row r="32940">
          <cell r="B32940" t="str">
            <v>Oyaci, Hakan</v>
          </cell>
        </row>
        <row r="32941">
          <cell r="B32941" t="str">
            <v>Oyaro, Denis</v>
          </cell>
        </row>
        <row r="32942">
          <cell r="B32942" t="str">
            <v>Oyarzún Lira, Alberto</v>
          </cell>
        </row>
        <row r="32943">
          <cell r="B32943" t="str">
            <v>Oyarzún Lira, Alberto José</v>
          </cell>
        </row>
        <row r="32944">
          <cell r="B32944" t="str">
            <v>Oyediran, Damilare</v>
          </cell>
        </row>
        <row r="32945">
          <cell r="B32945" t="str">
            <v>Oyefusi, Oluwajoba</v>
          </cell>
        </row>
        <row r="32946">
          <cell r="B32946" t="str">
            <v>Oyeniyi, Tosin Samuel</v>
          </cell>
        </row>
        <row r="32947">
          <cell r="B32947" t="str">
            <v>Oymak, Samet</v>
          </cell>
        </row>
        <row r="32948">
          <cell r="B32948" t="str">
            <v>Oz, Yaron</v>
          </cell>
        </row>
        <row r="32949">
          <cell r="B32949" t="str">
            <v>Oza, Maulik</v>
          </cell>
        </row>
        <row r="32950">
          <cell r="B32950" t="str">
            <v>Oza, Nakita Sunil</v>
          </cell>
        </row>
        <row r="32951">
          <cell r="B32951" t="str">
            <v>Ozaeta Arce, Alexander</v>
          </cell>
        </row>
        <row r="32952">
          <cell r="B32952" t="str">
            <v>Ozdemir, Mert</v>
          </cell>
        </row>
        <row r="32953">
          <cell r="B32953" t="str">
            <v>Ozims, Naima (Ozims)</v>
          </cell>
        </row>
        <row r="32954">
          <cell r="B32954" t="str">
            <v>Ozkan, Nazmiye</v>
          </cell>
        </row>
        <row r="32955">
          <cell r="B32955" t="str">
            <v>Ozmin, Janek Michal</v>
          </cell>
        </row>
        <row r="32956">
          <cell r="B32956" t="str">
            <v>Ozmin, Janek (Ozmin)</v>
          </cell>
        </row>
        <row r="32957">
          <cell r="B32957" t="str">
            <v>Ozolins, Oskars</v>
          </cell>
        </row>
        <row r="32958">
          <cell r="B32958" t="str">
            <v>Ozolins, Oskars (Ozolins)</v>
          </cell>
        </row>
        <row r="32959">
          <cell r="B32959" t="str">
            <v>Ozturk, Utkudeniz</v>
          </cell>
        </row>
        <row r="32960">
          <cell r="B32960" t="str">
            <v>Ozyagci, Ozlem Zehra</v>
          </cell>
        </row>
        <row r="32961">
          <cell r="B32961" t="str">
            <v>P Jain, Poorvaj</v>
          </cell>
        </row>
        <row r="32962">
          <cell r="B32962" t="str">
            <v>Paara, Maah</v>
          </cell>
        </row>
        <row r="32963">
          <cell r="B32963" t="str">
            <v>Paara, Maah (Mapaar)</v>
          </cell>
        </row>
        <row r="32964">
          <cell r="B32964" t="str">
            <v>Paardekooper, Jan-Pieter</v>
          </cell>
        </row>
        <row r="32965">
          <cell r="B32965" t="str">
            <v>Paasch, Jesper</v>
          </cell>
        </row>
        <row r="32966">
          <cell r="B32966" t="str">
            <v>Paaske, Jens</v>
          </cell>
        </row>
        <row r="32967">
          <cell r="B32967" t="str">
            <v>Paavo Ilmari, Alku (Ej Ug)</v>
          </cell>
        </row>
        <row r="32968">
          <cell r="B32968" t="str">
            <v>Pablo, Miranda Carranza (Ej Ug)</v>
          </cell>
        </row>
        <row r="32969">
          <cell r="B32969" t="str">
            <v>Pacard, Frank</v>
          </cell>
        </row>
        <row r="32970">
          <cell r="B32970" t="str">
            <v>Pacciarelli, Adriano</v>
          </cell>
        </row>
        <row r="32971">
          <cell r="B32971" t="str">
            <v>Pacciarelli, Adriano (Adrianop)</v>
          </cell>
        </row>
        <row r="32972">
          <cell r="B32972" t="str">
            <v>Pacheco Bubí, Rafael</v>
          </cell>
        </row>
        <row r="32973">
          <cell r="B32973" t="str">
            <v>Pacheco Magalhaes, Hugo Miguel</v>
          </cell>
        </row>
        <row r="32974">
          <cell r="B32974" t="str">
            <v>Pacheco, Yan</v>
          </cell>
        </row>
        <row r="32975">
          <cell r="B32975" t="str">
            <v>Pachol, Anna</v>
          </cell>
        </row>
        <row r="32976">
          <cell r="B32976" t="str">
            <v>Pachos, Jiannis</v>
          </cell>
        </row>
        <row r="32977">
          <cell r="B32977" t="str">
            <v>Paciaroni, Alessandro</v>
          </cell>
        </row>
        <row r="32978">
          <cell r="B32978" t="str">
            <v>Pacifici, Valentino</v>
          </cell>
        </row>
        <row r="32979">
          <cell r="B32979" t="str">
            <v>Pacini, Henrique</v>
          </cell>
        </row>
        <row r="32980">
          <cell r="B32980" t="str">
            <v>Packendorff, Johann</v>
          </cell>
        </row>
        <row r="32981">
          <cell r="B32981" t="str">
            <v>Packendorff, Johann (Johann)</v>
          </cell>
        </row>
        <row r="32982">
          <cell r="B32982" t="str">
            <v>Packham, Natalie Elizabeth</v>
          </cell>
        </row>
        <row r="32983">
          <cell r="B32983" t="str">
            <v>Pacyna, Laura</v>
          </cell>
        </row>
        <row r="32984">
          <cell r="B32984" t="str">
            <v>Padala, Rahul</v>
          </cell>
        </row>
        <row r="32985">
          <cell r="B32985" t="str">
            <v>Padathuparambil, Sangeet Sivan</v>
          </cell>
        </row>
        <row r="32986">
          <cell r="B32986" t="str">
            <v>Paddeu, Flaminia</v>
          </cell>
        </row>
        <row r="32987">
          <cell r="B32987" t="str">
            <v>Paderina, Elena</v>
          </cell>
        </row>
        <row r="32988">
          <cell r="B32988" t="str">
            <v>Paderina, Elena (Paderina)</v>
          </cell>
        </row>
        <row r="32989">
          <cell r="B32989" t="str">
            <v>Padi, Sudeep (Padi)</v>
          </cell>
        </row>
        <row r="32990">
          <cell r="B32990" t="str">
            <v>Padilla, Alexander Jr</v>
          </cell>
        </row>
        <row r="32991">
          <cell r="B32991" t="str">
            <v>Padilla, Anna</v>
          </cell>
        </row>
        <row r="32992">
          <cell r="B32992" t="str">
            <v>Padilla Roca, Ramón (Rapr)</v>
          </cell>
        </row>
        <row r="32993">
          <cell r="B32993" t="str">
            <v>Padinjarethil, Aiswarya Krishnakumar</v>
          </cell>
        </row>
        <row r="32994">
          <cell r="B32994" t="str">
            <v>Padinjarethil, Aiswarya Krishnakumar</v>
          </cell>
        </row>
        <row r="32995">
          <cell r="B32995" t="str">
            <v>Padmanabhan, Maadhav</v>
          </cell>
        </row>
        <row r="32996">
          <cell r="B32996" t="str">
            <v>Padmanabhan, Ram Prakash</v>
          </cell>
        </row>
        <row r="32997">
          <cell r="B32997" t="str">
            <v>Padmanabhan Sangiliappan, Shangesh</v>
          </cell>
        </row>
        <row r="32998">
          <cell r="B32998" t="str">
            <v>Padovani, Filippo</v>
          </cell>
        </row>
        <row r="32999">
          <cell r="B32999" t="str">
            <v>Padovani, Filippo (Padovani)</v>
          </cell>
        </row>
        <row r="33000">
          <cell r="B33000" t="str">
            <v>Padumrong, Mathus</v>
          </cell>
        </row>
        <row r="33001">
          <cell r="B33001" t="str">
            <v>Paech, Kerstin</v>
          </cell>
        </row>
        <row r="33002">
          <cell r="B33002" t="str">
            <v>Paemika, Jomsiriwattana</v>
          </cell>
        </row>
        <row r="33003">
          <cell r="B33003" t="str">
            <v>Paesani, Francesco</v>
          </cell>
        </row>
        <row r="33004">
          <cell r="B33004" t="str">
            <v>Page, Dang</v>
          </cell>
        </row>
        <row r="33005">
          <cell r="B33005" t="str">
            <v>Page, Jessica (Jpage)</v>
          </cell>
        </row>
        <row r="33006">
          <cell r="B33006" t="str">
            <v>Pagels Fick, Otto</v>
          </cell>
        </row>
        <row r="33007">
          <cell r="B33007" t="str">
            <v>Paglia, Eric</v>
          </cell>
        </row>
        <row r="33008">
          <cell r="B33008" t="str">
            <v>Paglia, Eric (Paglia)</v>
          </cell>
        </row>
        <row r="33009">
          <cell r="B33009" t="str">
            <v>Pagliano, Simone</v>
          </cell>
        </row>
        <row r="33010">
          <cell r="B33010" t="str">
            <v>Pahne, Elsa</v>
          </cell>
        </row>
        <row r="33011">
          <cell r="B33011" t="str">
            <v>Pain, Rachel</v>
          </cell>
        </row>
        <row r="33012">
          <cell r="B33012" t="str">
            <v>Paixão Martins, Bruno</v>
          </cell>
        </row>
        <row r="33013">
          <cell r="B33013" t="str">
            <v>Pajala, Fredrik</v>
          </cell>
        </row>
        <row r="33014">
          <cell r="B33014" t="str">
            <v>Pajaro, Hernan</v>
          </cell>
        </row>
        <row r="33015">
          <cell r="B33015" t="str">
            <v>Pajer, Enrico</v>
          </cell>
        </row>
        <row r="33016">
          <cell r="B33016" t="str">
            <v xml:space="preserve">Pajon, Raphael	</v>
          </cell>
        </row>
        <row r="33017">
          <cell r="B33017" t="str">
            <v>Pajtlar, Marija Lucija</v>
          </cell>
        </row>
        <row r="33018">
          <cell r="B33018" t="str">
            <v>Pak, Anastasiya (Apak)</v>
          </cell>
        </row>
        <row r="33019">
          <cell r="B33019" t="str">
            <v>Pakarinen, Darius</v>
          </cell>
        </row>
        <row r="33020">
          <cell r="B33020" t="str">
            <v>Pakarinen, Darius (Dariusp)</v>
          </cell>
        </row>
        <row r="33021">
          <cell r="B33021" t="str">
            <v>Pakdaman, Hannaneh Hanna</v>
          </cell>
        </row>
        <row r="33022">
          <cell r="B33022" t="str">
            <v>Pakkam Gabriel, Vivek Richards</v>
          </cell>
        </row>
        <row r="33023">
          <cell r="B33023" t="str">
            <v>Pakkam Gabriel, Vivek Richards (Vrpg)</v>
          </cell>
        </row>
        <row r="33024">
          <cell r="B33024" t="str">
            <v>Pakola Monsen, Rueben</v>
          </cell>
        </row>
        <row r="33025">
          <cell r="B33025" t="str">
            <v>Pakowski, Zdzislaw</v>
          </cell>
        </row>
        <row r="33026">
          <cell r="B33026" t="str">
            <v>Paksi, Laszlo</v>
          </cell>
        </row>
        <row r="33027">
          <cell r="B33027" t="str">
            <v>Pakvasa, Sandip</v>
          </cell>
        </row>
        <row r="33028">
          <cell r="B33028" t="str">
            <v>Pal, Aditya</v>
          </cell>
        </row>
        <row r="33029">
          <cell r="B33029" t="str">
            <v>Pal, Arka (Arkap)</v>
          </cell>
        </row>
        <row r="33030">
          <cell r="B33030" t="str">
            <v>Pal, Arnab</v>
          </cell>
        </row>
        <row r="33031">
          <cell r="B33031" t="str">
            <v>Pal, Jerry</v>
          </cell>
        </row>
        <row r="33032">
          <cell r="B33032" t="str">
            <v>Pal, Jerry (Jerryp)</v>
          </cell>
        </row>
        <row r="33033">
          <cell r="B33033" t="str">
            <v>Pal, Sudip Kumar</v>
          </cell>
        </row>
        <row r="33034">
          <cell r="B33034" t="str">
            <v>Pal, Sudip Kumar</v>
          </cell>
        </row>
        <row r="33035">
          <cell r="B33035" t="str">
            <v>Pál, Tamás</v>
          </cell>
        </row>
        <row r="33036">
          <cell r="B33036" t="str">
            <v>Palabeyekian, Rita</v>
          </cell>
        </row>
        <row r="33037">
          <cell r="B33037" t="str">
            <v>Palacios, Amanda (Palaci)</v>
          </cell>
        </row>
        <row r="33038">
          <cell r="B33038" t="str">
            <v>Palacios Garcia, Arison Fabiana</v>
          </cell>
        </row>
        <row r="33039">
          <cell r="B33039" t="str">
            <v>Palamidessi, Catuscia</v>
          </cell>
        </row>
        <row r="33040">
          <cell r="B33040" t="str">
            <v>Palaniappan, Revathi</v>
          </cell>
        </row>
        <row r="33041">
          <cell r="B33041" t="str">
            <v>Palanisamy, Povendhan</v>
          </cell>
        </row>
        <row r="33042">
          <cell r="B33042" t="str">
            <v>Palanisamy Subramaniam, Lingeshwaran</v>
          </cell>
        </row>
        <row r="33043">
          <cell r="B33043" t="str">
            <v>Palanque, Philippe</v>
          </cell>
        </row>
        <row r="33044">
          <cell r="B33044" t="str">
            <v>Palassini, Matteo</v>
          </cell>
        </row>
        <row r="33045">
          <cell r="B33045" t="str">
            <v>Palén, Jennifer</v>
          </cell>
        </row>
        <row r="33046">
          <cell r="B33046" t="str">
            <v>Palestro, Joakim</v>
          </cell>
        </row>
        <row r="33047">
          <cell r="B33047" t="str">
            <v>Palestro, Joakim (Palestro)</v>
          </cell>
        </row>
        <row r="33048">
          <cell r="B33048" t="str">
            <v>Palfi Osika, Dora</v>
          </cell>
        </row>
        <row r="33049">
          <cell r="B33049" t="str">
            <v>Palic, Niko</v>
          </cell>
        </row>
        <row r="33050">
          <cell r="B33050" t="str">
            <v>Paliczewska, Reet</v>
          </cell>
        </row>
        <row r="33051">
          <cell r="B33051" t="str">
            <v>Palikuca, Aleksandar</v>
          </cell>
        </row>
        <row r="33052">
          <cell r="B33052" t="str">
            <v>Pálinkó, Márton</v>
          </cell>
        </row>
        <row r="33053">
          <cell r="B33053" t="str">
            <v>Palitz, Daniel (Dpalitz)</v>
          </cell>
        </row>
        <row r="33054">
          <cell r="B33054" t="str">
            <v>Pall, Szilard</v>
          </cell>
        </row>
        <row r="33055">
          <cell r="B33055" t="str">
            <v>Pall, Szilard (Pszilard)</v>
          </cell>
        </row>
        <row r="33056">
          <cell r="B33056" t="str">
            <v>Palla, Lokesh</v>
          </cell>
        </row>
        <row r="33057">
          <cell r="B33057" t="str">
            <v>Palla, Mirko</v>
          </cell>
        </row>
        <row r="33058">
          <cell r="B33058" t="str">
            <v>Pallante, Elisabetta</v>
          </cell>
        </row>
        <row r="33059">
          <cell r="B33059" t="str">
            <v>Pallarès Abril, Eloi</v>
          </cell>
        </row>
        <row r="33060">
          <cell r="B33060" t="str">
            <v>Pallarès Abril, Eloi (Eloipa)</v>
          </cell>
        </row>
        <row r="33061">
          <cell r="B33061" t="str">
            <v>Pallarés Chicharro, Nadezda</v>
          </cell>
        </row>
        <row r="33062">
          <cell r="B33062" t="str">
            <v>Pallarés, Eugenia (Eugeniap)</v>
          </cell>
        </row>
        <row r="33063">
          <cell r="B33063" t="str">
            <v>Pallarés, Nils</v>
          </cell>
        </row>
        <row r="33064">
          <cell r="B33064" t="str">
            <v>Pallerlamudi, Sai Sri Harsha</v>
          </cell>
        </row>
        <row r="33065">
          <cell r="B33065" t="str">
            <v>Pallikunnel Mathew, Aji</v>
          </cell>
        </row>
        <row r="33066">
          <cell r="B33066" t="str">
            <v>Pallmar, Sara</v>
          </cell>
        </row>
        <row r="33067">
          <cell r="B33067" t="str">
            <v>Pallon, Love</v>
          </cell>
        </row>
        <row r="33068">
          <cell r="B33068" t="str">
            <v>Palm, Alexander</v>
          </cell>
        </row>
        <row r="33069">
          <cell r="B33069" t="str">
            <v>Palm, Ann-Jeanette</v>
          </cell>
        </row>
        <row r="33070">
          <cell r="B33070" t="str">
            <v>Palm, Björn</v>
          </cell>
        </row>
        <row r="33071">
          <cell r="B33071" t="str">
            <v>Palm, Björn (Bpalm)</v>
          </cell>
        </row>
        <row r="33072">
          <cell r="B33072" t="str">
            <v>Palm, Elin</v>
          </cell>
        </row>
        <row r="33073">
          <cell r="B33073" t="str">
            <v>Palm, Elin</v>
          </cell>
        </row>
        <row r="33074">
          <cell r="B33074" t="str">
            <v>Palm, Elin</v>
          </cell>
        </row>
        <row r="33075">
          <cell r="B33075" t="str">
            <v>Palm, Elin (Elinpalm)</v>
          </cell>
        </row>
        <row r="33076">
          <cell r="B33076" t="str">
            <v>Palm, Elin (Elpalm)</v>
          </cell>
        </row>
        <row r="33077">
          <cell r="B33077" t="str">
            <v>Palm, Fritiof</v>
          </cell>
        </row>
        <row r="33078">
          <cell r="B33078" t="str">
            <v>Palm, Jenny</v>
          </cell>
        </row>
        <row r="33079">
          <cell r="B33079" t="str">
            <v>Palm, Jenny</v>
          </cell>
        </row>
        <row r="33080">
          <cell r="B33080" t="str">
            <v>Palm, Jimmy</v>
          </cell>
        </row>
        <row r="33081">
          <cell r="B33081" t="str">
            <v>Palm, Johan</v>
          </cell>
        </row>
        <row r="33082">
          <cell r="B33082" t="str">
            <v>Palm, Kristina</v>
          </cell>
        </row>
        <row r="33083">
          <cell r="B33083" t="str">
            <v>Palm Lindström, Solvei</v>
          </cell>
        </row>
        <row r="33084">
          <cell r="B33084" t="str">
            <v>Palm, Lisa</v>
          </cell>
        </row>
        <row r="33085">
          <cell r="B33085" t="str">
            <v>Palm, Martin</v>
          </cell>
        </row>
        <row r="33086">
          <cell r="B33086" t="str">
            <v>Palm, Mikael</v>
          </cell>
        </row>
        <row r="33087">
          <cell r="B33087" t="str">
            <v>Palm, Miranda</v>
          </cell>
        </row>
        <row r="33088">
          <cell r="B33088" t="str">
            <v>Palm, Monika</v>
          </cell>
        </row>
        <row r="33089">
          <cell r="B33089" t="str">
            <v>Palm, My</v>
          </cell>
        </row>
        <row r="33090">
          <cell r="B33090" t="str">
            <v>Palm, Peter</v>
          </cell>
        </row>
        <row r="33091">
          <cell r="B33091" t="str">
            <v>Palm, Rasmus</v>
          </cell>
        </row>
        <row r="33092">
          <cell r="B33092" t="str">
            <v>Palm, Richard</v>
          </cell>
        </row>
        <row r="33093">
          <cell r="B33093" t="str">
            <v>Palm, Sören Andreas (Sapalm)</v>
          </cell>
        </row>
        <row r="33094">
          <cell r="B33094" t="str">
            <v>Palm, Tim</v>
          </cell>
        </row>
        <row r="33095">
          <cell r="B33095" t="str">
            <v>Palm, Viktor</v>
          </cell>
        </row>
        <row r="33096">
          <cell r="B33096" t="str">
            <v>Palm, Viktor (Vipalm)</v>
          </cell>
        </row>
        <row r="33097">
          <cell r="B33097" t="str">
            <v>Palma Picado, Paola</v>
          </cell>
        </row>
        <row r="33098">
          <cell r="B33098" t="str">
            <v>Palma-Hakim, Maria</v>
          </cell>
        </row>
        <row r="33099">
          <cell r="B33099" t="str">
            <v>Palma-Hakim, Maria (Mariaph)</v>
          </cell>
        </row>
        <row r="33100">
          <cell r="B33100" t="str">
            <v>Pálmason Morthens, Ágúst</v>
          </cell>
        </row>
        <row r="33101">
          <cell r="B33101" t="str">
            <v>Palmberg, Adam (Adpa)</v>
          </cell>
        </row>
        <row r="33102">
          <cell r="B33102" t="str">
            <v>Palmberg, Robin</v>
          </cell>
        </row>
        <row r="33103">
          <cell r="B33103" t="str">
            <v>Palmberg, Robin (Robinpa)</v>
          </cell>
        </row>
        <row r="33104">
          <cell r="B33104" t="str">
            <v>Palmberg Strengbom, Einar</v>
          </cell>
        </row>
        <row r="33105">
          <cell r="B33105" t="str">
            <v>Palme, Henrik</v>
          </cell>
        </row>
        <row r="33106">
          <cell r="B33106" t="str">
            <v>Palme, Henrik (Hepalme)</v>
          </cell>
        </row>
        <row r="33107">
          <cell r="B33107" t="str">
            <v>Palmé, Michael</v>
          </cell>
        </row>
        <row r="33108">
          <cell r="B33108" t="str">
            <v>Palmén, Carl</v>
          </cell>
        </row>
        <row r="33109">
          <cell r="B33109" t="str">
            <v>Palmén, Marianne</v>
          </cell>
        </row>
        <row r="33110">
          <cell r="B33110" t="str">
            <v>Palmén, Marianne (Mpalmen)</v>
          </cell>
        </row>
        <row r="33111">
          <cell r="B33111" t="str">
            <v>Palmér, Alicia</v>
          </cell>
        </row>
        <row r="33112">
          <cell r="B33112" t="str">
            <v>Palmér, Anna</v>
          </cell>
        </row>
        <row r="33113">
          <cell r="B33113" t="str">
            <v>Palmer, Henrietta</v>
          </cell>
        </row>
        <row r="33114">
          <cell r="B33114" t="str">
            <v>Palmér, Matilda</v>
          </cell>
        </row>
        <row r="33115">
          <cell r="B33115" t="str">
            <v>Palmert, Joel</v>
          </cell>
        </row>
        <row r="33116">
          <cell r="B33116" t="str">
            <v>Palmese, Claudio</v>
          </cell>
        </row>
        <row r="33117">
          <cell r="B33117" t="str">
            <v>Palmgren, Alvin</v>
          </cell>
        </row>
        <row r="33118">
          <cell r="B33118" t="str">
            <v>Palmgren, Alvin (Alvinpa)</v>
          </cell>
        </row>
        <row r="33119">
          <cell r="B33119" t="str">
            <v>Palmgren, Anders</v>
          </cell>
        </row>
        <row r="33120">
          <cell r="B33120" t="str">
            <v>Palmgren, Ida</v>
          </cell>
        </row>
        <row r="33121">
          <cell r="B33121" t="str">
            <v>Palmgren, Ingrid (Ingpal)</v>
          </cell>
        </row>
        <row r="33122">
          <cell r="B33122" t="str">
            <v>Palmgren, Ylva</v>
          </cell>
        </row>
        <row r="33123">
          <cell r="B33123" t="str">
            <v>Palmi, Kirsti</v>
          </cell>
        </row>
        <row r="33124">
          <cell r="B33124" t="str">
            <v>Palmisano, Liviana</v>
          </cell>
        </row>
        <row r="33125">
          <cell r="B33125" t="str">
            <v>Palmisano, Liviana</v>
          </cell>
        </row>
        <row r="33126">
          <cell r="B33126" t="str">
            <v>Palmisano, Liviana (Liviana)</v>
          </cell>
        </row>
        <row r="33127">
          <cell r="B33127" t="str">
            <v>Palmkvist, Jakob</v>
          </cell>
        </row>
        <row r="33128">
          <cell r="B33128" t="str">
            <v>Palmkvist, Viktor</v>
          </cell>
        </row>
        <row r="33129">
          <cell r="B33129" t="str">
            <v>Palmkvist, Viktor (Vipa)</v>
          </cell>
        </row>
        <row r="33130">
          <cell r="B33130" t="str">
            <v>Palmquist, Jacob</v>
          </cell>
        </row>
        <row r="33131">
          <cell r="B33131" t="str">
            <v>Palmquist, Jonatan</v>
          </cell>
        </row>
        <row r="33132">
          <cell r="B33132" t="str">
            <v>Palmquist, Mikael</v>
          </cell>
        </row>
        <row r="33133">
          <cell r="B33133" t="str">
            <v>Palmquist, Mikael (Mipa)</v>
          </cell>
        </row>
        <row r="33134">
          <cell r="B33134" t="str">
            <v>Palmqvist, Carl-William</v>
          </cell>
        </row>
        <row r="33135">
          <cell r="B33135" t="str">
            <v>Palmqvist, Ingrid</v>
          </cell>
        </row>
        <row r="33136">
          <cell r="B33136" t="str">
            <v>Palmqvist, Marie</v>
          </cell>
        </row>
        <row r="33137">
          <cell r="B33137" t="str">
            <v>Palmqvist, Marie (Mariepal)</v>
          </cell>
        </row>
        <row r="33138">
          <cell r="B33138" t="str">
            <v>Palmskog, Karl</v>
          </cell>
        </row>
        <row r="33139">
          <cell r="B33139" t="str">
            <v>Palmskog, Karl (Palmskog)</v>
          </cell>
        </row>
        <row r="33140">
          <cell r="B33140" t="str">
            <v>Palomares Aguilera, Laura Alicia</v>
          </cell>
        </row>
        <row r="33141">
          <cell r="B33141" t="str">
            <v>Palomares Ruiz, Sergio</v>
          </cell>
        </row>
        <row r="33142">
          <cell r="B33142" t="str">
            <v>Palomba Rydén, Isabella</v>
          </cell>
        </row>
        <row r="33143">
          <cell r="B33143" t="str">
            <v>Palombo, Isolde</v>
          </cell>
        </row>
        <row r="33144">
          <cell r="B33144" t="str">
            <v>Palombo, Isolde (Isoldep)</v>
          </cell>
        </row>
        <row r="33145">
          <cell r="B33145" t="str">
            <v>Palomino, Adriana Madeleine (Ampal)</v>
          </cell>
        </row>
        <row r="33146">
          <cell r="B33146" t="str">
            <v>Palotay, Dorka</v>
          </cell>
        </row>
        <row r="33147">
          <cell r="B33147" t="str">
            <v>Palovaara, Arto</v>
          </cell>
        </row>
        <row r="33148">
          <cell r="B33148" t="str">
            <v>Paltasingh, Sritam</v>
          </cell>
        </row>
        <row r="33149">
          <cell r="B33149" t="str">
            <v>Palulli, Rahul</v>
          </cell>
        </row>
        <row r="33150">
          <cell r="B33150" t="str">
            <v>Palulli, Rahul (Palulli)</v>
          </cell>
        </row>
        <row r="33151">
          <cell r="B33151" t="str">
            <v>Palynski, Edgar</v>
          </cell>
        </row>
        <row r="33152">
          <cell r="B33152" t="str">
            <v>Palynski, Edgar (Palynski)</v>
          </cell>
        </row>
        <row r="33153">
          <cell r="B33153" t="str">
            <v>Palö Forsström, Malin</v>
          </cell>
        </row>
        <row r="33154">
          <cell r="B33154" t="str">
            <v>Pamela Estephania, Harris (Ej Ug)</v>
          </cell>
        </row>
        <row r="33155">
          <cell r="B33155" t="str">
            <v>Pamme, Nicole</v>
          </cell>
        </row>
        <row r="33156">
          <cell r="B33156" t="str">
            <v>Pamme, Nicole (Pamme)</v>
          </cell>
        </row>
        <row r="33157">
          <cell r="B33157" t="str">
            <v>Pamungkas, Norman</v>
          </cell>
        </row>
        <row r="33158">
          <cell r="B33158" t="str">
            <v>Pan, Chengyang</v>
          </cell>
        </row>
        <row r="33159">
          <cell r="B33159" t="str">
            <v>Pan, Elena (Elenapan)</v>
          </cell>
        </row>
        <row r="33160">
          <cell r="B33160" t="str">
            <v>Pan, Fan</v>
          </cell>
        </row>
        <row r="33161">
          <cell r="B33161" t="str">
            <v>Pan, Hang</v>
          </cell>
        </row>
        <row r="33162">
          <cell r="B33162" t="str">
            <v>Pan, Hongting</v>
          </cell>
        </row>
        <row r="33163">
          <cell r="B33163" t="str">
            <v>Pan, Huina</v>
          </cell>
        </row>
        <row r="33164">
          <cell r="B33164" t="str">
            <v>Pan, Jingyi</v>
          </cell>
        </row>
        <row r="33165">
          <cell r="B33165" t="str">
            <v>Pan, Jinshan</v>
          </cell>
        </row>
        <row r="33166">
          <cell r="B33166" t="str">
            <v>Pan, Jinshan (Jinshanp)</v>
          </cell>
        </row>
        <row r="33167">
          <cell r="B33167" t="str">
            <v>Pan, Leyang</v>
          </cell>
        </row>
        <row r="33168">
          <cell r="B33168" t="str">
            <v>Pan, Liubin</v>
          </cell>
        </row>
        <row r="33169">
          <cell r="B33169" t="str">
            <v>Pan, Minghao</v>
          </cell>
        </row>
        <row r="33170">
          <cell r="B33170" t="str">
            <v>Pan, Qifeng</v>
          </cell>
        </row>
        <row r="33171">
          <cell r="B33171" t="str">
            <v>Pan, Rongfei</v>
          </cell>
        </row>
        <row r="33172">
          <cell r="B33172" t="str">
            <v>Pan, Rui</v>
          </cell>
        </row>
        <row r="33173">
          <cell r="B33173" t="str">
            <v>Pan, Ruijun</v>
          </cell>
        </row>
        <row r="33174">
          <cell r="B33174" t="str">
            <v>Pan, Ruijun</v>
          </cell>
        </row>
        <row r="33175">
          <cell r="B33175" t="str">
            <v>Pan, Tianyao</v>
          </cell>
        </row>
        <row r="33176">
          <cell r="B33176" t="str">
            <v>Pan, Xinyi</v>
          </cell>
        </row>
        <row r="33177">
          <cell r="B33177" t="str">
            <v>Pan, Yu</v>
          </cell>
        </row>
        <row r="33178">
          <cell r="B33178" t="str">
            <v>Pan, Zixuan</v>
          </cell>
        </row>
        <row r="33179">
          <cell r="B33179" t="str">
            <v>Panagiotidis, Iraklis (Ipan)</v>
          </cell>
        </row>
        <row r="33180">
          <cell r="B33180" t="str">
            <v>Panagiotopoulos, Athanassios</v>
          </cell>
        </row>
        <row r="33181">
          <cell r="B33181" t="str">
            <v>Panahbehagh, Mac</v>
          </cell>
        </row>
        <row r="33182">
          <cell r="B33182" t="str">
            <v>Panahi-Azad, Kiomars</v>
          </cell>
        </row>
        <row r="33183">
          <cell r="B33183" t="str">
            <v>Panahi-Azad, Kiomars (Kiopa)</v>
          </cell>
        </row>
        <row r="33184">
          <cell r="B33184" t="str">
            <v>Panariello, Claudio</v>
          </cell>
        </row>
        <row r="33185">
          <cell r="B33185" t="str">
            <v>Panas, Itai</v>
          </cell>
        </row>
        <row r="33186">
          <cell r="B33186" t="str">
            <v>Panayotova-Björnbom, Emilia</v>
          </cell>
        </row>
        <row r="33187">
          <cell r="B33187" t="str">
            <v>Panchal, Krutarth</v>
          </cell>
        </row>
        <row r="33188">
          <cell r="B33188" t="str">
            <v>Panchal, Krutarth</v>
          </cell>
        </row>
        <row r="33189">
          <cell r="B33189" t="str">
            <v>Panchal, Krutarth (Krutarth)</v>
          </cell>
        </row>
        <row r="33190">
          <cell r="B33190" t="str">
            <v>Panchapakesan, Harini</v>
          </cell>
        </row>
        <row r="33191">
          <cell r="B33191" t="str">
            <v>Panchawadkar, Disha</v>
          </cell>
        </row>
        <row r="33192">
          <cell r="B33192" t="str">
            <v>Panchawadkar, Disha</v>
          </cell>
        </row>
        <row r="33193">
          <cell r="B33193" t="str">
            <v>Panci, Paolo</v>
          </cell>
        </row>
        <row r="33194">
          <cell r="B33194" t="str">
            <v>Panda, Sakshyam</v>
          </cell>
        </row>
        <row r="33195">
          <cell r="B33195" t="str">
            <v>Panda, Swati (Swatip)</v>
          </cell>
        </row>
        <row r="33196">
          <cell r="B33196" t="str">
            <v>Pandala, Sai Srikar</v>
          </cell>
        </row>
        <row r="33197">
          <cell r="B33197" t="str">
            <v>Pandala, Sai Srikar</v>
          </cell>
        </row>
        <row r="33198">
          <cell r="B33198" t="str">
            <v>Pandala, Sai Srikar (Pandala)</v>
          </cell>
        </row>
        <row r="33199">
          <cell r="B33199" t="str">
            <v>Pande, Roma</v>
          </cell>
        </row>
        <row r="33200">
          <cell r="B33200" t="str">
            <v>Pandeka, Muhammad Ikhsan</v>
          </cell>
        </row>
        <row r="33201">
          <cell r="B33201" t="str">
            <v>Pandeka, Muhammad Ikhsan</v>
          </cell>
        </row>
        <row r="33202">
          <cell r="B33202" t="str">
            <v>Pandey, Abhishek</v>
          </cell>
        </row>
        <row r="33203">
          <cell r="B33203" t="str">
            <v>Pandey, Arunendra Nath</v>
          </cell>
        </row>
        <row r="33204">
          <cell r="B33204" t="str">
            <v>Pandey, Himadri</v>
          </cell>
        </row>
        <row r="33205">
          <cell r="B33205" t="str">
            <v>Pandey, Himadri</v>
          </cell>
        </row>
        <row r="33206">
          <cell r="B33206" t="str">
            <v>Pandey, Mrinal</v>
          </cell>
        </row>
        <row r="33207">
          <cell r="B33207" t="str">
            <v>Pandey, Priya</v>
          </cell>
        </row>
        <row r="33208">
          <cell r="B33208" t="str">
            <v>Pandey, Protik</v>
          </cell>
        </row>
        <row r="33209">
          <cell r="B33209" t="str">
            <v>Pandey, Protik</v>
          </cell>
        </row>
        <row r="33210">
          <cell r="B33210" t="str">
            <v>Pandey, Sandip</v>
          </cell>
        </row>
        <row r="33211">
          <cell r="B33211" t="str">
            <v>Pandian, Vyshali</v>
          </cell>
        </row>
        <row r="33212">
          <cell r="B33212" t="str">
            <v>Pandikow, Alissa</v>
          </cell>
        </row>
        <row r="33213">
          <cell r="B33213" t="str">
            <v>Pandikow, Alissa (Pandikow)</v>
          </cell>
        </row>
        <row r="33214">
          <cell r="B33214" t="str">
            <v>Pandis Iverot, Sofie</v>
          </cell>
        </row>
        <row r="33215">
          <cell r="B33215" t="str">
            <v>Pandit, Mrunalini</v>
          </cell>
        </row>
        <row r="33216">
          <cell r="B33216" t="str">
            <v>Pandit, Punit</v>
          </cell>
        </row>
        <row r="33217">
          <cell r="B33217" t="str">
            <v>Pandit, Rahul</v>
          </cell>
        </row>
        <row r="33218">
          <cell r="B33218" t="str">
            <v>Pandit, Rahul</v>
          </cell>
        </row>
        <row r="33219">
          <cell r="B33219" t="str">
            <v>Pandit, Siddharth Dnyanesh</v>
          </cell>
        </row>
        <row r="33220">
          <cell r="B33220" t="str">
            <v>Pandit, Tushar</v>
          </cell>
        </row>
        <row r="33221">
          <cell r="B33221" t="str">
            <v>Pandiyan, Tamil Selvi</v>
          </cell>
        </row>
        <row r="33222">
          <cell r="B33222" t="str">
            <v>Pandiyan, Vedashubham</v>
          </cell>
        </row>
        <row r="33223">
          <cell r="B33223" t="str">
            <v>Pandolfi, Anna Marina</v>
          </cell>
        </row>
        <row r="33224">
          <cell r="B33224" t="str">
            <v>Pandurangan, Thiruvikkiraman</v>
          </cell>
        </row>
        <row r="33225">
          <cell r="B33225" t="str">
            <v>Pandurevic, Pontus</v>
          </cell>
        </row>
        <row r="33226">
          <cell r="B33226" t="str">
            <v>Pandyopranoto, Jemima Patricia</v>
          </cell>
        </row>
        <row r="33227">
          <cell r="B33227" t="str">
            <v>Panes, Boris</v>
          </cell>
        </row>
        <row r="33228">
          <cell r="B33228" t="str">
            <v>Pang, Anna</v>
          </cell>
        </row>
        <row r="33229">
          <cell r="B33229" t="str">
            <v>Pang, Anna (Apang)</v>
          </cell>
        </row>
        <row r="33230">
          <cell r="B33230" t="str">
            <v>Pang, Carmen (Carmenp)</v>
          </cell>
        </row>
        <row r="33231">
          <cell r="B33231" t="str">
            <v>Pang, Grace</v>
          </cell>
        </row>
        <row r="33232">
          <cell r="B33232" t="str">
            <v>Pang, Grace (Gracep)</v>
          </cell>
        </row>
        <row r="33233">
          <cell r="B33233" t="str">
            <v>Pang, Xiaodan</v>
          </cell>
        </row>
        <row r="33234">
          <cell r="B33234" t="str">
            <v>Pang, Xiaodan (Xiaodan)</v>
          </cell>
        </row>
        <row r="33235">
          <cell r="B33235" t="str">
            <v>Pang, Xi-Lillian</v>
          </cell>
        </row>
        <row r="33236">
          <cell r="B33236" t="str">
            <v>Pang, Xi-Lillian (Xip)</v>
          </cell>
        </row>
        <row r="33237">
          <cell r="B33237" t="str">
            <v>Pang, Yijing</v>
          </cell>
        </row>
        <row r="33238">
          <cell r="B33238" t="str">
            <v>Pang, Zen Fung (Zfpang)</v>
          </cell>
        </row>
        <row r="33239">
          <cell r="B33239" t="str">
            <v>Pang, Zhibo</v>
          </cell>
        </row>
        <row r="33240">
          <cell r="B33240" t="str">
            <v>Pang, Zhibo (Zhibo)</v>
          </cell>
        </row>
        <row r="33241">
          <cell r="B33241" t="str">
            <v>Pangalos, George</v>
          </cell>
        </row>
        <row r="33242">
          <cell r="B33242" t="str">
            <v>Panic, Aleksander (Panic)</v>
          </cell>
        </row>
        <row r="33243">
          <cell r="B33243" t="str">
            <v>Panicker, Neeraj</v>
          </cell>
        </row>
        <row r="33244">
          <cell r="B33244" t="str">
            <v>Panicker, Ritvik (Ritvikbp)</v>
          </cell>
        </row>
        <row r="33245">
          <cell r="B33245" t="str">
            <v>Panja, Tandra (Tanp)</v>
          </cell>
        </row>
        <row r="33246">
          <cell r="B33246" t="str">
            <v>Panjaki, Newsha</v>
          </cell>
        </row>
        <row r="33247">
          <cell r="B33247" t="str">
            <v>Pankina, Viktoriia</v>
          </cell>
        </row>
        <row r="33248">
          <cell r="B33248" t="str">
            <v>Pankina, Viktoriia (Pankina)</v>
          </cell>
        </row>
        <row r="33249">
          <cell r="B33249" t="str">
            <v>Panneer Selvam, Abishekh</v>
          </cell>
        </row>
        <row r="33250">
          <cell r="B33250" t="str">
            <v>Panneerselvam, Gokul</v>
          </cell>
        </row>
        <row r="33251">
          <cell r="B33251" t="str">
            <v>Pannel, Jaan</v>
          </cell>
        </row>
        <row r="33252">
          <cell r="B33252" t="str">
            <v>Pannone, Michelle</v>
          </cell>
        </row>
        <row r="33253">
          <cell r="B33253" t="str">
            <v>Panote, Chiarnpattanodom</v>
          </cell>
        </row>
        <row r="33254">
          <cell r="B33254" t="str">
            <v>Panrike, Johnny</v>
          </cell>
        </row>
        <row r="33255">
          <cell r="B33255" t="str">
            <v>Panrike, Johnny (Johnnyp)</v>
          </cell>
        </row>
        <row r="33256">
          <cell r="B33256" t="str">
            <v>Panshikar, Pranauti</v>
          </cell>
        </row>
        <row r="33257">
          <cell r="B33257" t="str">
            <v>Panshikar, Pranauti (Pranauti)</v>
          </cell>
        </row>
        <row r="33258">
          <cell r="B33258" t="str">
            <v>Pansuriya, Bhargav</v>
          </cell>
        </row>
        <row r="33259">
          <cell r="B33259" t="str">
            <v>Pansuriya, Jaybhai</v>
          </cell>
        </row>
        <row r="33260">
          <cell r="B33260" t="str">
            <v>Pantagaki, Konstantina</v>
          </cell>
        </row>
        <row r="33261">
          <cell r="B33261" t="str">
            <v>Pantelaiou, Filippa</v>
          </cell>
        </row>
        <row r="33262">
          <cell r="B33262" t="str">
            <v>Pantelakis, Vasileios (Vaspan)</v>
          </cell>
        </row>
        <row r="33263">
          <cell r="B33263" t="str">
            <v>Panteli, Mathaios</v>
          </cell>
        </row>
        <row r="33264">
          <cell r="B33264" t="str">
            <v>Pantelidou, Christiana</v>
          </cell>
        </row>
        <row r="33265">
          <cell r="B33265" t="str">
            <v>Pantelidou, Paraskevi</v>
          </cell>
        </row>
        <row r="33266">
          <cell r="B33266" t="str">
            <v>Panten, Jasper</v>
          </cell>
        </row>
        <row r="33267">
          <cell r="B33267" t="str">
            <v>Panten, Jasper (Panten)</v>
          </cell>
        </row>
        <row r="33268">
          <cell r="B33268" t="str">
            <v>Pantic, Maja</v>
          </cell>
        </row>
        <row r="33269">
          <cell r="B33269" t="str">
            <v>Pantigoso Velasquez, Ävelin</v>
          </cell>
        </row>
        <row r="33270">
          <cell r="B33270" t="str">
            <v xml:space="preserve">Pantourakis, Michail	</v>
          </cell>
        </row>
        <row r="33271">
          <cell r="B33271" t="str">
            <v>Pantovic, Jelena</v>
          </cell>
        </row>
        <row r="33272">
          <cell r="B33272" t="str">
            <v>Pantzos, Panagiotis</v>
          </cell>
        </row>
        <row r="33273">
          <cell r="B33273" t="str">
            <v>Panzer, Matthew Brian</v>
          </cell>
        </row>
        <row r="33274">
          <cell r="B33274" t="str">
            <v>Paolo, Bientinesi (Paolobi)</v>
          </cell>
        </row>
        <row r="33275">
          <cell r="B33275" t="str">
            <v>Paolo Ettore, Gamba (Pegamba)</v>
          </cell>
        </row>
        <row r="33276">
          <cell r="B33276" t="str">
            <v>Paolo, Favaro (Ej Ug)</v>
          </cell>
        </row>
        <row r="33277">
          <cell r="B33277" t="str">
            <v>Paolo, Medini (Ej Ug)</v>
          </cell>
        </row>
        <row r="33278">
          <cell r="B33278" t="str">
            <v>Paolo, Moretto (Ej Ug)</v>
          </cell>
        </row>
        <row r="33279">
          <cell r="B33279" t="str">
            <v>Paolo, Tonella (Ej Ug)</v>
          </cell>
        </row>
        <row r="33280">
          <cell r="B33280" t="str">
            <v>Paolo, Zanca (Ej Ug)</v>
          </cell>
        </row>
        <row r="33281">
          <cell r="B33281" t="str">
            <v>Pap, Levente Zsolt</v>
          </cell>
        </row>
        <row r="33282">
          <cell r="B33282" t="str">
            <v>Papachristos, George</v>
          </cell>
        </row>
        <row r="33283">
          <cell r="B33283" t="str">
            <v>Papadimitratos, Panagiotis</v>
          </cell>
        </row>
        <row r="33284">
          <cell r="B33284" t="str">
            <v>Papadimitratos, Panagiotis</v>
          </cell>
        </row>
        <row r="33285">
          <cell r="B33285" t="str">
            <v>Papadimitratos, Panagiotis (Papadim)</v>
          </cell>
        </row>
        <row r="33286">
          <cell r="B33286" t="str">
            <v>Papadimitriou, Angeliki</v>
          </cell>
        </row>
        <row r="33287">
          <cell r="B33287" t="str">
            <v>Papadimitriou, Angeliki (Angpap)</v>
          </cell>
        </row>
        <row r="33288">
          <cell r="B33288" t="str">
            <v>Papadimitriou, Christina</v>
          </cell>
        </row>
        <row r="33289">
          <cell r="B33289" t="str">
            <v>Papadogiannis, Petros</v>
          </cell>
        </row>
        <row r="33290">
          <cell r="B33290" t="str">
            <v>Papadopoulos, Antonios</v>
          </cell>
        </row>
        <row r="33291">
          <cell r="B33291" t="str">
            <v>Papadopoulos, Dimitrios (Dpapa)</v>
          </cell>
        </row>
        <row r="33292">
          <cell r="B33292" t="str">
            <v>Papadopoulos, Georgios</v>
          </cell>
        </row>
        <row r="33293">
          <cell r="B33293" t="str">
            <v>Papadopoulos, Georgios</v>
          </cell>
        </row>
        <row r="33294">
          <cell r="B33294" t="str">
            <v>Papadopoulos, Ioannis</v>
          </cell>
        </row>
        <row r="33295">
          <cell r="B33295" t="str">
            <v>Papadopoulos, Jannis</v>
          </cell>
        </row>
        <row r="33296">
          <cell r="B33296" t="str">
            <v>Papadopoulos, Konstantinos</v>
          </cell>
        </row>
        <row r="33297">
          <cell r="B33297" t="str">
            <v>Papadopoulos, Lazaros</v>
          </cell>
        </row>
        <row r="33298">
          <cell r="B33298" t="str">
            <v>Papadopoulos, Lazaros (Lazarosp)</v>
          </cell>
        </row>
        <row r="33299">
          <cell r="B33299" t="str">
            <v>Papadopoulou, Panagiota</v>
          </cell>
        </row>
        <row r="33300">
          <cell r="B33300" t="str">
            <v>Papaeracleous, Iraklis</v>
          </cell>
        </row>
        <row r="33301">
          <cell r="B33301" t="str">
            <v xml:space="preserve">Papageorgiou, Andreas	</v>
          </cell>
        </row>
        <row r="33302">
          <cell r="B33302" t="str">
            <v>Papageorgiou, Asterios</v>
          </cell>
        </row>
        <row r="33303">
          <cell r="B33303" t="str">
            <v>Papahristodoulou, Natalie</v>
          </cell>
        </row>
        <row r="33304">
          <cell r="B33304" t="str">
            <v>Papaioannou, Georgios</v>
          </cell>
        </row>
        <row r="33305">
          <cell r="B33305" t="str">
            <v>Papaioannou, Magdalini</v>
          </cell>
        </row>
        <row r="33306">
          <cell r="B33306" t="str">
            <v>Papaioannou, Nikoleta</v>
          </cell>
        </row>
        <row r="33307">
          <cell r="B33307" t="str">
            <v>Papajannou, Patrik</v>
          </cell>
        </row>
        <row r="33308">
          <cell r="B33308" t="str">
            <v>Papakatsikas, Nikitas Nikolaos</v>
          </cell>
        </row>
        <row r="33309">
          <cell r="B33309" t="str">
            <v>Papakokkinos, Giorgos</v>
          </cell>
        </row>
        <row r="33310">
          <cell r="B33310" t="str">
            <v>Papanek, Charles</v>
          </cell>
        </row>
        <row r="33311">
          <cell r="B33311" t="str">
            <v>Papaodyssefs, Fotios</v>
          </cell>
        </row>
        <row r="33312">
          <cell r="B33312" t="str">
            <v>Papathanasiou, Georgios</v>
          </cell>
        </row>
        <row r="33313">
          <cell r="B33313" t="str">
            <v>Papathanasiou, Georgios (Papat)</v>
          </cell>
        </row>
        <row r="33314">
          <cell r="B33314" t="str">
            <v>Papatriantafilou, Marina</v>
          </cell>
        </row>
        <row r="33315">
          <cell r="B33315" t="str">
            <v>Paperin-Rostovzev, Theo (Theopr)</v>
          </cell>
        </row>
        <row r="33316">
          <cell r="B33316" t="str">
            <v>Papic, Iva</v>
          </cell>
        </row>
        <row r="33317">
          <cell r="B33317" t="str">
            <v>Papic, Zlatko</v>
          </cell>
        </row>
        <row r="33318">
          <cell r="B33318" t="str">
            <v>Papica, Kristoffer</v>
          </cell>
        </row>
        <row r="33319">
          <cell r="B33319" t="str">
            <v>Papini, Lorenzo</v>
          </cell>
        </row>
        <row r="33320">
          <cell r="B33320" t="str">
            <v>Papp Aminnejad, Benjamin</v>
          </cell>
        </row>
        <row r="33321">
          <cell r="B33321" t="str">
            <v>Pappalardo, Daniela</v>
          </cell>
        </row>
        <row r="33322">
          <cell r="B33322" t="str">
            <v>Pappas, Alexandros</v>
          </cell>
        </row>
        <row r="33323">
          <cell r="B33323" t="str">
            <v>Pappas, George James</v>
          </cell>
        </row>
        <row r="33324">
          <cell r="B33324" t="str">
            <v>Pappila, Bength Roland</v>
          </cell>
        </row>
        <row r="33325">
          <cell r="B33325" t="str">
            <v>Pappis, Ioannis</v>
          </cell>
        </row>
        <row r="33326">
          <cell r="B33326" t="str">
            <v xml:space="preserve">Pappu, Mohammad Rokonuzzaman	</v>
          </cell>
        </row>
        <row r="33327">
          <cell r="B33327" t="str">
            <v>Papu, Megha Roopa</v>
          </cell>
        </row>
        <row r="33328">
          <cell r="B33328" t="str">
            <v>Parada, Ismael</v>
          </cell>
        </row>
        <row r="33329">
          <cell r="B33329" t="str">
            <v>Parada, Ismael (Ismaelp)</v>
          </cell>
        </row>
        <row r="33330">
          <cell r="B33330" t="str">
            <v>Paradis, Oskar</v>
          </cell>
        </row>
        <row r="33331">
          <cell r="B33331" t="str">
            <v>Parameshwarappa, Likhit</v>
          </cell>
        </row>
        <row r="33332">
          <cell r="B33332" t="str">
            <v>Parampalli Mahabaleshwar, Sagar</v>
          </cell>
        </row>
        <row r="33333">
          <cell r="B33333" t="str">
            <v>Paraschiv, Emanuel-Alexandru (Emapar)</v>
          </cell>
        </row>
        <row r="33334">
          <cell r="B33334" t="str">
            <v>Paraskeva, Anastasia (Anapar)</v>
          </cell>
        </row>
        <row r="33335">
          <cell r="B33335" t="str">
            <v>Paraskevopoulou, Chrysothemis</v>
          </cell>
        </row>
        <row r="33336">
          <cell r="B33336" t="str">
            <v>Paraszczak, Martin</v>
          </cell>
        </row>
        <row r="33337">
          <cell r="B33337" t="str">
            <v>Parathodiel, Harikrishnan</v>
          </cell>
        </row>
        <row r="33338">
          <cell r="B33338" t="str">
            <v>Paratsikidou, Natalia</v>
          </cell>
        </row>
        <row r="33339">
          <cell r="B33339" t="str">
            <v>Paravastu, Uday Krishna</v>
          </cell>
        </row>
        <row r="33340">
          <cell r="B33340" t="str">
            <v>Paravastu, Uday Krishna (Ukpa)</v>
          </cell>
        </row>
        <row r="33341">
          <cell r="B33341" t="str">
            <v>Parayil Mana Damodaran, Preethi</v>
          </cell>
        </row>
        <row r="33342">
          <cell r="B33342" t="str">
            <v>Parayil Mana Damodaran, Preethi</v>
          </cell>
        </row>
        <row r="33343">
          <cell r="B33343" t="str">
            <v>Parchami-Araghi, Pejman</v>
          </cell>
        </row>
        <row r="33344">
          <cell r="B33344" t="str">
            <v>Pardali Moustakas, Anna-Natalia</v>
          </cell>
        </row>
        <row r="33345">
          <cell r="B33345" t="str">
            <v>Pardessi, Rishikaysh Ravindrra</v>
          </cell>
        </row>
        <row r="33346">
          <cell r="B33346" t="str">
            <v>Pardon, Gaspard</v>
          </cell>
        </row>
        <row r="33347">
          <cell r="B33347" t="str">
            <v>Pardy, Stephen</v>
          </cell>
        </row>
        <row r="33348">
          <cell r="B33348" t="str">
            <v>Paredes, Theo</v>
          </cell>
        </row>
        <row r="33349">
          <cell r="B33349" t="str">
            <v>Pareek, Kuldeep</v>
          </cell>
        </row>
        <row r="33350">
          <cell r="B33350" t="str">
            <v>Pareek, Kuldeep</v>
          </cell>
        </row>
        <row r="33351">
          <cell r="B33351" t="str">
            <v>Parekh, Ashish</v>
          </cell>
        </row>
        <row r="33352">
          <cell r="B33352" t="str">
            <v>Parekh, Mrunal</v>
          </cell>
        </row>
        <row r="33353">
          <cell r="B33353" t="str">
            <v>Parekh, Mrunal</v>
          </cell>
        </row>
        <row r="33354">
          <cell r="B33354" t="str">
            <v>Parekh, Vishal</v>
          </cell>
        </row>
        <row r="33355">
          <cell r="B33355" t="str">
            <v>Parekh, Vishal (Parekh)</v>
          </cell>
        </row>
        <row r="33356">
          <cell r="B33356" t="str">
            <v>Parent, Méline</v>
          </cell>
        </row>
        <row r="33357">
          <cell r="B33357" t="str">
            <v>Parfeniukas, Karolis</v>
          </cell>
        </row>
        <row r="33358">
          <cell r="B33358" t="str">
            <v>Pargman, Daniel</v>
          </cell>
        </row>
        <row r="33359">
          <cell r="B33359" t="str">
            <v>Pargman, Daniel (Pargman)</v>
          </cell>
        </row>
        <row r="33360">
          <cell r="B33360" t="str">
            <v>Parhusip, Sandiego Fransisco</v>
          </cell>
        </row>
        <row r="33361">
          <cell r="B33361" t="str">
            <v>Parida, Soumya Ranjan</v>
          </cell>
        </row>
        <row r="33362">
          <cell r="B33362" t="str">
            <v>Paridari, Kaveh</v>
          </cell>
        </row>
        <row r="33363">
          <cell r="B33363" t="str">
            <v>Parikh, Agastya</v>
          </cell>
        </row>
        <row r="33364">
          <cell r="B33364" t="str">
            <v>Parikh, Khyati</v>
          </cell>
        </row>
        <row r="33365">
          <cell r="B33365" t="str">
            <v>Parikka, Jussi Ville Tuomas</v>
          </cell>
        </row>
        <row r="33366">
          <cell r="B33366" t="str">
            <v>Paris, Alexandra</v>
          </cell>
        </row>
        <row r="33367">
          <cell r="B33367" t="str">
            <v>Parish, Meera</v>
          </cell>
        </row>
        <row r="33368">
          <cell r="B33368" t="str">
            <v>Parishwad, Omkar</v>
          </cell>
        </row>
        <row r="33369">
          <cell r="B33369" t="str">
            <v>Parishwad, Omkar</v>
          </cell>
        </row>
        <row r="33370">
          <cell r="B33370" t="str">
            <v>Parisio, Alessandra</v>
          </cell>
        </row>
        <row r="33371">
          <cell r="B33371" t="str">
            <v>Park, Donggyun</v>
          </cell>
        </row>
        <row r="33372">
          <cell r="B33372" t="str">
            <v>Park, Donggyun</v>
          </cell>
        </row>
        <row r="33373">
          <cell r="B33373" t="str">
            <v>Park, Eugene (Epark)</v>
          </cell>
        </row>
        <row r="33374">
          <cell r="B33374" t="str">
            <v>Park, Harold Hyunbae</v>
          </cell>
        </row>
        <row r="33375">
          <cell r="B33375" t="str">
            <v>Park, Joo Young</v>
          </cell>
        </row>
        <row r="33376">
          <cell r="B33376" t="str">
            <v>Park, Joo Young (Jooyoung)</v>
          </cell>
        </row>
        <row r="33377">
          <cell r="B33377" t="str">
            <v>Park, Jooyoung</v>
          </cell>
        </row>
        <row r="33378">
          <cell r="B33378" t="str">
            <v>Park, Juyong</v>
          </cell>
        </row>
        <row r="33379">
          <cell r="B33379" t="str">
            <v>Park, Sol Eun</v>
          </cell>
        </row>
        <row r="33380">
          <cell r="B33380" t="str">
            <v>Park, Ulrika</v>
          </cell>
        </row>
        <row r="33381">
          <cell r="B33381" t="str">
            <v>Parke, Stephen</v>
          </cell>
        </row>
        <row r="33382">
          <cell r="B33382" t="str">
            <v>Parkell, Joseph</v>
          </cell>
        </row>
        <row r="33383">
          <cell r="B33383" t="str">
            <v>Parker, Christopher</v>
          </cell>
        </row>
        <row r="33384">
          <cell r="B33384" t="str">
            <v>Parker, David</v>
          </cell>
        </row>
        <row r="33385">
          <cell r="B33385" t="str">
            <v>Parker, Eugene</v>
          </cell>
        </row>
        <row r="33386">
          <cell r="B33386" t="str">
            <v>Parker, Louis</v>
          </cell>
        </row>
        <row r="33387">
          <cell r="B33387" t="str">
            <v>Parkin, Robert</v>
          </cell>
        </row>
        <row r="33388">
          <cell r="B33388" t="str">
            <v>Parkman, Annabel</v>
          </cell>
        </row>
        <row r="33389">
          <cell r="B33389" t="str">
            <v>Parks, Adam</v>
          </cell>
        </row>
        <row r="33390">
          <cell r="B33390" t="str">
            <v>Parks, Darcy</v>
          </cell>
        </row>
        <row r="33391">
          <cell r="B33391" t="str">
            <v>Parks, Luke</v>
          </cell>
        </row>
        <row r="33392">
          <cell r="B33392" t="str">
            <v>Parmar, Harshdeepsinh Digvijaysinh</v>
          </cell>
        </row>
        <row r="33393">
          <cell r="B33393" t="str">
            <v>Parmar, Harshdeepsinh Digvijaysinh</v>
          </cell>
        </row>
        <row r="33394">
          <cell r="B33394" t="str">
            <v>Parmér, Linn</v>
          </cell>
        </row>
        <row r="33395">
          <cell r="B33395" t="str">
            <v>Parmér, Linn (Parmer)</v>
          </cell>
        </row>
        <row r="33396">
          <cell r="B33396" t="str">
            <v>Parmryd, David (Parmryd)</v>
          </cell>
        </row>
        <row r="33397">
          <cell r="B33397" t="str">
            <v>Parnachev, Andrei</v>
          </cell>
        </row>
        <row r="33398">
          <cell r="B33398" t="str">
            <v>Parnell, John</v>
          </cell>
        </row>
        <row r="33399">
          <cell r="B33399" t="str">
            <v>Parosh, Paiman</v>
          </cell>
        </row>
        <row r="33400">
          <cell r="B33400" t="str">
            <v>Parosh, Paiman (Paiman)</v>
          </cell>
        </row>
        <row r="33401">
          <cell r="B33401" t="str">
            <v>Parpis, Kajsa</v>
          </cell>
        </row>
        <row r="33402">
          <cell r="B33402" t="str">
            <v>Parpis, Lucas</v>
          </cell>
        </row>
        <row r="33403">
          <cell r="B33403" t="str">
            <v>Parra Acero, Helena</v>
          </cell>
        </row>
        <row r="33404">
          <cell r="B33404" t="str">
            <v>Parra Acero, Helena (Helpa)</v>
          </cell>
        </row>
        <row r="33405">
          <cell r="B33405" t="str">
            <v>Parra Becerra, Edgar</v>
          </cell>
        </row>
        <row r="33406">
          <cell r="B33406" t="str">
            <v>Parra Becerra, Edgar Andres</v>
          </cell>
        </row>
        <row r="33407">
          <cell r="B33407" t="str">
            <v>Parra, Carlos</v>
          </cell>
        </row>
        <row r="33408">
          <cell r="B33408" t="str">
            <v>Parra Martinez, Juan Pablo</v>
          </cell>
        </row>
        <row r="33409">
          <cell r="B33409" t="str">
            <v>Parra Narezo, Jesper</v>
          </cell>
        </row>
        <row r="33410">
          <cell r="B33410" t="str">
            <v>Parra Narezo, Jesper (Jesperpn)</v>
          </cell>
        </row>
        <row r="33411">
          <cell r="B33411" t="str">
            <v>Parraguez, Soledad</v>
          </cell>
        </row>
        <row r="33412">
          <cell r="B33412" t="str">
            <v>Parraguez, Soledad (Soledad)</v>
          </cell>
        </row>
        <row r="33413">
          <cell r="B33413" t="str">
            <v>Parraud, Felix</v>
          </cell>
        </row>
        <row r="33414">
          <cell r="B33414" t="str">
            <v>Parraud, Felix</v>
          </cell>
        </row>
        <row r="33415">
          <cell r="B33415" t="str">
            <v>Parray, Muhammad Tabish</v>
          </cell>
        </row>
        <row r="33416">
          <cell r="B33416" t="str">
            <v>Parrello, Nicola</v>
          </cell>
        </row>
        <row r="33417">
          <cell r="B33417" t="str">
            <v>Parrinello, Michele</v>
          </cell>
        </row>
        <row r="33418">
          <cell r="B33418" t="str">
            <v>Parrow, Joachim</v>
          </cell>
        </row>
        <row r="33419">
          <cell r="B33419" t="str">
            <v>Parsa, Arian</v>
          </cell>
        </row>
        <row r="33420">
          <cell r="B33420" t="str">
            <v>Parsa, Javad</v>
          </cell>
        </row>
        <row r="33421">
          <cell r="B33421" t="str">
            <v>Parsa, Parva</v>
          </cell>
        </row>
        <row r="33422">
          <cell r="B33422" t="str">
            <v>Parsanezhad, Pouriya</v>
          </cell>
        </row>
        <row r="33423">
          <cell r="B33423" t="str">
            <v>Parseh, Masoumeh</v>
          </cell>
        </row>
        <row r="33424">
          <cell r="B33424" t="str">
            <v>Parshawanath Jain, Poorvaj</v>
          </cell>
        </row>
        <row r="33425">
          <cell r="B33425" t="str">
            <v>Parsi, Albert (Aparsi)</v>
          </cell>
        </row>
        <row r="33426">
          <cell r="B33426" t="str">
            <v>Parsmo, Oskar (Oparsmo)</v>
          </cell>
        </row>
        <row r="33427">
          <cell r="B33427" t="str">
            <v>Parswald, Annika</v>
          </cell>
        </row>
        <row r="33428">
          <cell r="B33428" t="str">
            <v>Parswald, Annika (Aparsw)</v>
          </cell>
        </row>
        <row r="33429">
          <cell r="B33429" t="str">
            <v>Partamies, Noora Johanna</v>
          </cell>
        </row>
        <row r="33430">
          <cell r="B33430" t="str">
            <v>Parthasarathy, Gurunatraj</v>
          </cell>
        </row>
        <row r="33431">
          <cell r="B33431" t="str">
            <v>Parthasarathy, Sukesh Rohith</v>
          </cell>
        </row>
        <row r="33432">
          <cell r="B33432" t="str">
            <v>Parthasarathy, Sukesh Rohith</v>
          </cell>
        </row>
        <row r="33433">
          <cell r="B33433" t="str">
            <v>Partl, Manfred</v>
          </cell>
        </row>
        <row r="33434">
          <cell r="B33434" t="str">
            <v>Partos, Alma</v>
          </cell>
        </row>
        <row r="33435">
          <cell r="B33435" t="str">
            <v>Partovi, Arezo</v>
          </cell>
        </row>
        <row r="33436">
          <cell r="B33436" t="str">
            <v>Parul, Parul</v>
          </cell>
        </row>
        <row r="33437">
          <cell r="B33437" t="str">
            <v>Parvar, Saeed</v>
          </cell>
        </row>
        <row r="33438">
          <cell r="B33438" t="str">
            <v>Parvez, Bilal</v>
          </cell>
        </row>
        <row r="33439">
          <cell r="B33439" t="str">
            <v>Parviainen, Emmi</v>
          </cell>
        </row>
        <row r="33440">
          <cell r="B33440" t="str">
            <v>Parviainen, Pekka</v>
          </cell>
        </row>
        <row r="33441">
          <cell r="B33441" t="str">
            <v>Parvin, Farhana (Farhanap)</v>
          </cell>
        </row>
        <row r="33442">
          <cell r="B33442" t="str">
            <v>Parvin, Selina</v>
          </cell>
        </row>
        <row r="33443">
          <cell r="B33443" t="str">
            <v>Parzian, Alessio</v>
          </cell>
        </row>
        <row r="33444">
          <cell r="B33444" t="str">
            <v>Parzonka, Marta</v>
          </cell>
        </row>
        <row r="33445">
          <cell r="B33445" t="str">
            <v>Pasanen, Tuula</v>
          </cell>
        </row>
        <row r="33446">
          <cell r="B33446" t="str">
            <v>Pasaribu, Mulia Andreas</v>
          </cell>
        </row>
        <row r="33447">
          <cell r="B33447" t="str">
            <v>Pasaribu, Mulia Andreas</v>
          </cell>
        </row>
        <row r="33448">
          <cell r="B33448" t="str">
            <v>Pascal Chezum, Kevin</v>
          </cell>
        </row>
        <row r="33449">
          <cell r="B33449" t="str">
            <v>Pascal Chezum, Kevin (Kpascal)</v>
          </cell>
        </row>
        <row r="33450">
          <cell r="B33450" t="str">
            <v>Paschalidis, Konstantinos</v>
          </cell>
        </row>
        <row r="33451">
          <cell r="B33451" t="str">
            <v>Paschalidis, Konstantinos (Konpas)</v>
          </cell>
        </row>
        <row r="33452">
          <cell r="B33452" t="str">
            <v>Paschereit, Christian Oliver</v>
          </cell>
        </row>
        <row r="33453">
          <cell r="B33453" t="str">
            <v>Pascual Llorens, Vicente</v>
          </cell>
        </row>
        <row r="33454">
          <cell r="B33454" t="str">
            <v>Pascual Llorens, Vicente (Vicpl)</v>
          </cell>
        </row>
        <row r="33455">
          <cell r="B33455" t="str">
            <v>Pashai, Nima</v>
          </cell>
        </row>
        <row r="33456">
          <cell r="B33456" t="str">
            <v>Pashami, Sima</v>
          </cell>
        </row>
        <row r="33457">
          <cell r="B33457" t="str">
            <v>Pasi, Marco</v>
          </cell>
        </row>
        <row r="33458">
          <cell r="B33458" t="str">
            <v>Pasia, Jenny</v>
          </cell>
        </row>
        <row r="33459">
          <cell r="B33459" t="str">
            <v>Pasic, Ajdin</v>
          </cell>
        </row>
        <row r="33460">
          <cell r="B33460" t="str">
            <v>Pasichnyi, Oleksii</v>
          </cell>
        </row>
        <row r="33461">
          <cell r="B33461" t="str">
            <v>Pasichnyi, Oleksii (Oleksi)</v>
          </cell>
        </row>
        <row r="33462">
          <cell r="B33462" t="str">
            <v>Pasiskevicius, Valdas</v>
          </cell>
        </row>
        <row r="33463">
          <cell r="B33463" t="str">
            <v>Pasiskevicius, Valdas (Vp)</v>
          </cell>
        </row>
        <row r="33464">
          <cell r="B33464" t="str">
            <v>Paskeviciute, Agne</v>
          </cell>
        </row>
        <row r="33465">
          <cell r="B33465" t="str">
            <v>Pasquadibisceglie, Andrea</v>
          </cell>
        </row>
        <row r="33466">
          <cell r="B33466" t="str">
            <v>Pasquadibisceglie, Andrea (Apasqua)</v>
          </cell>
        </row>
        <row r="33467">
          <cell r="B33467" t="str">
            <v>Pasquale, Marco (Marcopas)</v>
          </cell>
        </row>
        <row r="33468">
          <cell r="B33468" t="str">
            <v>Pasqualetti, Fabio</v>
          </cell>
        </row>
        <row r="33469">
          <cell r="B33469" t="str">
            <v>Pasquini, Mirko</v>
          </cell>
        </row>
        <row r="33470">
          <cell r="B33470" t="str">
            <v>Pasquini, Mirko (Pasqu)</v>
          </cell>
        </row>
        <row r="33471">
          <cell r="B33471" t="str">
            <v>Pasquini, Rafael (Pasquini)</v>
          </cell>
        </row>
        <row r="33472">
          <cell r="B33472" t="str">
            <v>Passerini, Filippo</v>
          </cell>
        </row>
        <row r="33473">
          <cell r="B33473" t="str">
            <v>Passi, Anssi</v>
          </cell>
        </row>
        <row r="33474">
          <cell r="B33474" t="str">
            <v>Passian, Kevin</v>
          </cell>
        </row>
        <row r="33475">
          <cell r="B33475" t="str">
            <v>Pasternak, Ian</v>
          </cell>
        </row>
        <row r="33476">
          <cell r="B33476" t="str">
            <v>Pastore, Carlo</v>
          </cell>
        </row>
        <row r="33477">
          <cell r="B33477" t="str">
            <v>Pastore, Carlo (Carlop)</v>
          </cell>
        </row>
        <row r="33478">
          <cell r="B33478" t="str">
            <v>Pastura, Simone</v>
          </cell>
        </row>
        <row r="33479">
          <cell r="B33479" t="str">
            <v>Pasunuri, Devanand</v>
          </cell>
        </row>
        <row r="33480">
          <cell r="B33480" t="str">
            <v>Patankar, Isha Anirudha</v>
          </cell>
        </row>
        <row r="33481">
          <cell r="B33481" t="str">
            <v>Patel, Akash</v>
          </cell>
        </row>
        <row r="33482">
          <cell r="B33482" t="str">
            <v>Patel, Bharvee</v>
          </cell>
        </row>
        <row r="33483">
          <cell r="B33483" t="str">
            <v>Patel, Devang Rajesh</v>
          </cell>
        </row>
        <row r="33484">
          <cell r="B33484" t="str">
            <v>Patel Henriksson, Tanvi</v>
          </cell>
        </row>
        <row r="33485">
          <cell r="B33485" t="str">
            <v>Patel, Jay</v>
          </cell>
        </row>
        <row r="33486">
          <cell r="B33486" t="str">
            <v>Patel, Kirtan</v>
          </cell>
        </row>
        <row r="33487">
          <cell r="B33487" t="str">
            <v>Patel, Kirtan (Kirtan)</v>
          </cell>
        </row>
        <row r="33488">
          <cell r="B33488" t="str">
            <v>Patel, Sharmila</v>
          </cell>
        </row>
        <row r="33489">
          <cell r="B33489" t="str">
            <v>Paterakis, Nikolaos</v>
          </cell>
        </row>
        <row r="33490">
          <cell r="B33490" t="str">
            <v>Pathanatecha, Worabhorn</v>
          </cell>
        </row>
        <row r="33491">
          <cell r="B33491" t="str">
            <v>Pati, Bashar Jamal</v>
          </cell>
        </row>
        <row r="33492">
          <cell r="B33492" t="str">
            <v>Patidar, Sumit</v>
          </cell>
        </row>
        <row r="33493">
          <cell r="B33493" t="str">
            <v>Patil, Ajaysingh</v>
          </cell>
        </row>
        <row r="33494">
          <cell r="B33494" t="str">
            <v>Patil, Ajaysingh</v>
          </cell>
        </row>
        <row r="33495">
          <cell r="B33495" t="str">
            <v>Patil, Aniket</v>
          </cell>
        </row>
        <row r="33496">
          <cell r="B33496" t="str">
            <v>Patil, Darshan</v>
          </cell>
        </row>
        <row r="33497">
          <cell r="B33497" t="str">
            <v>Patil, Darshan</v>
          </cell>
        </row>
        <row r="33498">
          <cell r="B33498" t="str">
            <v>Patil, Dhiraj</v>
          </cell>
        </row>
        <row r="33499">
          <cell r="B33499" t="str">
            <v>Patil, Gaurav</v>
          </cell>
        </row>
        <row r="33500">
          <cell r="B33500" t="str">
            <v>Patil, Gaurav Ashok</v>
          </cell>
        </row>
        <row r="33501">
          <cell r="B33501" t="str">
            <v>Patil, Kiran Raosaheb</v>
          </cell>
        </row>
        <row r="33502">
          <cell r="B33502" t="str">
            <v>Patil, Neha</v>
          </cell>
        </row>
        <row r="33503">
          <cell r="B33503" t="str">
            <v>Patil, Nikita</v>
          </cell>
        </row>
        <row r="33504">
          <cell r="B33504" t="str">
            <v>Patil, Nikita</v>
          </cell>
        </row>
        <row r="33505">
          <cell r="B33505" t="str">
            <v>Patil, Prapti</v>
          </cell>
        </row>
        <row r="33506">
          <cell r="B33506" t="str">
            <v>Patil, Prathamesh</v>
          </cell>
        </row>
        <row r="33507">
          <cell r="B33507" t="str">
            <v>Patil, Rajendra Shivaji</v>
          </cell>
        </row>
        <row r="33508">
          <cell r="B33508" t="str">
            <v>Patil, Subodh</v>
          </cell>
        </row>
        <row r="33509">
          <cell r="B33509" t="str">
            <v>Patil, Sukrit Aravind</v>
          </cell>
        </row>
        <row r="33510">
          <cell r="B33510" t="str">
            <v>Patil, Sushanth</v>
          </cell>
        </row>
        <row r="33511">
          <cell r="B33511" t="str">
            <v>Patirk, Hernwall (Hernwall)</v>
          </cell>
        </row>
        <row r="33512">
          <cell r="B33512" t="str">
            <v>Patja, Heidi</v>
          </cell>
        </row>
        <row r="33513">
          <cell r="B33513" t="str">
            <v>Patkhullaev, Davron</v>
          </cell>
        </row>
        <row r="33514">
          <cell r="B33514" t="str">
            <v>Patki, Rigved Satish</v>
          </cell>
        </row>
        <row r="33515">
          <cell r="B33515" t="str">
            <v>Patkos, Stefan</v>
          </cell>
        </row>
        <row r="33516">
          <cell r="B33516" t="str">
            <v>Patkos, Stefan (Spatkos)</v>
          </cell>
        </row>
        <row r="33517">
          <cell r="B33517" t="str">
            <v>Patkunam, Kavithasan</v>
          </cell>
        </row>
        <row r="33518">
          <cell r="B33518" t="str">
            <v>Patnaik, Sobhan</v>
          </cell>
        </row>
        <row r="33519">
          <cell r="B33519" t="str">
            <v>Paton Alvarez, Susana</v>
          </cell>
        </row>
        <row r="33520">
          <cell r="B33520" t="str">
            <v>Patranika, Tamara</v>
          </cell>
        </row>
        <row r="33521">
          <cell r="B33521" t="str">
            <v>Patricia, Ciobanu (Ej Ug)</v>
          </cell>
        </row>
        <row r="33522">
          <cell r="B33522" t="str">
            <v>Patrício Cunha Pascoal Martins, Gonçalo (Gpcpm)</v>
          </cell>
        </row>
        <row r="33523">
          <cell r="B33523" t="str">
            <v>Patrick, Brooks</v>
          </cell>
        </row>
        <row r="33524">
          <cell r="B33524" t="str">
            <v>Patrick, Brooks</v>
          </cell>
        </row>
        <row r="33525">
          <cell r="B33525" t="str">
            <v>Patrick, Henning (Pathe)</v>
          </cell>
        </row>
        <row r="33526">
          <cell r="B33526" t="str">
            <v>Patrick, Joan (Joanp)</v>
          </cell>
        </row>
        <row r="33527">
          <cell r="B33527" t="str">
            <v>Patrik, Oksanen (Ej Ug)</v>
          </cell>
        </row>
        <row r="33528">
          <cell r="B33528" t="str">
            <v>Patriksson, Alexandra</v>
          </cell>
        </row>
        <row r="33529">
          <cell r="B33529" t="str">
            <v>Patriksson, Andreas</v>
          </cell>
        </row>
        <row r="33530">
          <cell r="B33530" t="str">
            <v>Patsy, Bellido</v>
          </cell>
        </row>
        <row r="33531">
          <cell r="B33531" t="str">
            <v>Patuelli, Antonio (Patuelli)</v>
          </cell>
        </row>
        <row r="33532">
          <cell r="B33532" t="str">
            <v>Patzauer, Maximilian</v>
          </cell>
        </row>
        <row r="33533">
          <cell r="B33533" t="str">
            <v>Patzauer, Rebecka</v>
          </cell>
        </row>
        <row r="33534">
          <cell r="B33534" t="str">
            <v>Pau, Closas Gomez (Ej Ug)</v>
          </cell>
        </row>
        <row r="33535">
          <cell r="B33535" t="str">
            <v>Pau, Michael Kristian</v>
          </cell>
        </row>
        <row r="33536">
          <cell r="B33536" t="str">
            <v>Paul, Aniruddha</v>
          </cell>
        </row>
        <row r="33537">
          <cell r="B33537" t="str">
            <v>Paul, Aniruddha</v>
          </cell>
        </row>
        <row r="33538">
          <cell r="B33538" t="str">
            <v>Paul, Anjali Virmani</v>
          </cell>
        </row>
        <row r="33539">
          <cell r="B33539" t="str">
            <v>Paul, Davidsson (Ej Ug)</v>
          </cell>
        </row>
        <row r="33540">
          <cell r="B33540" t="str">
            <v xml:space="preserve">Paul, Debdas	</v>
          </cell>
        </row>
        <row r="33541">
          <cell r="B33541" t="str">
            <v>Paul Eugene, Kinahan (Ej Ug)</v>
          </cell>
        </row>
        <row r="33542">
          <cell r="B33542" t="str">
            <v>Paul, Hrishav</v>
          </cell>
        </row>
        <row r="33543">
          <cell r="B33543" t="str">
            <v>Paul, Hrishav</v>
          </cell>
        </row>
        <row r="33544">
          <cell r="B33544" t="str">
            <v>Paul, Jan</v>
          </cell>
        </row>
        <row r="33545">
          <cell r="B33545" t="str">
            <v>Paul, Johanna</v>
          </cell>
        </row>
        <row r="33546">
          <cell r="B33546" t="str">
            <v>Paul John, Ekblom (Ej Ug)</v>
          </cell>
        </row>
        <row r="33547">
          <cell r="B33547" t="str">
            <v>Paul, Kevin</v>
          </cell>
        </row>
        <row r="33548">
          <cell r="B33548" t="str">
            <v>Paul, Man (Ej Ug)</v>
          </cell>
        </row>
        <row r="33549">
          <cell r="B33549" t="str">
            <v>Paul, Marie-Jeanne</v>
          </cell>
        </row>
        <row r="33550">
          <cell r="B33550" t="str">
            <v>Paul, Moon</v>
          </cell>
        </row>
        <row r="33551">
          <cell r="B33551" t="str">
            <v>Paul Robert, Tennent (Ej Ug)</v>
          </cell>
        </row>
        <row r="33552">
          <cell r="B33552" t="str">
            <v>Paul, Sourav</v>
          </cell>
        </row>
        <row r="33553">
          <cell r="B33553" t="str">
            <v>Paul, Souvik (Souvikpa)</v>
          </cell>
        </row>
        <row r="33554">
          <cell r="B33554" t="str">
            <v>Pauletto, Sandra</v>
          </cell>
        </row>
        <row r="33555">
          <cell r="B33555" t="str">
            <v>Pauletto, Sandra (Pauletto)</v>
          </cell>
        </row>
        <row r="33556">
          <cell r="B33556" t="str">
            <v>Pauli, Kolisoja (Kolisoja)</v>
          </cell>
        </row>
        <row r="33557">
          <cell r="B33557" t="str">
            <v>Pauline Elisabeth Wi, Van Den Berg (Ej Ug)</v>
          </cell>
        </row>
        <row r="33558">
          <cell r="B33558" t="str">
            <v>Paulino Couto Varela, João Carlos</v>
          </cell>
        </row>
        <row r="33559">
          <cell r="B33559" t="str">
            <v>Paulino Couto Varela, João Carlos (Jcpcv)</v>
          </cell>
        </row>
        <row r="33560">
          <cell r="B33560" t="str">
            <v>Paulo, Dos Santos</v>
          </cell>
        </row>
        <row r="33561">
          <cell r="B33561" t="str">
            <v>Paulo Manuel, Cadete Ferrão (Ej Ug)</v>
          </cell>
        </row>
        <row r="33562">
          <cell r="B33562" t="str">
            <v>Paulraj, Alagar</v>
          </cell>
        </row>
        <row r="33563">
          <cell r="B33563" t="str">
            <v>Paulson, Margareta</v>
          </cell>
        </row>
        <row r="33564">
          <cell r="B33564" t="str">
            <v>Paulson Ramel, Charlotte</v>
          </cell>
        </row>
        <row r="33565">
          <cell r="B33565" t="str">
            <v>Paulsrud, Nils</v>
          </cell>
        </row>
        <row r="33566">
          <cell r="B33566" t="str">
            <v>Paulsson, Björn</v>
          </cell>
        </row>
        <row r="33567">
          <cell r="B33567" t="str">
            <v>Paulsson, Björn (Bpau)</v>
          </cell>
        </row>
        <row r="33568">
          <cell r="B33568" t="str">
            <v>Paulsson, Gunilla</v>
          </cell>
        </row>
        <row r="33569">
          <cell r="B33569" t="str">
            <v>Paulsson, Jan A E</v>
          </cell>
        </row>
        <row r="33570">
          <cell r="B33570" t="str">
            <v>Paulsson, Jenny</v>
          </cell>
        </row>
        <row r="33571">
          <cell r="B33571" t="str">
            <v>Paulsson, Jenny (Paulsson)</v>
          </cell>
        </row>
        <row r="33572">
          <cell r="B33572" t="str">
            <v>Paulsson, Kajsa</v>
          </cell>
        </row>
        <row r="33573">
          <cell r="B33573" t="str">
            <v>Paulsson, Kent</v>
          </cell>
        </row>
        <row r="33574">
          <cell r="B33574" t="str">
            <v>Paulsson, Mathias</v>
          </cell>
        </row>
        <row r="33575">
          <cell r="B33575" t="str">
            <v>Paulsson, Oscar</v>
          </cell>
        </row>
        <row r="33576">
          <cell r="B33576" t="str">
            <v>Paulus, Amanda</v>
          </cell>
        </row>
        <row r="33577">
          <cell r="B33577" t="str">
            <v>Paulus, Kyle</v>
          </cell>
        </row>
        <row r="33578">
          <cell r="B33578" t="str">
            <v>Paulusová, Ivana</v>
          </cell>
        </row>
        <row r="33579">
          <cell r="B33579" t="str">
            <v>Paulusová, Ivana (Ivanapa)</v>
          </cell>
        </row>
        <row r="33580">
          <cell r="B33580" t="str">
            <v>Paunov, Yavor</v>
          </cell>
        </row>
        <row r="33581">
          <cell r="B33581" t="str">
            <v>Paunov, Yavor (Paunov)</v>
          </cell>
        </row>
        <row r="33582">
          <cell r="B33582" t="str">
            <v>Paunovic, Dragan</v>
          </cell>
        </row>
        <row r="33583">
          <cell r="B33583" t="str">
            <v>Paunovic, Dragan (Paunovic)</v>
          </cell>
        </row>
        <row r="33584">
          <cell r="B33584" t="str">
            <v>Pavadad, Akhil</v>
          </cell>
        </row>
        <row r="33585">
          <cell r="B33585" t="str">
            <v>Pavan, Paolo</v>
          </cell>
        </row>
        <row r="33586">
          <cell r="B33586" t="str">
            <v>Pavel, Krakhmalev (Ej Ug)</v>
          </cell>
        </row>
        <row r="33587">
          <cell r="B33587" t="str">
            <v>Paver Njiric, Helena</v>
          </cell>
        </row>
        <row r="33588">
          <cell r="B33588" t="str">
            <v>Pavesi, Marco</v>
          </cell>
        </row>
        <row r="33589">
          <cell r="B33589" t="str">
            <v>Pavilanis, Claudia</v>
          </cell>
        </row>
        <row r="33590">
          <cell r="B33590" t="str">
            <v>Pavlenko, Tetyana</v>
          </cell>
        </row>
        <row r="33591">
          <cell r="B33591" t="str">
            <v>Pavliashvili, Anna</v>
          </cell>
        </row>
        <row r="33592">
          <cell r="B33592" t="str">
            <v>Pavlichenko, Margarita</v>
          </cell>
        </row>
        <row r="33593">
          <cell r="B33593" t="str">
            <v>Pavlidis, Ioannis (Ej Ug)</v>
          </cell>
        </row>
        <row r="33594">
          <cell r="B33594" t="str">
            <v>Pavlova, Anna</v>
          </cell>
        </row>
        <row r="33595">
          <cell r="B33595" t="str">
            <v>Pavlovic, Vera</v>
          </cell>
        </row>
        <row r="33596">
          <cell r="B33596" t="str">
            <v>Pawan, Barwary (Pawanb)</v>
          </cell>
        </row>
        <row r="33597">
          <cell r="B33597" t="str">
            <v>Pawar, Nitin</v>
          </cell>
        </row>
        <row r="33598">
          <cell r="B33598" t="str">
            <v>Pawar, Nitin (Npawar)</v>
          </cell>
        </row>
        <row r="33599">
          <cell r="B33599" t="str">
            <v>Pawel, Szaro (Ej Ug)</v>
          </cell>
        </row>
        <row r="33600">
          <cell r="B33600" t="str">
            <v>Pawelec, Adam</v>
          </cell>
        </row>
        <row r="33601">
          <cell r="B33601" t="str">
            <v>Pawlik, Andreas</v>
          </cell>
        </row>
        <row r="33602">
          <cell r="B33602" t="str">
            <v>Pawlowitcz, Jakub Marek</v>
          </cell>
        </row>
        <row r="33603">
          <cell r="B33603" t="str">
            <v>Pawlowski, Filip</v>
          </cell>
        </row>
        <row r="33604">
          <cell r="B33604" t="str">
            <v>Pawlowski, Jan</v>
          </cell>
        </row>
        <row r="33605">
          <cell r="B33605" t="str">
            <v>Payberah, Amir Hossein</v>
          </cell>
        </row>
        <row r="33606">
          <cell r="B33606" t="str">
            <v>Payberah, Amir Hossein (Payberah)</v>
          </cell>
        </row>
        <row r="33607">
          <cell r="B33607" t="str">
            <v>Paycha, Sylvie</v>
          </cell>
        </row>
        <row r="33608">
          <cell r="B33608" t="str">
            <v>Payne, Samuel David</v>
          </cell>
        </row>
        <row r="33609">
          <cell r="B33609" t="str">
            <v>Paz Gomero, Elizabeth</v>
          </cell>
        </row>
        <row r="33610">
          <cell r="B33610" t="str">
            <v>Pazhoolideh, Yasaman</v>
          </cell>
        </row>
        <row r="33611">
          <cell r="B33611" t="str">
            <v>Pazsit, Imre</v>
          </cell>
        </row>
        <row r="33612">
          <cell r="B33612" t="str">
            <v>Pazzaglia, Anita (Anitapa)</v>
          </cell>
        </row>
        <row r="33613">
          <cell r="B33613" t="str">
            <v>Pearce, Mark</v>
          </cell>
        </row>
        <row r="33614">
          <cell r="B33614" t="str">
            <v>Pearce, Mark (Pearce)</v>
          </cell>
        </row>
        <row r="33615">
          <cell r="B33615" t="str">
            <v>Pears, Arnold</v>
          </cell>
        </row>
        <row r="33616">
          <cell r="B33616" t="str">
            <v>Pears, Arnold (Pears)</v>
          </cell>
        </row>
        <row r="33617">
          <cell r="B33617" t="str">
            <v>Pearson Johansson, Joel</v>
          </cell>
        </row>
        <row r="33618">
          <cell r="B33618" t="str">
            <v>Pecas Lopes, Joao Abel</v>
          </cell>
        </row>
        <row r="33619">
          <cell r="B33619" t="str">
            <v>Pececnik Almlöf, Elias (Eliapa)</v>
          </cell>
        </row>
        <row r="33620">
          <cell r="B33620" t="str">
            <v>Pech, Christina</v>
          </cell>
        </row>
        <row r="33621">
          <cell r="B33621" t="str">
            <v>Pechan, Johanna</v>
          </cell>
        </row>
        <row r="33622">
          <cell r="B33622" t="str">
            <v>Pechan, Johanna (Jpec)</v>
          </cell>
        </row>
        <row r="33623">
          <cell r="B33623" t="str">
            <v>Péchoultres, Matiss (Matissp)</v>
          </cell>
        </row>
        <row r="33624">
          <cell r="B33624" t="str">
            <v>Pechsiri, Joseph Santhi</v>
          </cell>
        </row>
        <row r="33625">
          <cell r="B33625" t="str">
            <v>Peco, Amela (Peco)</v>
          </cell>
        </row>
        <row r="33626">
          <cell r="B33626" t="str">
            <v>Pécseli, Hans</v>
          </cell>
        </row>
        <row r="33627">
          <cell r="B33627" t="str">
            <v>Pedaprolu, Hitesh Khanna</v>
          </cell>
        </row>
        <row r="33628">
          <cell r="B33628" t="str">
            <v>Pedaprolu, Hitesh Khanna</v>
          </cell>
        </row>
        <row r="33629">
          <cell r="B33629" t="str">
            <v>Pedde, Simona (Ej Ug)</v>
          </cell>
        </row>
        <row r="33630">
          <cell r="B33630" t="str">
            <v>Peder, Olofsson (Ej Ug)</v>
          </cell>
        </row>
        <row r="33631">
          <cell r="B33631" t="str">
            <v>Pedersen, Bella (Bellap)</v>
          </cell>
        </row>
        <row r="33632">
          <cell r="B33632" t="str">
            <v>Pedersen, Jakob</v>
          </cell>
        </row>
        <row r="33633">
          <cell r="B33633" t="str">
            <v>Pedersen, Jakob (Jakobped)</v>
          </cell>
        </row>
        <row r="33634">
          <cell r="B33634" t="str">
            <v>Pedersen, Jens Egholm</v>
          </cell>
        </row>
        <row r="33635">
          <cell r="B33635" t="str">
            <v>Pedersen, Sandra</v>
          </cell>
        </row>
        <row r="33636">
          <cell r="B33636" t="str">
            <v>Pedersen, Stefan</v>
          </cell>
        </row>
        <row r="33637">
          <cell r="B33637" t="str">
            <v>Pedersen, Tom (Tomped)</v>
          </cell>
        </row>
        <row r="33638">
          <cell r="B33638" t="str">
            <v>Pedersen, Torben Bach</v>
          </cell>
        </row>
        <row r="33639">
          <cell r="B33639" t="str">
            <v>Pedevilla, Philipp</v>
          </cell>
        </row>
        <row r="33640">
          <cell r="B33640" t="str">
            <v>Pedram, Forouzanmehr</v>
          </cell>
        </row>
        <row r="33641">
          <cell r="B33641" t="str">
            <v>Pedram, Ghamisi (Ej Ug)</v>
          </cell>
        </row>
        <row r="33642">
          <cell r="B33642" t="str">
            <v>Pedraza Nieto, Fernando</v>
          </cell>
        </row>
        <row r="33643">
          <cell r="B33643" t="str">
            <v>Pedrazzini, Filippo</v>
          </cell>
        </row>
        <row r="33644">
          <cell r="B33644" t="str">
            <v>Pedro Edson, Fardim (Ej Ug)</v>
          </cell>
        </row>
        <row r="33645">
          <cell r="B33645" t="str">
            <v>Pedro Trigo, João (Joaopt)</v>
          </cell>
        </row>
        <row r="33646">
          <cell r="B33646" t="str">
            <v>Pédron, Doriane</v>
          </cell>
        </row>
        <row r="33647">
          <cell r="B33647" t="str">
            <v>Peebo, Jeanna</v>
          </cell>
        </row>
        <row r="33648">
          <cell r="B33648" t="str">
            <v>Peer, Asaf</v>
          </cell>
        </row>
        <row r="33649">
          <cell r="B33649" t="str">
            <v>Pe'Er, Donna (Ej Ug)</v>
          </cell>
        </row>
        <row r="33650">
          <cell r="B33650" t="str">
            <v>Peesapati, Sai Venkata Krishna Gowtam</v>
          </cell>
        </row>
        <row r="33651">
          <cell r="B33651" t="str">
            <v>Peeter, Ellervee (Peeter)</v>
          </cell>
        </row>
        <row r="33652">
          <cell r="B33652" t="str">
            <v>Peftitsi, Soumela</v>
          </cell>
        </row>
        <row r="33653">
          <cell r="B33653" t="str">
            <v>Peftitsis, Dimosthenis</v>
          </cell>
        </row>
        <row r="33654">
          <cell r="B33654" t="str">
            <v>Pegert, Göran</v>
          </cell>
        </row>
        <row r="33655">
          <cell r="B33655" t="str">
            <v>Pegoraro, Francesco</v>
          </cell>
        </row>
        <row r="33656">
          <cell r="B33656" t="str">
            <v>Pegoraro, Matteo (Matteope)</v>
          </cell>
        </row>
        <row r="33657">
          <cell r="B33657" t="str">
            <v>Peh, Yvonne Jia Yian</v>
          </cell>
        </row>
        <row r="33658">
          <cell r="B33658" t="str">
            <v>Pehrson, Ida</v>
          </cell>
        </row>
        <row r="33659">
          <cell r="B33659" t="str">
            <v>Pehrson, Maja</v>
          </cell>
        </row>
        <row r="33660">
          <cell r="B33660" t="str">
            <v>Pehrson, Susanna</v>
          </cell>
        </row>
        <row r="33661">
          <cell r="B33661" t="str">
            <v>Pehrson, Susanna (Pehrso)</v>
          </cell>
        </row>
        <row r="33662">
          <cell r="B33662" t="str">
            <v>Peighami, Pouya</v>
          </cell>
        </row>
        <row r="33663">
          <cell r="B33663" t="str">
            <v>Peiris, Oshadi</v>
          </cell>
        </row>
        <row r="33664">
          <cell r="B33664" t="str">
            <v>Peiris, Oshadi (Waope)</v>
          </cell>
        </row>
        <row r="33665">
          <cell r="B33665" t="str">
            <v>Peiro Sajjad, Hooman</v>
          </cell>
        </row>
        <row r="33666">
          <cell r="B33666" t="str">
            <v>Peirovifar, Peyman</v>
          </cell>
        </row>
        <row r="33667">
          <cell r="B33667" t="str">
            <v>Peiyuan, Chen (Ej Ug)</v>
          </cell>
        </row>
        <row r="33668">
          <cell r="B33668" t="str">
            <v>Peizhou, Du</v>
          </cell>
        </row>
        <row r="33669">
          <cell r="B33669" t="str">
            <v>Pejler, Andreas</v>
          </cell>
        </row>
        <row r="33670">
          <cell r="B33670" t="str">
            <v>Pejó, Balázs</v>
          </cell>
        </row>
        <row r="33671">
          <cell r="B33671" t="str">
            <v>Pejryd, Lars</v>
          </cell>
        </row>
        <row r="33672">
          <cell r="B33672" t="str">
            <v>Pejvak, Oghazi (Paoghazi)</v>
          </cell>
        </row>
        <row r="33673">
          <cell r="B33673" t="str">
            <v>Pek, Christian</v>
          </cell>
        </row>
        <row r="33674">
          <cell r="B33674" t="str">
            <v>Peker, Irmak</v>
          </cell>
        </row>
        <row r="33675">
          <cell r="B33675" t="str">
            <v>Peker, Nilay</v>
          </cell>
        </row>
        <row r="33676">
          <cell r="B33676" t="str">
            <v>Pekola, Tobias</v>
          </cell>
        </row>
        <row r="33677">
          <cell r="B33677" t="str">
            <v>Pekola, Tobias (Tpekola)</v>
          </cell>
        </row>
        <row r="33678">
          <cell r="B33678" t="str">
            <v>Pektas, Funda</v>
          </cell>
        </row>
        <row r="33679">
          <cell r="B33679" t="str">
            <v>Pektas, Nezahat</v>
          </cell>
        </row>
        <row r="33680">
          <cell r="B33680" t="str">
            <v>Pektas, Nezahat (Nezahat)</v>
          </cell>
        </row>
        <row r="33681">
          <cell r="B33681" t="str">
            <v>Pelachaud, Catherine</v>
          </cell>
        </row>
        <row r="33682">
          <cell r="B33682" t="str">
            <v>Peldán, Malena</v>
          </cell>
        </row>
        <row r="33683">
          <cell r="B33683" t="str">
            <v>Peldán, Malena (Malenap)</v>
          </cell>
        </row>
        <row r="33684">
          <cell r="B33684" t="str">
            <v>Peldius, Sebastian</v>
          </cell>
        </row>
        <row r="33685">
          <cell r="B33685" t="str">
            <v>Pelegrí, Oriol (Oripel)</v>
          </cell>
        </row>
        <row r="33686">
          <cell r="B33686" t="str">
            <v>Peliti, Luca</v>
          </cell>
        </row>
        <row r="33687">
          <cell r="B33687" t="str">
            <v>Pelkonen, Eeva-Liisa</v>
          </cell>
        </row>
        <row r="33688">
          <cell r="B33688" t="str">
            <v>Pellaco, Lissy</v>
          </cell>
        </row>
        <row r="33689">
          <cell r="B33689" t="str">
            <v>Pellas, Marielle</v>
          </cell>
        </row>
        <row r="33690">
          <cell r="B33690" t="str">
            <v>Pellegrino, Michele</v>
          </cell>
        </row>
        <row r="33691">
          <cell r="B33691" t="str">
            <v>Pelletta, Enrico</v>
          </cell>
        </row>
        <row r="33692">
          <cell r="B33692" t="str">
            <v>Pelletta, Enrico (Pelletta)</v>
          </cell>
        </row>
        <row r="33693">
          <cell r="B33693" t="str">
            <v>Pelliccioni, Mario</v>
          </cell>
        </row>
        <row r="33694">
          <cell r="B33694" t="str">
            <v>Pelligra, Kristian</v>
          </cell>
        </row>
        <row r="33695">
          <cell r="B33695" t="str">
            <v>Pelligra, Kristian (Pelligra)</v>
          </cell>
        </row>
        <row r="33696">
          <cell r="B33696" t="str">
            <v>Pellikka, Lina</v>
          </cell>
        </row>
        <row r="33697">
          <cell r="B33697" t="str">
            <v>Pellikka, Lina (Lstaf)</v>
          </cell>
        </row>
        <row r="33698">
          <cell r="B33698" t="str">
            <v>Pellinen, Terhi Kristiina</v>
          </cell>
        </row>
        <row r="33699">
          <cell r="B33699" t="str">
            <v>Pellinen-Wannberg, Asta</v>
          </cell>
        </row>
        <row r="33700">
          <cell r="B33700" t="str">
            <v>Pellkvist, Noel</v>
          </cell>
        </row>
        <row r="33701">
          <cell r="B33701" t="str">
            <v>Pelokgale, Kesaobaka</v>
          </cell>
        </row>
        <row r="33702">
          <cell r="B33702" t="str">
            <v>Pelsser, Christel Sylvie P.</v>
          </cell>
        </row>
        <row r="33703">
          <cell r="B33703" t="str">
            <v>Pelt, Jaan</v>
          </cell>
        </row>
        <row r="33704">
          <cell r="B33704" t="str">
            <v>Peltola, Julia</v>
          </cell>
        </row>
        <row r="33705">
          <cell r="B33705" t="str">
            <v>Peltola, Julia (Jpeltola)</v>
          </cell>
        </row>
        <row r="33706">
          <cell r="B33706" t="str">
            <v>Peltomäki, Matti</v>
          </cell>
        </row>
        <row r="33707">
          <cell r="B33707" t="str">
            <v>Pelton, Robert</v>
          </cell>
        </row>
        <row r="33708">
          <cell r="B33708" t="str">
            <v>Pelttari Dahlberg, Tuva</v>
          </cell>
        </row>
        <row r="33709">
          <cell r="B33709" t="str">
            <v>Pemantle, Robin</v>
          </cell>
        </row>
        <row r="33710">
          <cell r="B33710" t="str">
            <v>Pemen, August</v>
          </cell>
        </row>
        <row r="33711">
          <cell r="B33711" t="str">
            <v>Pemsel, Sofia</v>
          </cell>
        </row>
        <row r="33712">
          <cell r="B33712" t="str">
            <v>Pen, Sophal</v>
          </cell>
        </row>
        <row r="33713">
          <cell r="B33713" t="str">
            <v>Pena Escobar, Francisco</v>
          </cell>
        </row>
        <row r="33714">
          <cell r="B33714" t="str">
            <v>Pena Escobar, Francisco (Frape)</v>
          </cell>
        </row>
        <row r="33715">
          <cell r="B33715" t="str">
            <v>Pena Hernandez, Samuel</v>
          </cell>
        </row>
        <row r="33716">
          <cell r="B33716" t="str">
            <v>Peña Yunda, Samuel</v>
          </cell>
        </row>
        <row r="33717">
          <cell r="B33717" t="str">
            <v>Penacho Riveiros, Alejandro</v>
          </cell>
        </row>
        <row r="33718">
          <cell r="B33718" t="str">
            <v>Penacho Riveiros, Alejandro (Alejpr)</v>
          </cell>
        </row>
        <row r="33719">
          <cell r="B33719" t="str">
            <v>Peñaloza Andrade, Rodrigo</v>
          </cell>
        </row>
        <row r="33720">
          <cell r="B33720" t="str">
            <v>Penaloza, Rodrigo</v>
          </cell>
        </row>
        <row r="33721">
          <cell r="B33721" t="str">
            <v>Penczek, Stanislaw</v>
          </cell>
        </row>
        <row r="33722">
          <cell r="B33722" t="str">
            <v>Pendrill, Ann-Marie</v>
          </cell>
        </row>
        <row r="33723">
          <cell r="B33723" t="str">
            <v>Pendse, Vineeta</v>
          </cell>
        </row>
        <row r="33724">
          <cell r="B33724" t="str">
            <v>Penedones, Joao</v>
          </cell>
        </row>
        <row r="33725">
          <cell r="B33725" t="str">
            <v>Peng, Bo</v>
          </cell>
        </row>
        <row r="33726">
          <cell r="B33726" t="str">
            <v>Peng, Bo (Bopeng)</v>
          </cell>
        </row>
        <row r="33727">
          <cell r="B33727" t="str">
            <v>Peng, Chen</v>
          </cell>
        </row>
        <row r="33728">
          <cell r="B33728" t="str">
            <v>Peng, Danilo</v>
          </cell>
        </row>
        <row r="33729">
          <cell r="B33729" t="str">
            <v>Peng, Huan</v>
          </cell>
        </row>
        <row r="33730">
          <cell r="B33730" t="str">
            <v>Peng, Huan (Huanp)</v>
          </cell>
        </row>
        <row r="33731">
          <cell r="B33731" t="str">
            <v>Peng, Jiaqiao</v>
          </cell>
        </row>
        <row r="33732">
          <cell r="B33732" t="str">
            <v>Peng, Jiaqiao</v>
          </cell>
        </row>
        <row r="33733">
          <cell r="B33733" t="str">
            <v>Peng Lin, Ru</v>
          </cell>
        </row>
        <row r="33734">
          <cell r="B33734" t="str">
            <v>Peng, Miao</v>
          </cell>
        </row>
        <row r="33735">
          <cell r="B33735" t="str">
            <v>Peng, Shen</v>
          </cell>
        </row>
        <row r="33736">
          <cell r="B33736" t="str">
            <v>Peng, Shia-Hui</v>
          </cell>
        </row>
        <row r="33737">
          <cell r="B33737" t="str">
            <v>Peng, Shibo</v>
          </cell>
        </row>
        <row r="33738">
          <cell r="B33738" t="str">
            <v>Peng, Shiyi</v>
          </cell>
        </row>
        <row r="33739">
          <cell r="B33739" t="str">
            <v>Peng, Shiyi</v>
          </cell>
        </row>
        <row r="33740">
          <cell r="B33740" t="str">
            <v>Peng, Sijia</v>
          </cell>
        </row>
        <row r="33741">
          <cell r="B33741" t="str">
            <v>Peng, Xiaohan</v>
          </cell>
        </row>
        <row r="33742">
          <cell r="B33742" t="str">
            <v>Peng, Yu</v>
          </cell>
        </row>
        <row r="33743">
          <cell r="B33743" t="str">
            <v>Peng, Yurou</v>
          </cell>
        </row>
        <row r="33744">
          <cell r="B33744" t="str">
            <v>Peng, Zeng</v>
          </cell>
        </row>
        <row r="33745">
          <cell r="B33745" t="str">
            <v>Peng, Zeng</v>
          </cell>
        </row>
        <row r="33746">
          <cell r="B33746" t="str">
            <v>Peng, Zeng (Zengp)</v>
          </cell>
        </row>
        <row r="33747">
          <cell r="B33747" t="str">
            <v>Peng, Zhuquan</v>
          </cell>
        </row>
        <row r="33748">
          <cell r="B33748" t="str">
            <v>Peng, Ziqi</v>
          </cell>
        </row>
        <row r="33749">
          <cell r="B33749" t="str">
            <v>Pengcheng, Cao</v>
          </cell>
        </row>
        <row r="33750">
          <cell r="B33750" t="str">
            <v>Penna, Mauro Osazee (Mopenna)</v>
          </cell>
        </row>
        <row r="33751">
          <cell r="B33751" t="str">
            <v>Pennacchietti, Francesca</v>
          </cell>
        </row>
        <row r="33752">
          <cell r="B33752" t="str">
            <v>Pennacchietti, Francesca (Frapen)</v>
          </cell>
        </row>
        <row r="33753">
          <cell r="B33753" t="str">
            <v>Pennati, Luca</v>
          </cell>
        </row>
        <row r="33754">
          <cell r="B33754" t="str">
            <v>Pennati, Luca (Pennati)</v>
          </cell>
        </row>
        <row r="33755">
          <cell r="B33755" t="str">
            <v>Pensjö, Elly</v>
          </cell>
        </row>
        <row r="33756">
          <cell r="B33756" t="str">
            <v>Penttilä, Roine Reinhold</v>
          </cell>
        </row>
        <row r="33757">
          <cell r="B33757" t="str">
            <v>Penttinen, Niko</v>
          </cell>
        </row>
        <row r="33758">
          <cell r="B33758" t="str">
            <v>Penzkofer, Alfons</v>
          </cell>
        </row>
        <row r="33759">
          <cell r="B33759" t="str">
            <v>Peo, Eneroth (Ej Ug)</v>
          </cell>
        </row>
        <row r="33760">
          <cell r="B33760" t="str">
            <v>Pepic, Sanjin</v>
          </cell>
        </row>
        <row r="33761">
          <cell r="B33761" t="str">
            <v>Peplinski, Adam</v>
          </cell>
        </row>
        <row r="33762">
          <cell r="B33762" t="str">
            <v>Peplinski, Adam (Adampep)</v>
          </cell>
        </row>
        <row r="33763">
          <cell r="B33763" t="str">
            <v>Per Anders Brynolf, Kallner (Ej Ug)</v>
          </cell>
        </row>
        <row r="33764">
          <cell r="B33764" t="str">
            <v>Per, Augustsson (Perau)</v>
          </cell>
        </row>
        <row r="33765">
          <cell r="B33765" t="str">
            <v>Per, Elofsson (Perelo)</v>
          </cell>
        </row>
        <row r="33766">
          <cell r="B33766" t="str">
            <v>Per Jonas, Persson (Ej Ug)</v>
          </cell>
        </row>
        <row r="33767">
          <cell r="B33767" t="str">
            <v>Per Kvols, Heiselberg (Ej Ug)</v>
          </cell>
        </row>
        <row r="33768">
          <cell r="B33768" t="str">
            <v>Per, Lindgren (Perli7)</v>
          </cell>
        </row>
        <row r="33769">
          <cell r="B33769" t="str">
            <v>Per Mattias, O-Nils (Ej Ug)</v>
          </cell>
        </row>
        <row r="33770">
          <cell r="B33770" t="str">
            <v>Per Ola, Söderström (Ej Ug)</v>
          </cell>
        </row>
        <row r="33771">
          <cell r="B33771" t="str">
            <v>Peraira, Silvana</v>
          </cell>
        </row>
        <row r="33772">
          <cell r="B33772" t="str">
            <v>Perakis, Foivos</v>
          </cell>
        </row>
        <row r="33773">
          <cell r="B33773" t="str">
            <v>Perales Balyuk, Daniela Sthefany</v>
          </cell>
        </row>
        <row r="33774">
          <cell r="B33774" t="str">
            <v>Perales Balyuk, Daniela Sthefany (Dspb)</v>
          </cell>
        </row>
        <row r="33775">
          <cell r="B33775" t="str">
            <v>Peralta Amores, Albert</v>
          </cell>
        </row>
        <row r="33776">
          <cell r="B33776" t="str">
            <v>Peralta Amores, Albert (Aperalta)</v>
          </cell>
        </row>
        <row r="33777">
          <cell r="B33777" t="str">
            <v>Peraphan, Jittrapirom (Ej Ug)</v>
          </cell>
        </row>
        <row r="33778">
          <cell r="B33778" t="str">
            <v>Perchet, Vianney</v>
          </cell>
        </row>
        <row r="33779">
          <cell r="B33779" t="str">
            <v>Percipalle, Mathias</v>
          </cell>
        </row>
        <row r="33780">
          <cell r="B33780" t="str">
            <v>Percy Toscano, Andres Felipe</v>
          </cell>
        </row>
        <row r="33781">
          <cell r="B33781" t="str">
            <v>Perdikis, Charalampos (Perdikis)</v>
          </cell>
        </row>
        <row r="33782">
          <cell r="B33782" t="str">
            <v>Perea Santana, Natalia</v>
          </cell>
        </row>
        <row r="33783">
          <cell r="B33783" t="str">
            <v>Pereira, Alessandro Sanchez</v>
          </cell>
        </row>
        <row r="33784">
          <cell r="B33784" t="str">
            <v>Pereira Capelli, Kiran (Kiranpc)</v>
          </cell>
        </row>
        <row r="33785">
          <cell r="B33785" t="str">
            <v>Pereira Carneiro, Erica</v>
          </cell>
        </row>
        <row r="33786">
          <cell r="B33786" t="str">
            <v>Pereira Da Silva, Izael</v>
          </cell>
        </row>
        <row r="33787">
          <cell r="B33787" t="str">
            <v>Pereira Engström, Alexander (Alexape)</v>
          </cell>
        </row>
        <row r="33788">
          <cell r="B33788" t="str">
            <v>Pereira, Maria</v>
          </cell>
        </row>
        <row r="33789">
          <cell r="B33789" t="str">
            <v>Pereira, Maria (Mpere)</v>
          </cell>
        </row>
        <row r="33790">
          <cell r="B33790" t="str">
            <v>Pereira Ramos, Eunice</v>
          </cell>
        </row>
        <row r="33791">
          <cell r="B33791" t="str">
            <v>Pereira, Raul</v>
          </cell>
        </row>
        <row r="33792">
          <cell r="B33792" t="str">
            <v>Pereira, Rodrigo</v>
          </cell>
        </row>
        <row r="33793">
          <cell r="B33793" t="str">
            <v>Pereira Sanchez, Clara Andrea</v>
          </cell>
        </row>
        <row r="33794">
          <cell r="B33794" t="str">
            <v>Perenzoni, Stefano</v>
          </cell>
        </row>
        <row r="33795">
          <cell r="B33795" t="str">
            <v>Perera, Ashansa</v>
          </cell>
        </row>
        <row r="33796">
          <cell r="B33796" t="str">
            <v>Perera, R Arachchige Hasitha Anthony Madhumal</v>
          </cell>
        </row>
        <row r="33797">
          <cell r="B33797" t="str">
            <v>Perera, Shelan</v>
          </cell>
        </row>
        <row r="33798">
          <cell r="B33798" t="str">
            <v>Peres Caixeta Silva, Helena</v>
          </cell>
        </row>
        <row r="33799">
          <cell r="B33799" t="str">
            <v>Peresin, Maria Soledad</v>
          </cell>
        </row>
        <row r="33800">
          <cell r="B33800" t="str">
            <v>Pereswetoff-Morath, Axel</v>
          </cell>
        </row>
        <row r="33801">
          <cell r="B33801" t="str">
            <v>Pereswetoff-Morath, Axel (Axelpm)</v>
          </cell>
        </row>
        <row r="33802">
          <cell r="B33802" t="str">
            <v>Peretti, Luca</v>
          </cell>
        </row>
        <row r="33803">
          <cell r="B33803" t="str">
            <v>Peretti, Luca (Lucap)</v>
          </cell>
        </row>
        <row r="33804">
          <cell r="B33804" t="str">
            <v>Peretz, Tove</v>
          </cell>
        </row>
        <row r="33805">
          <cell r="B33805" t="str">
            <v>Pereverza, Kateryna</v>
          </cell>
        </row>
        <row r="33806">
          <cell r="B33806" t="str">
            <v>Pereverza, Kateryna (Katper)</v>
          </cell>
        </row>
        <row r="33807">
          <cell r="B33807" t="str">
            <v>Pereverzina, Maria</v>
          </cell>
        </row>
        <row r="33808">
          <cell r="B33808" t="str">
            <v>Perez, Adalberto</v>
          </cell>
        </row>
        <row r="33809">
          <cell r="B33809" t="str">
            <v>Pérez, Alejandria</v>
          </cell>
        </row>
        <row r="33810">
          <cell r="B33810" t="str">
            <v>Pérez Arriagada, Fresia Ester</v>
          </cell>
        </row>
        <row r="33811">
          <cell r="B33811" t="str">
            <v>Perez Barcena, Jorge</v>
          </cell>
        </row>
        <row r="33812">
          <cell r="B33812" t="str">
            <v>Perez Buendia, Jhorman Arlex</v>
          </cell>
        </row>
        <row r="33813">
          <cell r="B33813" t="str">
            <v>Perez Cagegi, Matias Ayrton</v>
          </cell>
        </row>
        <row r="33814">
          <cell r="B33814" t="str">
            <v>Perez Castro, Jaime Guillermo</v>
          </cell>
        </row>
        <row r="33815">
          <cell r="B33815" t="str">
            <v>Perez Conesa, Sergio</v>
          </cell>
        </row>
        <row r="33816">
          <cell r="B33816" t="str">
            <v>Perez Dattari, Rodrigo (Rpd)</v>
          </cell>
        </row>
        <row r="33817">
          <cell r="B33817" t="str">
            <v>Perez, Felipe</v>
          </cell>
        </row>
        <row r="33818">
          <cell r="B33818" t="str">
            <v>Perez Garcia, Adriana</v>
          </cell>
        </row>
        <row r="33819">
          <cell r="B33819" t="str">
            <v>Pérez Gumà, Berta</v>
          </cell>
        </row>
        <row r="33820">
          <cell r="B33820" t="str">
            <v>Pérez Horno, Beatriz</v>
          </cell>
        </row>
        <row r="33821">
          <cell r="B33821" t="str">
            <v>Pérez Horno, Beatriz (Bph)</v>
          </cell>
        </row>
        <row r="33822">
          <cell r="B33822" t="str">
            <v>Perez, Jose</v>
          </cell>
        </row>
        <row r="33823">
          <cell r="B33823" t="str">
            <v>Perez, Jose</v>
          </cell>
        </row>
        <row r="33824">
          <cell r="B33824" t="str">
            <v>Pérez Larrain, Ignacio</v>
          </cell>
        </row>
        <row r="33825">
          <cell r="B33825" t="str">
            <v>Perez Martinez, Adalberto</v>
          </cell>
        </row>
        <row r="33826">
          <cell r="B33826" t="str">
            <v>Perez Martinez, Adalberto (Adperez)</v>
          </cell>
        </row>
        <row r="33827">
          <cell r="B33827" t="str">
            <v>Perez, Mayari</v>
          </cell>
        </row>
        <row r="33828">
          <cell r="B33828" t="str">
            <v>Perez Neira, Ana Isabel</v>
          </cell>
        </row>
        <row r="33829">
          <cell r="B33829" t="str">
            <v>Perez Pacheco, Jorge Luis</v>
          </cell>
        </row>
        <row r="33830">
          <cell r="B33830" t="str">
            <v>Perez Ramos, Maria Isabel</v>
          </cell>
        </row>
        <row r="33831">
          <cell r="B33831" t="str">
            <v>Perez, Rodrigo</v>
          </cell>
        </row>
        <row r="33832">
          <cell r="B33832" t="str">
            <v>Perez Rotaeta, Pablo (Pablopr)</v>
          </cell>
        </row>
        <row r="33833">
          <cell r="B33833" t="str">
            <v>Perez Sanchez, Diana Marcela</v>
          </cell>
        </row>
        <row r="33834">
          <cell r="B33834" t="str">
            <v>Pérez, Sergio</v>
          </cell>
        </row>
        <row r="33835">
          <cell r="B33835" t="str">
            <v>Pérez Tay, Mayari</v>
          </cell>
        </row>
        <row r="33836">
          <cell r="B33836" t="str">
            <v>Perez Torres, Juan</v>
          </cell>
        </row>
        <row r="33837">
          <cell r="B33837" t="str">
            <v>Pérez Trujillo, Juan Pedro</v>
          </cell>
        </row>
        <row r="33838">
          <cell r="B33838" t="str">
            <v>Pérez Trujillo, Juan Pedro (Jppt)</v>
          </cell>
        </row>
        <row r="33839">
          <cell r="B33839" t="str">
            <v>Perez Zabaleta, Mariel</v>
          </cell>
        </row>
        <row r="33840">
          <cell r="B33840" t="str">
            <v>Pérez-Coll Jiménez, Judit</v>
          </cell>
        </row>
        <row r="33841">
          <cell r="B33841" t="str">
            <v>Pérez-Coll Jiménez, Judit (Juditpcj)</v>
          </cell>
        </row>
        <row r="33842">
          <cell r="B33842" t="str">
            <v>Pérez-Quintana, Dayan (Dayanpq)</v>
          </cell>
        </row>
        <row r="33843">
          <cell r="B33843" t="str">
            <v>Pergamalis, Nikolaos</v>
          </cell>
        </row>
        <row r="33844">
          <cell r="B33844" t="str">
            <v>Pergament, Richard</v>
          </cell>
        </row>
        <row r="33845">
          <cell r="B33845" t="str">
            <v>Perhult, Ann-Sofie</v>
          </cell>
        </row>
        <row r="33846">
          <cell r="B33846" t="str">
            <v>Perhult, Ann-Sofie (Perhul)</v>
          </cell>
        </row>
        <row r="33847">
          <cell r="B33847" t="str">
            <v>Peri, Naga Venkata Someswara Chandra</v>
          </cell>
        </row>
        <row r="33848">
          <cell r="B33848" t="str">
            <v>Peri, Nagavenkatnarasimhasurya</v>
          </cell>
        </row>
        <row r="33849">
          <cell r="B33849" t="str">
            <v>Periasamy, Hari Prasanna</v>
          </cell>
        </row>
        <row r="33850">
          <cell r="B33850" t="str">
            <v>Peric, Damjan</v>
          </cell>
        </row>
        <row r="33851">
          <cell r="B33851" t="str">
            <v>Peric, Vedran</v>
          </cell>
        </row>
        <row r="33852">
          <cell r="B33852" t="str">
            <v>Perini, Elisa</v>
          </cell>
        </row>
        <row r="33853">
          <cell r="B33853" t="str">
            <v>Perisetla, Nitish</v>
          </cell>
        </row>
        <row r="33854">
          <cell r="B33854" t="str">
            <v>Perissinotto, Giulia (Gipe)</v>
          </cell>
        </row>
        <row r="33855">
          <cell r="B33855" t="str">
            <v>Perisynaki, Emmanouela</v>
          </cell>
        </row>
        <row r="33856">
          <cell r="B33856" t="str">
            <v>Perisynaki, Emmanouela (Perisy)</v>
          </cell>
        </row>
        <row r="33857">
          <cell r="B33857" t="str">
            <v>Perju, Dragos-Stefan</v>
          </cell>
        </row>
        <row r="33858">
          <cell r="B33858" t="str">
            <v>Perlekar, Prasad</v>
          </cell>
        </row>
        <row r="33859">
          <cell r="B33859" t="str">
            <v>Perlik, John</v>
          </cell>
        </row>
        <row r="33860">
          <cell r="B33860" t="str">
            <v>Permana, Andrew Dwi (Adper)</v>
          </cell>
        </row>
        <row r="33861">
          <cell r="B33861" t="str">
            <v>Permana, Yogie</v>
          </cell>
        </row>
        <row r="33862">
          <cell r="B33862" t="str">
            <v>Permana, Yogie (Yogie)</v>
          </cell>
        </row>
        <row r="33863">
          <cell r="B33863" t="str">
            <v>Permats, Sabina</v>
          </cell>
        </row>
        <row r="33864">
          <cell r="B33864" t="str">
            <v>Permert, Johanna</v>
          </cell>
        </row>
        <row r="33865">
          <cell r="B33865" t="str">
            <v>Perneby, Mattias</v>
          </cell>
        </row>
        <row r="33866">
          <cell r="B33866" t="str">
            <v>Pernestål, Anna</v>
          </cell>
        </row>
        <row r="33867">
          <cell r="B33867" t="str">
            <v>Pernestål, Anna (Annapern)</v>
          </cell>
        </row>
        <row r="33868">
          <cell r="B33868" t="str">
            <v>Pernice, Michele</v>
          </cell>
        </row>
        <row r="33869">
          <cell r="B33869" t="str">
            <v>Pernice, Michele (Mpernice)</v>
          </cell>
        </row>
        <row r="33870">
          <cell r="B33870" t="str">
            <v>Pernkopf, Franz</v>
          </cell>
        </row>
        <row r="33871">
          <cell r="B33871" t="str">
            <v>Pernow, Marcus</v>
          </cell>
        </row>
        <row r="33872">
          <cell r="B33872" t="str">
            <v>Pernud, Björn</v>
          </cell>
        </row>
        <row r="33873">
          <cell r="B33873" t="str">
            <v>Perona, Giuseppe Giovanni</v>
          </cell>
        </row>
        <row r="33874">
          <cell r="B33874" t="str">
            <v>Peronius, Harry</v>
          </cell>
        </row>
        <row r="33875">
          <cell r="B33875" t="str">
            <v>Perra, Emanuele</v>
          </cell>
        </row>
        <row r="33876">
          <cell r="B33876" t="str">
            <v>Perra, Emanuele (Emaper)</v>
          </cell>
        </row>
        <row r="33877">
          <cell r="B33877" t="str">
            <v>Perrault, Elise</v>
          </cell>
        </row>
        <row r="33878">
          <cell r="B33878" t="str">
            <v>Perrault, Elise (Eepe)</v>
          </cell>
        </row>
        <row r="33879">
          <cell r="B33879" t="str">
            <v>Perricone, Valentina (Valper)</v>
          </cell>
        </row>
        <row r="33880">
          <cell r="B33880" t="str">
            <v>Perrin, Leo Paul</v>
          </cell>
        </row>
        <row r="33881">
          <cell r="B33881" t="str">
            <v>Perrot--Dalmau, Vladimir (Vpd)</v>
          </cell>
        </row>
        <row r="33882">
          <cell r="B33882" t="str">
            <v>Perrotta, Raffaele</v>
          </cell>
        </row>
        <row r="33883">
          <cell r="B33883" t="str">
            <v>Perrotta, Raffaele (Perrotta)</v>
          </cell>
        </row>
        <row r="33884">
          <cell r="B33884" t="str">
            <v>Perruisseau-Carrier, Julien</v>
          </cell>
        </row>
        <row r="33885">
          <cell r="B33885" t="str">
            <v>Pers, Axel</v>
          </cell>
        </row>
        <row r="33886">
          <cell r="B33886" t="str">
            <v>Pers, Fabrian</v>
          </cell>
        </row>
        <row r="33887">
          <cell r="B33887" t="str">
            <v>Pers Färjemark, Magdalena</v>
          </cell>
        </row>
        <row r="33888">
          <cell r="B33888" t="str">
            <v>Pers Färjemark, Magdalena (Madde)</v>
          </cell>
        </row>
        <row r="33889">
          <cell r="B33889" t="str">
            <v>Persdotter, Ida</v>
          </cell>
        </row>
        <row r="33890">
          <cell r="B33890" t="str">
            <v>Pershoguba, Sergii</v>
          </cell>
        </row>
        <row r="33891">
          <cell r="B33891" t="str">
            <v>Persico, Alessandro</v>
          </cell>
        </row>
        <row r="33892">
          <cell r="B33892" t="str">
            <v>Persico, Luigi</v>
          </cell>
        </row>
        <row r="33893">
          <cell r="B33893" t="str">
            <v>Persman, Pontus</v>
          </cell>
        </row>
        <row r="33894">
          <cell r="B33894" t="str">
            <v>Persnia, Yosra</v>
          </cell>
        </row>
        <row r="33895">
          <cell r="B33895" t="str">
            <v>Persson, Alva (Alvape)</v>
          </cell>
        </row>
        <row r="33896">
          <cell r="B33896" t="str">
            <v>Persson, Anja</v>
          </cell>
        </row>
        <row r="33897">
          <cell r="B33897" t="str">
            <v>Persson, Anna</v>
          </cell>
        </row>
        <row r="33898">
          <cell r="B33898" t="str">
            <v>Persson, Ann-Christin</v>
          </cell>
        </row>
        <row r="33899">
          <cell r="B33899" t="str">
            <v>Persson, Ann-Christin (Acp)</v>
          </cell>
        </row>
        <row r="33900">
          <cell r="B33900" t="str">
            <v>Persson, Annina</v>
          </cell>
        </row>
        <row r="33901">
          <cell r="B33901" t="str">
            <v>Persson, Annina (Ahpe)</v>
          </cell>
        </row>
        <row r="33902">
          <cell r="B33902" t="str">
            <v>Persson, Arvid</v>
          </cell>
        </row>
        <row r="33903">
          <cell r="B33903" t="str">
            <v>Persson, August</v>
          </cell>
        </row>
        <row r="33904">
          <cell r="B33904" t="str">
            <v>Persson, Aurora</v>
          </cell>
        </row>
        <row r="33905">
          <cell r="B33905" t="str">
            <v>Persson, Aurora (Aurorape)</v>
          </cell>
        </row>
        <row r="33906">
          <cell r="B33906" t="str">
            <v>Persson, Bengt</v>
          </cell>
        </row>
        <row r="33907">
          <cell r="B33907" t="str">
            <v>Persson, Benno</v>
          </cell>
        </row>
        <row r="33908">
          <cell r="B33908" t="str">
            <v>Persson, Björn</v>
          </cell>
        </row>
        <row r="33909">
          <cell r="B33909" t="str">
            <v>Persson, Camilla</v>
          </cell>
        </row>
        <row r="33910">
          <cell r="B33910" t="str">
            <v>Persson, Cecilia</v>
          </cell>
        </row>
        <row r="33911">
          <cell r="B33911" t="str">
            <v>Persson, Christer</v>
          </cell>
        </row>
        <row r="33912">
          <cell r="B33912" t="str">
            <v>Persson, Christer (Chripers)</v>
          </cell>
        </row>
        <row r="33913">
          <cell r="B33913" t="str">
            <v>Persson, Christina</v>
          </cell>
        </row>
        <row r="33914">
          <cell r="B33914" t="str">
            <v>Persson, Christina (Ciap)</v>
          </cell>
        </row>
        <row r="33915">
          <cell r="B33915" t="str">
            <v>Persson, Clas</v>
          </cell>
        </row>
        <row r="33916">
          <cell r="B33916" t="str">
            <v>Persson, Clas (Claspe)</v>
          </cell>
        </row>
        <row r="33917">
          <cell r="B33917" t="str">
            <v>Persson, Daniel (Ej Ug)</v>
          </cell>
        </row>
        <row r="33918">
          <cell r="B33918" t="str">
            <v>Persson, Deni</v>
          </cell>
        </row>
        <row r="33919">
          <cell r="B33919" t="str">
            <v>Persson Dock, Elisabeth</v>
          </cell>
        </row>
        <row r="33920">
          <cell r="B33920" t="str">
            <v>Persson, Elias (Eliape)</v>
          </cell>
        </row>
        <row r="33921">
          <cell r="B33921" t="str">
            <v>Persson, Elin</v>
          </cell>
        </row>
        <row r="33922">
          <cell r="B33922" t="str">
            <v>Persson, Elisabet</v>
          </cell>
        </row>
        <row r="33923">
          <cell r="B33923" t="str">
            <v>Persson, Elisabet (Elispe)</v>
          </cell>
        </row>
        <row r="33924">
          <cell r="B33924" t="str">
            <v>Persson, Elisabeth</v>
          </cell>
        </row>
        <row r="33925">
          <cell r="B33925" t="str">
            <v>Persson, Ellen</v>
          </cell>
        </row>
        <row r="33926">
          <cell r="B33926" t="str">
            <v>Persson, Ellinor</v>
          </cell>
        </row>
        <row r="33927">
          <cell r="B33927" t="str">
            <v>Persson, Emma</v>
          </cell>
        </row>
        <row r="33928">
          <cell r="B33928" t="str">
            <v>Persson, Erik</v>
          </cell>
        </row>
        <row r="33929">
          <cell r="B33929" t="str">
            <v>Persson, Erik</v>
          </cell>
        </row>
        <row r="33930">
          <cell r="B33930" t="str">
            <v>Persson, Erik</v>
          </cell>
        </row>
        <row r="33931">
          <cell r="B33931" t="str">
            <v>Persson, Erik</v>
          </cell>
        </row>
        <row r="33932">
          <cell r="B33932" t="str">
            <v>Persson, Felix</v>
          </cell>
        </row>
        <row r="33933">
          <cell r="B33933" t="str">
            <v>Persson, Gerda</v>
          </cell>
        </row>
        <row r="33934">
          <cell r="B33934" t="str">
            <v>Persson, Gunilla</v>
          </cell>
        </row>
        <row r="33935">
          <cell r="B33935" t="str">
            <v>Persson, Helga</v>
          </cell>
        </row>
        <row r="33936">
          <cell r="B33936" t="str">
            <v>Persson Hertzman, Jens</v>
          </cell>
        </row>
        <row r="33937">
          <cell r="B33937" t="str">
            <v>Persson, Jennifer</v>
          </cell>
        </row>
        <row r="33938">
          <cell r="B33938" t="str">
            <v>Persson, Jessika</v>
          </cell>
        </row>
        <row r="33939">
          <cell r="B33939" t="str">
            <v>Persson, Jessika (Jessikap)</v>
          </cell>
        </row>
        <row r="33940">
          <cell r="B33940" t="str">
            <v>Persson, Joel</v>
          </cell>
        </row>
        <row r="33941">
          <cell r="B33941" t="str">
            <v>Persson, Joel</v>
          </cell>
        </row>
        <row r="33942">
          <cell r="B33942" t="str">
            <v>Persson, Joel (Joelp4)</v>
          </cell>
        </row>
        <row r="33943">
          <cell r="B33943" t="str">
            <v>Persson, Jonas</v>
          </cell>
        </row>
        <row r="33944">
          <cell r="B33944" t="str">
            <v>Persson, Karl Lennart</v>
          </cell>
        </row>
        <row r="33945">
          <cell r="B33945" t="str">
            <v>Persson, Kjell</v>
          </cell>
        </row>
        <row r="33946">
          <cell r="B33946" t="str">
            <v>Persson, Li</v>
          </cell>
        </row>
        <row r="33947">
          <cell r="B33947" t="str">
            <v>Persson, Liam</v>
          </cell>
        </row>
        <row r="33948">
          <cell r="B33948" t="str">
            <v>Persson, Louice</v>
          </cell>
        </row>
        <row r="33949">
          <cell r="B33949" t="str">
            <v>Persson, Lovisa</v>
          </cell>
        </row>
        <row r="33950">
          <cell r="B33950" t="str">
            <v>Persson, Ludvig</v>
          </cell>
        </row>
        <row r="33951">
          <cell r="B33951" t="str">
            <v>Persson, Madeleine</v>
          </cell>
        </row>
        <row r="33952">
          <cell r="B33952" t="str">
            <v>Persson, Magnus</v>
          </cell>
        </row>
        <row r="33953">
          <cell r="B33953" t="str">
            <v>Persson, Magnus</v>
          </cell>
        </row>
        <row r="33954">
          <cell r="B33954" t="str">
            <v>Persson, Maja</v>
          </cell>
        </row>
        <row r="33955">
          <cell r="B33955" t="str">
            <v>Persson, Marcus</v>
          </cell>
        </row>
        <row r="33956">
          <cell r="B33956" t="str">
            <v>Persson, Marianne</v>
          </cell>
        </row>
        <row r="33957">
          <cell r="B33957" t="str">
            <v>Persson, Marie</v>
          </cell>
        </row>
        <row r="33958">
          <cell r="B33958" t="str">
            <v>Persson, Markko</v>
          </cell>
        </row>
        <row r="33959">
          <cell r="B33959" t="str">
            <v>Persson, Mats</v>
          </cell>
        </row>
        <row r="33960">
          <cell r="B33960" t="str">
            <v>Persson, Mats</v>
          </cell>
        </row>
        <row r="33961">
          <cell r="B33961" t="str">
            <v>Persson, Mats (Persson6)</v>
          </cell>
        </row>
        <row r="33962">
          <cell r="B33962" t="str">
            <v>Persson, Mattias</v>
          </cell>
        </row>
        <row r="33963">
          <cell r="B33963" t="str">
            <v>Persson, Max</v>
          </cell>
        </row>
        <row r="33964">
          <cell r="B33964" t="str">
            <v>Persson, Max (Maxp3)</v>
          </cell>
        </row>
        <row r="33965">
          <cell r="B33965" t="str">
            <v>Persson, Micaela</v>
          </cell>
        </row>
        <row r="33966">
          <cell r="B33966" t="str">
            <v>Persson, Michaela</v>
          </cell>
        </row>
        <row r="33967">
          <cell r="B33967" t="str">
            <v>Persson, Mikael</v>
          </cell>
        </row>
        <row r="33968">
          <cell r="B33968" t="str">
            <v>Persson Mörk, Malin</v>
          </cell>
        </row>
        <row r="33969">
          <cell r="B33969" t="str">
            <v>Persson Mörk, Malin (Malinmor)</v>
          </cell>
        </row>
        <row r="33970">
          <cell r="B33970" t="str">
            <v>Persson, Per</v>
          </cell>
        </row>
        <row r="33971">
          <cell r="B33971" t="str">
            <v>Persson, Per-Erik</v>
          </cell>
        </row>
        <row r="33972">
          <cell r="B33972" t="str">
            <v>Persson, Peter (Ej Ug)</v>
          </cell>
        </row>
        <row r="33973">
          <cell r="B33973" t="str">
            <v>Persson, Petra</v>
          </cell>
        </row>
        <row r="33974">
          <cell r="B33974" t="str">
            <v>Persson, Rickard</v>
          </cell>
        </row>
        <row r="33975">
          <cell r="B33975" t="str">
            <v>Persson, Rickard (Patper)</v>
          </cell>
        </row>
        <row r="33976">
          <cell r="B33976" t="str">
            <v>Persson, Sajidh</v>
          </cell>
        </row>
        <row r="33977">
          <cell r="B33977" t="str">
            <v>Persson, Sanna</v>
          </cell>
        </row>
        <row r="33978">
          <cell r="B33978" t="str">
            <v>Persson, Sanna (Sannape)</v>
          </cell>
        </row>
        <row r="33979">
          <cell r="B33979" t="str">
            <v>Persson, Sebastian</v>
          </cell>
        </row>
        <row r="33980">
          <cell r="B33980" t="str">
            <v>Persson, Simon</v>
          </cell>
        </row>
        <row r="33981">
          <cell r="B33981" t="str">
            <v>Persson, Simon (Simon2)</v>
          </cell>
        </row>
        <row r="33982">
          <cell r="B33982" t="str">
            <v>Persson, Simone</v>
          </cell>
        </row>
        <row r="33983">
          <cell r="B33983" t="str">
            <v>Persson, Sofie</v>
          </cell>
        </row>
        <row r="33984">
          <cell r="B33984" t="str">
            <v>Persson, Stephan</v>
          </cell>
        </row>
        <row r="33985">
          <cell r="B33985" t="str">
            <v>Persson, Stephan (Stephanp)</v>
          </cell>
        </row>
        <row r="33986">
          <cell r="B33986" t="str">
            <v>Persson, Stig</v>
          </cell>
        </row>
        <row r="33987">
          <cell r="B33987" t="str">
            <v>Persson, Stig (Stigp)</v>
          </cell>
        </row>
        <row r="33988">
          <cell r="B33988" t="str">
            <v>Persson Söderlind, Marianne</v>
          </cell>
        </row>
        <row r="33989">
          <cell r="B33989" t="str">
            <v>Persson Ter-Borch, Albin</v>
          </cell>
        </row>
        <row r="33990">
          <cell r="B33990" t="str">
            <v>Persson Teresiadotter, Linnéa (Linnep)</v>
          </cell>
        </row>
        <row r="33991">
          <cell r="B33991" t="str">
            <v>Persson, Therese</v>
          </cell>
        </row>
        <row r="33992">
          <cell r="B33992" t="str">
            <v>Persson, Thomas</v>
          </cell>
        </row>
        <row r="33993">
          <cell r="B33993" t="str">
            <v>Persson, Thomas (Thopers)</v>
          </cell>
        </row>
        <row r="33994">
          <cell r="B33994" t="str">
            <v>Persson, Tomas</v>
          </cell>
        </row>
        <row r="33995">
          <cell r="B33995" t="str">
            <v>Persson, Torbjörn</v>
          </cell>
        </row>
        <row r="33996">
          <cell r="B33996" t="str">
            <v>Persson, Ulf</v>
          </cell>
        </row>
        <row r="33997">
          <cell r="B33997" t="str">
            <v>Persson, Viktoria</v>
          </cell>
        </row>
        <row r="33998">
          <cell r="B33998" t="str">
            <v>Persson Waye, Kerstin</v>
          </cell>
        </row>
        <row r="33999">
          <cell r="B33999" t="str">
            <v>Persson Westberg, Björn</v>
          </cell>
        </row>
        <row r="34000">
          <cell r="B34000" t="str">
            <v>Persson, Åsa</v>
          </cell>
        </row>
        <row r="34001">
          <cell r="B34001" t="str">
            <v>Persson, Åsa (Asap2)</v>
          </cell>
        </row>
        <row r="34002">
          <cell r="B34002" t="str">
            <v>Persson-Forsström, Johanna</v>
          </cell>
        </row>
        <row r="34003">
          <cell r="B34003" t="str">
            <v>Perstorper, Mikael</v>
          </cell>
        </row>
        <row r="34004">
          <cell r="B34004" t="str">
            <v>Pertsova, Anna</v>
          </cell>
        </row>
        <row r="34005">
          <cell r="B34005" t="str">
            <v>Perugini, Patrizio</v>
          </cell>
        </row>
        <row r="34006">
          <cell r="B34006" t="str">
            <v>Perugini, Patrizio (Perug)</v>
          </cell>
        </row>
        <row r="34007">
          <cell r="B34007" t="str">
            <v>Pervez, Affan</v>
          </cell>
        </row>
        <row r="34008">
          <cell r="B34008" t="str">
            <v>Pervez, Rashid</v>
          </cell>
        </row>
        <row r="34009">
          <cell r="B34009" t="str">
            <v>Perzanowski, Andrzej</v>
          </cell>
        </row>
        <row r="34010">
          <cell r="B34010" t="str">
            <v>Perzanowski, Andrzej (Amper)</v>
          </cell>
        </row>
        <row r="34011">
          <cell r="B34011" t="str">
            <v>Pesando, Igor</v>
          </cell>
        </row>
        <row r="34012">
          <cell r="B34012" t="str">
            <v>Pesavento, Luca</v>
          </cell>
        </row>
        <row r="34013">
          <cell r="B34013" t="str">
            <v>Peskin, Michael</v>
          </cell>
        </row>
        <row r="34014">
          <cell r="B34014" t="str">
            <v>Pesquet-Popescu, Beatrice</v>
          </cell>
        </row>
        <row r="34015">
          <cell r="B34015" t="str">
            <v>Pessa, Markus</v>
          </cell>
        </row>
        <row r="34016">
          <cell r="B34016" t="str">
            <v>Pesti, Benedek</v>
          </cell>
        </row>
        <row r="34017">
          <cell r="B34017" t="str">
            <v>Pestun, Vasily</v>
          </cell>
        </row>
        <row r="34018">
          <cell r="B34018" t="str">
            <v>Petas, Roh</v>
          </cell>
        </row>
        <row r="34019">
          <cell r="B34019" t="str">
            <v>Petas, Roh (Rohp)</v>
          </cell>
        </row>
        <row r="34020">
          <cell r="B34020" t="str">
            <v>Petek, Martin</v>
          </cell>
        </row>
        <row r="34021">
          <cell r="B34021" t="str">
            <v>Péter, Ágoston</v>
          </cell>
        </row>
        <row r="34022">
          <cell r="B34022" t="str">
            <v>Peter Benjamin Theod, Noel (Ej Ug)</v>
          </cell>
        </row>
        <row r="34023">
          <cell r="B34023" t="str">
            <v>Peter, Ekdahl (Ej Ug)</v>
          </cell>
        </row>
        <row r="34024">
          <cell r="B34024" t="str">
            <v>Peter Ellis, Latham (Ej Ug)</v>
          </cell>
        </row>
        <row r="34025">
          <cell r="B34025" t="str">
            <v>Peter Hermann Adolf, Friedl (Ej Ug)</v>
          </cell>
        </row>
        <row r="34026">
          <cell r="B34026" t="str">
            <v>Peter, Karlsson (Ej Ug)</v>
          </cell>
        </row>
        <row r="34027">
          <cell r="B34027" t="str">
            <v>Peter, Love</v>
          </cell>
        </row>
        <row r="34028">
          <cell r="B34028" t="str">
            <v>Peter, Love (Lovepe)</v>
          </cell>
        </row>
        <row r="34029">
          <cell r="B34029" t="str">
            <v>Peter, Nijkamp (Ej Ug)</v>
          </cell>
        </row>
        <row r="34030">
          <cell r="B34030" t="str">
            <v>Peter, Norman (Ej Ug)</v>
          </cell>
        </row>
        <row r="34031">
          <cell r="B34031" t="str">
            <v>Peter, Palm (Pehan)</v>
          </cell>
        </row>
        <row r="34032">
          <cell r="B34032" t="str">
            <v>Peter, Öhman (Peterohm)</v>
          </cell>
        </row>
        <row r="34033">
          <cell r="B34033" t="str">
            <v>Peterberg, Helena</v>
          </cell>
        </row>
        <row r="34034">
          <cell r="B34034" t="str">
            <v>Peterberg Ådén, Sofia</v>
          </cell>
        </row>
        <row r="34035">
          <cell r="B34035" t="str">
            <v>Peterberg Ådén, Sofia (Sofpa)</v>
          </cell>
        </row>
        <row r="34036">
          <cell r="B34036" t="str">
            <v>Petermann, Birgitta</v>
          </cell>
        </row>
        <row r="34037">
          <cell r="B34037" t="str">
            <v>Petermann, Waldemar</v>
          </cell>
        </row>
        <row r="34038">
          <cell r="B34038" t="str">
            <v>Petermann, Waldemar (Walde)</v>
          </cell>
        </row>
        <row r="34039">
          <cell r="B34039" t="str">
            <v>Peters, Anne-Kathrin</v>
          </cell>
        </row>
        <row r="34040">
          <cell r="B34040" t="str">
            <v>Peters, Anne-Kathrin (Akpeters)</v>
          </cell>
        </row>
        <row r="34041">
          <cell r="B34041" t="str">
            <v>Peters, Bettina</v>
          </cell>
        </row>
        <row r="34042">
          <cell r="B34042" t="str">
            <v>Peters, Christopher</v>
          </cell>
        </row>
        <row r="34043">
          <cell r="B34043" t="str">
            <v>Peters, Christopher</v>
          </cell>
        </row>
        <row r="34044">
          <cell r="B34044" t="str">
            <v>Peters, Christopher (Chpeters)</v>
          </cell>
        </row>
        <row r="34045">
          <cell r="B34045" t="str">
            <v>Peters, Edward Michael</v>
          </cell>
        </row>
        <row r="34046">
          <cell r="B34046" t="str">
            <v>Peters, Elvine (Elvine)</v>
          </cell>
        </row>
        <row r="34047">
          <cell r="B34047" t="str">
            <v>Peters, Gun</v>
          </cell>
        </row>
        <row r="34048">
          <cell r="B34048" t="str">
            <v>Peters, Hanna</v>
          </cell>
        </row>
        <row r="34049">
          <cell r="B34049" t="str">
            <v>Peters, Jannik (Jannikp)</v>
          </cell>
        </row>
        <row r="34050">
          <cell r="B34050" t="str">
            <v>Peters, Merlijn</v>
          </cell>
        </row>
        <row r="34051">
          <cell r="B34051" t="str">
            <v>Petersen, Dan</v>
          </cell>
        </row>
        <row r="34052">
          <cell r="B34052" t="str">
            <v>Petersen, Daniel</v>
          </cell>
        </row>
        <row r="34053">
          <cell r="B34053" t="str">
            <v>Petersen, Kurt Erling</v>
          </cell>
        </row>
        <row r="34054">
          <cell r="B34054" t="str">
            <v>Petersen, Tom</v>
          </cell>
        </row>
        <row r="34055">
          <cell r="B34055" t="str">
            <v>Peterson, Christopher Scott</v>
          </cell>
        </row>
        <row r="34056">
          <cell r="B34056" t="str">
            <v>Peterson, Christopher Scott (Cpeterso)</v>
          </cell>
        </row>
        <row r="34057">
          <cell r="B34057" t="str">
            <v>Peterson, Daniel</v>
          </cell>
        </row>
        <row r="34058">
          <cell r="B34058" t="str">
            <v>Peterson, Jesse</v>
          </cell>
        </row>
        <row r="34059">
          <cell r="B34059" t="str">
            <v>Peterson, Johanna</v>
          </cell>
        </row>
        <row r="34060">
          <cell r="B34060" t="str">
            <v>Peterson Lithell, Vilhelm</v>
          </cell>
        </row>
        <row r="34061">
          <cell r="B34061" t="str">
            <v>Peterson Lithell, Vilhelm (Vipl)</v>
          </cell>
        </row>
        <row r="34062">
          <cell r="B34062" t="str">
            <v>Peterson, Lovisa</v>
          </cell>
        </row>
        <row r="34063">
          <cell r="B34063" t="str">
            <v>Peterson, Lovisa (Lpeterso)</v>
          </cell>
        </row>
        <row r="34064">
          <cell r="B34064" t="str">
            <v>Peterson, Thomas</v>
          </cell>
        </row>
        <row r="34065">
          <cell r="B34065" t="str">
            <v>Peterson, Viktor</v>
          </cell>
        </row>
        <row r="34066">
          <cell r="B34066" t="str">
            <v>Peterson, Viktor (Vpeterso)</v>
          </cell>
        </row>
        <row r="34067">
          <cell r="B34067" t="str">
            <v>Petersson, Christoffer</v>
          </cell>
        </row>
        <row r="34068">
          <cell r="B34068" t="str">
            <v>Petersson, Christopher</v>
          </cell>
        </row>
        <row r="34069">
          <cell r="B34069" t="str">
            <v>Petersson, Christopher (Chpeter)</v>
          </cell>
        </row>
        <row r="34070">
          <cell r="B34070" t="str">
            <v>Petersson, Eriq</v>
          </cell>
        </row>
        <row r="34071">
          <cell r="B34071" t="str">
            <v>Petersson, Felicia</v>
          </cell>
        </row>
        <row r="34072">
          <cell r="B34072" t="str">
            <v>Petersson, Fredrik</v>
          </cell>
        </row>
        <row r="34073">
          <cell r="B34073" t="str">
            <v>Petersson, Fredrik (Frepeter)</v>
          </cell>
        </row>
        <row r="34074">
          <cell r="B34074" t="str">
            <v>Petersson, Hans</v>
          </cell>
        </row>
        <row r="34075">
          <cell r="B34075" t="str">
            <v>Petersson, Ingrid</v>
          </cell>
        </row>
        <row r="34076">
          <cell r="B34076" t="str">
            <v>Petersson, Joakim</v>
          </cell>
        </row>
        <row r="34077">
          <cell r="B34077" t="str">
            <v>Petersson, Joakim (Jocke)</v>
          </cell>
        </row>
        <row r="34078">
          <cell r="B34078" t="str">
            <v>Petersson, Linnéa</v>
          </cell>
        </row>
        <row r="34079">
          <cell r="B34079" t="str">
            <v>Petersson, Linnéa (Lipete)</v>
          </cell>
        </row>
        <row r="34080">
          <cell r="B34080" t="str">
            <v>Petersson, Marcus</v>
          </cell>
        </row>
        <row r="34081">
          <cell r="B34081" t="str">
            <v>Petersson, Mona</v>
          </cell>
        </row>
        <row r="34082">
          <cell r="B34082" t="str">
            <v>Petersson, Olivia (Olipet)</v>
          </cell>
        </row>
        <row r="34083">
          <cell r="B34083" t="str">
            <v>Petersson, Per</v>
          </cell>
        </row>
        <row r="34084">
          <cell r="B34084" t="str">
            <v>Petersson, Per (Ppetter)</v>
          </cell>
        </row>
        <row r="34085">
          <cell r="B34085" t="str">
            <v>Petersson, Sarah</v>
          </cell>
        </row>
        <row r="34086">
          <cell r="B34086" t="str">
            <v>Petersson Sjögren, Madeleine</v>
          </cell>
        </row>
        <row r="34087">
          <cell r="B34087" t="str">
            <v>Petersson Sjögren, Madeleine (Maps)</v>
          </cell>
        </row>
        <row r="34088">
          <cell r="B34088" t="str">
            <v>Petersson, Solveig</v>
          </cell>
        </row>
        <row r="34089">
          <cell r="B34089" t="str">
            <v>Petersson, Stefan</v>
          </cell>
        </row>
        <row r="34090">
          <cell r="B34090" t="str">
            <v>Petersson, Stefan (Spete)</v>
          </cell>
        </row>
        <row r="34091">
          <cell r="B34091" t="str">
            <v>Petersson, Sven</v>
          </cell>
        </row>
        <row r="34092">
          <cell r="B34092" t="str">
            <v>Petersson, Sven (Svenpete)</v>
          </cell>
        </row>
        <row r="34093">
          <cell r="B34093" t="str">
            <v>Petersson, Ulrica</v>
          </cell>
        </row>
        <row r="34094">
          <cell r="B34094" t="str">
            <v>Petersson, Ulrica (Ulricape)</v>
          </cell>
        </row>
        <row r="34095">
          <cell r="B34095" t="str">
            <v>Petersson, Victoria</v>
          </cell>
        </row>
        <row r="34096">
          <cell r="B34096" t="str">
            <v>Péter-Szabó, Zsuzsanna</v>
          </cell>
        </row>
        <row r="34097">
          <cell r="B34097" t="str">
            <v>Péter-Szabó, Zsuzsanna (Zszabo)</v>
          </cell>
        </row>
        <row r="34098">
          <cell r="B34098" t="str">
            <v>Pethrus, Amanda</v>
          </cell>
        </row>
        <row r="34099">
          <cell r="B34099" t="str">
            <v>Petit, Laeticia</v>
          </cell>
        </row>
        <row r="34100">
          <cell r="B34100" t="str">
            <v>Petkovic, Boris</v>
          </cell>
        </row>
        <row r="34101">
          <cell r="B34101" t="str">
            <v>Petré, Martin</v>
          </cell>
        </row>
        <row r="34102">
          <cell r="B34102" t="str">
            <v>Petrén, Jakob</v>
          </cell>
        </row>
        <row r="34103">
          <cell r="B34103" t="str">
            <v>Petrenko, Andriy</v>
          </cell>
        </row>
        <row r="34104">
          <cell r="B34104" t="str">
            <v>Petri, Helo</v>
          </cell>
        </row>
        <row r="34105">
          <cell r="B34105" t="str">
            <v>Petri, Morgan (Morpet)</v>
          </cell>
        </row>
        <row r="34106">
          <cell r="B34106" t="str">
            <v>Petric, Tara</v>
          </cell>
        </row>
        <row r="34107">
          <cell r="B34107" t="str">
            <v>Petrie, Helen Louise</v>
          </cell>
        </row>
        <row r="34108">
          <cell r="B34108" t="str">
            <v>Petrie, Helen Louise (Hlpetrie)</v>
          </cell>
        </row>
        <row r="34109">
          <cell r="B34109" t="str">
            <v>Petrie, James</v>
          </cell>
        </row>
        <row r="34110">
          <cell r="B34110" t="str">
            <v>Petrie-Repar, Paul</v>
          </cell>
        </row>
        <row r="34111">
          <cell r="B34111" t="str">
            <v>Petrini, Fredrik (Fpetrini)</v>
          </cell>
        </row>
        <row r="34112">
          <cell r="B34112" t="str">
            <v>Petrini, Michela</v>
          </cell>
        </row>
        <row r="34113">
          <cell r="B34113" t="str">
            <v>Petro, Raiter (Ej Ug)</v>
          </cell>
        </row>
        <row r="34114">
          <cell r="B34114" t="str">
            <v>Petroff, John</v>
          </cell>
        </row>
        <row r="34115">
          <cell r="B34115" t="str">
            <v>Petromichelaki, Evangelia</v>
          </cell>
        </row>
        <row r="34116">
          <cell r="B34116" t="str">
            <v>Petropoulou, Ekaterini</v>
          </cell>
        </row>
        <row r="34117">
          <cell r="B34117" t="str">
            <v>Petropulu, Athina</v>
          </cell>
        </row>
        <row r="34118">
          <cell r="B34118" t="str">
            <v>Petros, Gougoulakis (Ej Ug)</v>
          </cell>
        </row>
        <row r="34119">
          <cell r="B34119" t="str">
            <v>Petros, Koumoutsakos (Ej Ug)</v>
          </cell>
        </row>
        <row r="34120">
          <cell r="B34120" t="str">
            <v>Petrosyan, Arakel</v>
          </cell>
        </row>
        <row r="34121">
          <cell r="B34121" t="str">
            <v>Petrosyan, Vahan</v>
          </cell>
        </row>
        <row r="34122">
          <cell r="B34122" t="str">
            <v>Petrou, Georgia</v>
          </cell>
        </row>
        <row r="34123">
          <cell r="B34123" t="str">
            <v>Petrou, Melpomeni</v>
          </cell>
        </row>
        <row r="34124">
          <cell r="B34124" t="str">
            <v>Petrov, Miroslav</v>
          </cell>
        </row>
        <row r="34125">
          <cell r="B34125" t="str">
            <v>Petrov, Miroslav (Petrov)</v>
          </cell>
        </row>
        <row r="34126">
          <cell r="B34126" t="str">
            <v>Petrov, Vitaly</v>
          </cell>
        </row>
        <row r="34127">
          <cell r="B34127" t="str">
            <v>Petrov, Vitaly (Vitalyp)</v>
          </cell>
        </row>
        <row r="34128">
          <cell r="B34128" t="str">
            <v>Petrova, Aleksandra</v>
          </cell>
        </row>
        <row r="34129">
          <cell r="B34129" t="str">
            <v>Petrova, Marina</v>
          </cell>
        </row>
        <row r="34130">
          <cell r="B34130" t="str">
            <v>Petrova, Marina (Petrovam)</v>
          </cell>
        </row>
        <row r="34131">
          <cell r="B34131" t="str">
            <v>Petrova, Olga</v>
          </cell>
        </row>
        <row r="34132">
          <cell r="B34132" t="str">
            <v>Petrova, Vera</v>
          </cell>
        </row>
        <row r="34133">
          <cell r="B34133" t="str">
            <v>Petrova, Vera</v>
          </cell>
        </row>
        <row r="34134">
          <cell r="B34134" t="str">
            <v>Petrovic, Aleksa (Aleksap)</v>
          </cell>
        </row>
        <row r="34135">
          <cell r="B34135" t="str">
            <v>Petrovic, Katarina</v>
          </cell>
        </row>
        <row r="34136">
          <cell r="B34136" t="str">
            <v>Petrovic, Marko</v>
          </cell>
        </row>
        <row r="34137">
          <cell r="B34137" t="str">
            <v>Petrovic, Marko (Marko)</v>
          </cell>
        </row>
        <row r="34138">
          <cell r="B34138" t="str">
            <v>Petrovic, Sonja (Ej Ug)</v>
          </cell>
        </row>
        <row r="34139">
          <cell r="B34139" t="str">
            <v>Petrovick, John</v>
          </cell>
        </row>
        <row r="34140">
          <cell r="B34140" t="str">
            <v>Petrovick, John (Johnpetr)</v>
          </cell>
        </row>
        <row r="34141">
          <cell r="B34141" t="str">
            <v>Petrovskil, Andrei</v>
          </cell>
        </row>
        <row r="34142">
          <cell r="B34142" t="str">
            <v>Petrushevska, Tanja</v>
          </cell>
        </row>
        <row r="34143">
          <cell r="B34143" t="str">
            <v>Petrusson, Ulf</v>
          </cell>
        </row>
        <row r="34144">
          <cell r="B34144" t="str">
            <v>Petrycer, Josefina</v>
          </cell>
        </row>
        <row r="34145">
          <cell r="B34145" t="str">
            <v>Petta, Carla</v>
          </cell>
        </row>
        <row r="34146">
          <cell r="B34146" t="str">
            <v>Petta, Carla (Cpetta)</v>
          </cell>
        </row>
        <row r="34147">
          <cell r="B34147" t="str">
            <v>Pettersen, Daniel</v>
          </cell>
        </row>
        <row r="34148">
          <cell r="B34148" t="str">
            <v>Pettersen, Helge</v>
          </cell>
        </row>
        <row r="34149">
          <cell r="B34149" t="str">
            <v>Pettersen, Kristin Ytterstad</v>
          </cell>
        </row>
        <row r="34150">
          <cell r="B34150" t="str">
            <v>Pettersson, Adam (Adpet)</v>
          </cell>
        </row>
        <row r="34151">
          <cell r="B34151" t="str">
            <v>Pettersson, Alma</v>
          </cell>
        </row>
        <row r="34152">
          <cell r="B34152" t="str">
            <v>Pettersson, Alma (Almape)</v>
          </cell>
        </row>
        <row r="34153">
          <cell r="B34153" t="str">
            <v>Pettersson, Alva (Alvapet)</v>
          </cell>
        </row>
        <row r="34154">
          <cell r="B34154" t="str">
            <v>Pettersson, Anna-Karin</v>
          </cell>
        </row>
        <row r="34155">
          <cell r="B34155" t="str">
            <v>Pettersson, Axel</v>
          </cell>
        </row>
        <row r="34156">
          <cell r="B34156" t="str">
            <v>Pettersson, Bengt</v>
          </cell>
        </row>
        <row r="34157">
          <cell r="B34157" t="str">
            <v>Pettersson, Birgitta</v>
          </cell>
        </row>
        <row r="34158">
          <cell r="B34158" t="str">
            <v>Pettersson Björnberg, Alexandra</v>
          </cell>
        </row>
        <row r="34159">
          <cell r="B34159" t="str">
            <v>Pettersson Björnberg, Alexandra (Alpb)</v>
          </cell>
        </row>
        <row r="34160">
          <cell r="B34160" t="str">
            <v>Pettersson Björnberg, Johanna</v>
          </cell>
        </row>
        <row r="34161">
          <cell r="B34161" t="str">
            <v>Pettersson Björnberg, Johanna (Jopb)</v>
          </cell>
        </row>
        <row r="34162">
          <cell r="B34162" t="str">
            <v>Pettersson, Carola</v>
          </cell>
        </row>
        <row r="34163">
          <cell r="B34163" t="str">
            <v>Pettersson, Carola (Carolap)</v>
          </cell>
        </row>
        <row r="34164">
          <cell r="B34164" t="str">
            <v>Pettersson, Christina</v>
          </cell>
        </row>
        <row r="34165">
          <cell r="B34165" t="str">
            <v>Pettersson, Curt</v>
          </cell>
        </row>
        <row r="34166">
          <cell r="B34166" t="str">
            <v>Pettersson, Dan</v>
          </cell>
        </row>
        <row r="34167">
          <cell r="B34167" t="str">
            <v>Pettersson, Emma</v>
          </cell>
        </row>
        <row r="34168">
          <cell r="B34168" t="str">
            <v>Pettersson, Erik</v>
          </cell>
        </row>
        <row r="34169">
          <cell r="B34169" t="str">
            <v>Pettersson, Erik</v>
          </cell>
        </row>
        <row r="34170">
          <cell r="B34170" t="str">
            <v>Pettersson, Eva</v>
          </cell>
        </row>
        <row r="34171">
          <cell r="B34171" t="str">
            <v>Pettersson, Eva (Evapett)</v>
          </cell>
        </row>
        <row r="34172">
          <cell r="B34172" t="str">
            <v>Pettersson, Frank Reinhold</v>
          </cell>
        </row>
        <row r="34173">
          <cell r="B34173" t="str">
            <v>Pettersson, Frida</v>
          </cell>
        </row>
        <row r="34174">
          <cell r="B34174" t="str">
            <v>Pettersson Haag, Isa</v>
          </cell>
        </row>
        <row r="34175">
          <cell r="B34175" t="str">
            <v>Pettersson, Hugo</v>
          </cell>
        </row>
        <row r="34176">
          <cell r="B34176" t="str">
            <v>Pettersson, Ida</v>
          </cell>
        </row>
        <row r="34177">
          <cell r="B34177" t="str">
            <v>Pettersson, Ingemar</v>
          </cell>
        </row>
        <row r="34178">
          <cell r="B34178" t="str">
            <v>Pettersson, Inger</v>
          </cell>
        </row>
        <row r="34179">
          <cell r="B34179" t="str">
            <v>Pettersson, Jesper</v>
          </cell>
        </row>
        <row r="34180">
          <cell r="B34180" t="str">
            <v>Pettersson, Johan</v>
          </cell>
        </row>
        <row r="34181">
          <cell r="B34181" t="str">
            <v>Pettersson, Johan</v>
          </cell>
        </row>
        <row r="34182">
          <cell r="B34182" t="str">
            <v>Pettersson, Johan (Gud)</v>
          </cell>
        </row>
        <row r="34183">
          <cell r="B34183" t="str">
            <v>Pettersson, Kaal</v>
          </cell>
        </row>
        <row r="34184">
          <cell r="B34184" t="str">
            <v>Pettersson, Kevin</v>
          </cell>
        </row>
        <row r="34185">
          <cell r="B34185" t="str">
            <v>Pettersson, Kristoffer</v>
          </cell>
        </row>
        <row r="34186">
          <cell r="B34186" t="str">
            <v>Pettersson, Kristoffer</v>
          </cell>
        </row>
        <row r="34187">
          <cell r="B34187" t="str">
            <v>Pettersson, Lars</v>
          </cell>
        </row>
        <row r="34188">
          <cell r="B34188" t="str">
            <v>Pettersson, Lars</v>
          </cell>
        </row>
        <row r="34189">
          <cell r="B34189" t="str">
            <v>Pettersson, Lars Gunnar Moody</v>
          </cell>
        </row>
        <row r="34190">
          <cell r="B34190" t="str">
            <v>Pettersson, Leif</v>
          </cell>
        </row>
        <row r="34191">
          <cell r="B34191" t="str">
            <v>Pettersson, Leif (Leifpett)</v>
          </cell>
        </row>
        <row r="34192">
          <cell r="B34192" t="str">
            <v>Pettersson, Lena</v>
          </cell>
        </row>
        <row r="34193">
          <cell r="B34193" t="str">
            <v>Pettersson, Marcus</v>
          </cell>
        </row>
        <row r="34194">
          <cell r="B34194" t="str">
            <v>Pettersson, Marcus (Marcusp6)</v>
          </cell>
        </row>
        <row r="34195">
          <cell r="B34195" t="str">
            <v>Pettersson, Margareta</v>
          </cell>
        </row>
        <row r="34196">
          <cell r="B34196" t="str">
            <v>Pettersson, Margareta (Margp)</v>
          </cell>
        </row>
        <row r="34197">
          <cell r="B34197" t="str">
            <v>Pettersson, Maria</v>
          </cell>
        </row>
        <row r="34198">
          <cell r="B34198" t="str">
            <v>Pettersson, Markus</v>
          </cell>
        </row>
        <row r="34199">
          <cell r="B34199" t="str">
            <v>Pettersson, Martin</v>
          </cell>
        </row>
        <row r="34200">
          <cell r="B34200" t="str">
            <v>Pettersson, Monika (Mop)</v>
          </cell>
        </row>
        <row r="34201">
          <cell r="B34201" t="str">
            <v>Pettersson, My</v>
          </cell>
        </row>
        <row r="34202">
          <cell r="B34202" t="str">
            <v>Pettersson, Noah (Noahpe)</v>
          </cell>
        </row>
        <row r="34203">
          <cell r="B34203" t="str">
            <v>Pettersson, Olof (Olofpett)</v>
          </cell>
        </row>
        <row r="34204">
          <cell r="B34204" t="str">
            <v>Pettersson, Per</v>
          </cell>
        </row>
        <row r="34205">
          <cell r="B34205" t="str">
            <v>Pettersson, Rachel</v>
          </cell>
        </row>
        <row r="34206">
          <cell r="B34206" t="str">
            <v>Pettersson, Roger</v>
          </cell>
        </row>
        <row r="34207">
          <cell r="B34207" t="str">
            <v>Pettersson, Roger (Rogpet)</v>
          </cell>
        </row>
        <row r="34208">
          <cell r="B34208" t="str">
            <v>Pettersson, Rosemarie</v>
          </cell>
        </row>
        <row r="34209">
          <cell r="B34209" t="str">
            <v>Pettersson, Rosemarie (Rmpe)</v>
          </cell>
        </row>
        <row r="34210">
          <cell r="B34210" t="str">
            <v>Pettersson, Sara</v>
          </cell>
        </row>
        <row r="34211">
          <cell r="B34211" t="str">
            <v>Pettersson Sjöström, Katja</v>
          </cell>
        </row>
        <row r="34212">
          <cell r="B34212" t="str">
            <v>Pettersson Sjöström, Katja (Katjaps)</v>
          </cell>
        </row>
        <row r="34213">
          <cell r="B34213" t="str">
            <v>Pettersson, Stina</v>
          </cell>
        </row>
        <row r="34214">
          <cell r="B34214" t="str">
            <v>Pettersson, Torbjörn</v>
          </cell>
        </row>
        <row r="34215">
          <cell r="B34215" t="str">
            <v>Pettersson, Torbjörn (Bobo1)</v>
          </cell>
        </row>
        <row r="34216">
          <cell r="B34216" t="str">
            <v>Pettersson, Ulf</v>
          </cell>
        </row>
        <row r="34217">
          <cell r="B34217" t="str">
            <v>Pettersson, Ulrika</v>
          </cell>
        </row>
        <row r="34218">
          <cell r="B34218" t="str">
            <v>Pettersson, Ulrika (Ulpe)</v>
          </cell>
        </row>
        <row r="34219">
          <cell r="B34219" t="str">
            <v>Pettersson, Vera (Verape)</v>
          </cell>
        </row>
        <row r="34220">
          <cell r="B34220" t="str">
            <v>Pettersson, Viktor (Vipett)</v>
          </cell>
        </row>
        <row r="34221">
          <cell r="B34221" t="str">
            <v>Pettersson, Vivianne</v>
          </cell>
        </row>
        <row r="34222">
          <cell r="B34222" t="str">
            <v>Petti, Luigia</v>
          </cell>
        </row>
        <row r="34223">
          <cell r="B34223" t="str">
            <v>Petznick, Sascha</v>
          </cell>
        </row>
        <row r="34224">
          <cell r="B34224" t="str">
            <v>Petznick, Sascha Colin (Petznick)</v>
          </cell>
        </row>
        <row r="34225">
          <cell r="B34225" t="str">
            <v>Peukert, Bernd</v>
          </cell>
        </row>
        <row r="34226">
          <cell r="B34226" t="str">
            <v>Peukert, Bernd (Bpeuke)</v>
          </cell>
        </row>
        <row r="34227">
          <cell r="B34227" t="str">
            <v>Peurell, Annika</v>
          </cell>
        </row>
        <row r="34228">
          <cell r="B34228" t="str">
            <v>Peurell, Annika (Apeurell)</v>
          </cell>
        </row>
        <row r="34229">
          <cell r="B34229" t="str">
            <v>Peuron, Jarkko Tapio</v>
          </cell>
        </row>
        <row r="34230">
          <cell r="B34230" t="str">
            <v>Peuvot, Kevin</v>
          </cell>
        </row>
        <row r="34231">
          <cell r="B34231" t="str">
            <v>Pevere, Federico</v>
          </cell>
        </row>
        <row r="34232">
          <cell r="B34232" t="str">
            <v>Peyman, Mohajerin Esfahani (Peymanme)</v>
          </cell>
        </row>
        <row r="34233">
          <cell r="B34233" t="str">
            <v>Peyret, Duncan (Duncanp)</v>
          </cell>
        </row>
        <row r="34234">
          <cell r="B34234" t="str">
            <v>Peyron, Filippa</v>
          </cell>
        </row>
        <row r="34235">
          <cell r="B34235" t="str">
            <v>Pezim, Daniel</v>
          </cell>
        </row>
        <row r="34236">
          <cell r="B34236" t="str">
            <v>Pezzella, Franco</v>
          </cell>
        </row>
        <row r="34237">
          <cell r="B34237" t="str">
            <v>Pfaltz, Andreas</v>
          </cell>
        </row>
        <row r="34238">
          <cell r="B34238" t="str">
            <v>Pfeiffer, Charlotte</v>
          </cell>
        </row>
        <row r="34239">
          <cell r="B34239" t="str">
            <v>Pfeiffer, Charlotte (Cpfe)</v>
          </cell>
        </row>
        <row r="34240">
          <cell r="B34240" t="str">
            <v>Pfeiffer, Paulina</v>
          </cell>
        </row>
        <row r="34241">
          <cell r="B34241" t="str">
            <v>Pfeil, Lion</v>
          </cell>
        </row>
        <row r="34242">
          <cell r="B34242" t="str">
            <v>Phadke, Dhruv</v>
          </cell>
        </row>
        <row r="34243">
          <cell r="B34243" t="str">
            <v>Phaitoon, Phimjong</v>
          </cell>
        </row>
        <row r="34244">
          <cell r="B34244" t="str">
            <v>Phal, Deovrat</v>
          </cell>
        </row>
        <row r="34245">
          <cell r="B34245" t="str">
            <v>Phal, Deovrat</v>
          </cell>
        </row>
        <row r="34246">
          <cell r="B34246" t="str">
            <v>Pham, Anh Tuan</v>
          </cell>
        </row>
        <row r="34247">
          <cell r="B34247" t="str">
            <v>Pham, Anh Tuan (Atpham)</v>
          </cell>
        </row>
        <row r="34248">
          <cell r="B34248" t="str">
            <v>Pham, Cong-Toan</v>
          </cell>
        </row>
        <row r="34249">
          <cell r="B34249" t="str">
            <v>Pham, Kim Hoan</v>
          </cell>
        </row>
        <row r="34250">
          <cell r="B34250" t="str">
            <v>Pham, Kim Hoan</v>
          </cell>
        </row>
        <row r="34251">
          <cell r="B34251" t="str">
            <v>Pham, Tuyet Anh</v>
          </cell>
        </row>
        <row r="34252">
          <cell r="B34252" t="str">
            <v>Pham, Xuan-Huyen</v>
          </cell>
        </row>
        <row r="34253">
          <cell r="B34253" t="str">
            <v>Phan, Anna</v>
          </cell>
        </row>
        <row r="34254">
          <cell r="B34254" t="str">
            <v>Phan, Ngoc Bao Linh</v>
          </cell>
        </row>
        <row r="34255">
          <cell r="B34255" t="str">
            <v>Phatarphod, Soham</v>
          </cell>
        </row>
        <row r="34256">
          <cell r="B34256" t="str">
            <v>Phatarphod, Soham</v>
          </cell>
        </row>
        <row r="34257">
          <cell r="B34257" t="str">
            <v>Phatarphod, Soham (Sohamp)</v>
          </cell>
        </row>
        <row r="34258">
          <cell r="B34258" t="str">
            <v>Phatarphod, Viraj</v>
          </cell>
        </row>
        <row r="34259">
          <cell r="B34259" t="str">
            <v>Phatarphod, Viraj</v>
          </cell>
        </row>
        <row r="34260">
          <cell r="B34260" t="str">
            <v>Phelan, Grainne</v>
          </cell>
        </row>
        <row r="34261">
          <cell r="B34261" t="str">
            <v>Pherwani, Ashwin Ritesh</v>
          </cell>
        </row>
        <row r="34262">
          <cell r="B34262" t="str">
            <v>Philip Charles, Biggin (Biggin)</v>
          </cell>
        </row>
        <row r="34263">
          <cell r="B34263" t="str">
            <v>Philip John, Koopman Jr (Ej Ug)</v>
          </cell>
        </row>
        <row r="34264">
          <cell r="B34264" t="str">
            <v>Philip, Kim (Ej Ug)</v>
          </cell>
        </row>
        <row r="34265">
          <cell r="B34265" t="str">
            <v>Philippe, Cudre-Mauroux</v>
          </cell>
        </row>
        <row r="34266">
          <cell r="B34266" t="str">
            <v>Philippe Henri, Dufrenoy (Ej Ug)</v>
          </cell>
        </row>
        <row r="34267">
          <cell r="B34267" t="str">
            <v>Philipson, Harald</v>
          </cell>
        </row>
        <row r="34268">
          <cell r="B34268" t="str">
            <v>Phillip, Sosnin (Ej Ug)</v>
          </cell>
        </row>
        <row r="34269">
          <cell r="B34269" t="str">
            <v>Phodapol, Sujet</v>
          </cell>
        </row>
        <row r="34270">
          <cell r="B34270" t="str">
            <v>Phodapol, Sujet</v>
          </cell>
        </row>
        <row r="34271">
          <cell r="B34271" t="str">
            <v>Phologa, Thati Alex</v>
          </cell>
        </row>
        <row r="34272">
          <cell r="B34272" t="str">
            <v>Phongsawat, Chonticha</v>
          </cell>
        </row>
        <row r="34273">
          <cell r="B34273" t="str">
            <v>Phosaard, Pada</v>
          </cell>
        </row>
        <row r="34274">
          <cell r="B34274" t="str">
            <v>Phung, Mary</v>
          </cell>
        </row>
        <row r="34275">
          <cell r="B34275" t="str">
            <v>Phuyal, Dibya</v>
          </cell>
        </row>
        <row r="34276">
          <cell r="B34276" t="str">
            <v>Phuyal, Dibya (Dibya)</v>
          </cell>
        </row>
        <row r="34277">
          <cell r="B34277" t="str">
            <v>Pi, Hongyan</v>
          </cell>
        </row>
        <row r="34278">
          <cell r="B34278" t="str">
            <v>Piahanau, Aliaksandr</v>
          </cell>
        </row>
        <row r="34279">
          <cell r="B34279" t="str">
            <v>Piahanau, Aliaksandr (Piahanau)</v>
          </cell>
        </row>
        <row r="34280">
          <cell r="B34280" t="str">
            <v>Piai, Maurizio</v>
          </cell>
        </row>
        <row r="34281">
          <cell r="B34281" t="str">
            <v>Pian, Yu (Piany)</v>
          </cell>
        </row>
        <row r="34282">
          <cell r="B34282" t="str">
            <v>Piancastelli, Maria Novella</v>
          </cell>
        </row>
        <row r="34283">
          <cell r="B34283" t="str">
            <v>Pianegiani, Fernando</v>
          </cell>
        </row>
        <row r="34284">
          <cell r="B34284" t="str">
            <v>Piao, Xiaoyu</v>
          </cell>
        </row>
        <row r="34285">
          <cell r="B34285" t="str">
            <v>Piao, Xiaoyu</v>
          </cell>
        </row>
        <row r="34286">
          <cell r="B34286" t="str">
            <v>Piao, Zemin</v>
          </cell>
        </row>
        <row r="34287">
          <cell r="B34287" t="str">
            <v>Piazzolla, Martin</v>
          </cell>
        </row>
        <row r="34288">
          <cell r="B34288" t="str">
            <v>Piazzolla, Martin (Mpia)</v>
          </cell>
        </row>
        <row r="34289">
          <cell r="B34289" t="str">
            <v>Pica, Claudio</v>
          </cell>
        </row>
        <row r="34290">
          <cell r="B34290" t="str">
            <v>Picard, Nathalie</v>
          </cell>
        </row>
        <row r="34291">
          <cell r="B34291" t="str">
            <v>Piccinini, Miriam</v>
          </cell>
        </row>
        <row r="34292">
          <cell r="B34292" t="str">
            <v>Piccinini, Miriam (Miriamp)</v>
          </cell>
        </row>
        <row r="34293">
          <cell r="B34293" t="str">
            <v>Picelli Sanches, Renato</v>
          </cell>
        </row>
        <row r="34294">
          <cell r="B34294" t="str">
            <v>Picha Edwardsson, Malin</v>
          </cell>
        </row>
        <row r="34295">
          <cell r="B34295" t="str">
            <v>Pichler, Daniel</v>
          </cell>
        </row>
        <row r="34296">
          <cell r="B34296" t="str">
            <v>Picking, Emma (Picking)</v>
          </cell>
        </row>
        <row r="34297">
          <cell r="B34297" t="str">
            <v>Picu, Catalin Radu</v>
          </cell>
        </row>
        <row r="34298">
          <cell r="B34298" t="str">
            <v>Pieczkowski, Jan</v>
          </cell>
        </row>
        <row r="34299">
          <cell r="B34299" t="str">
            <v>Piehl, Tommaso</v>
          </cell>
        </row>
        <row r="34300">
          <cell r="B34300" t="str">
            <v>Pienowska, Janina</v>
          </cell>
        </row>
        <row r="34301">
          <cell r="B34301" t="str">
            <v>Pierce, Damien</v>
          </cell>
        </row>
        <row r="34302">
          <cell r="B34302" t="str">
            <v>Pierce, Damien (Pierce)</v>
          </cell>
        </row>
        <row r="34303">
          <cell r="B34303" t="str">
            <v>Pierluigi, Nuzzo (Ej Ug)</v>
          </cell>
        </row>
        <row r="34304">
          <cell r="B34304" t="str">
            <v>Pierratos, Ioannis</v>
          </cell>
        </row>
        <row r="34305">
          <cell r="B34305" t="str">
            <v>Pierre, Max</v>
          </cell>
        </row>
        <row r="34306">
          <cell r="B34306" t="str">
            <v>Pierre, Max (Maxpi)</v>
          </cell>
        </row>
        <row r="34307">
          <cell r="B34307" t="str">
            <v>Pierre Nasri, Christina</v>
          </cell>
        </row>
        <row r="34308">
          <cell r="B34308" t="str">
            <v>Pierre Nasri, Christina (Cpn)</v>
          </cell>
        </row>
        <row r="34309">
          <cell r="B34309" t="str">
            <v>Pierri, Jacqueline Malca</v>
          </cell>
        </row>
        <row r="34310">
          <cell r="B34310" t="str">
            <v>Pierrou, Cajsa</v>
          </cell>
        </row>
        <row r="34311">
          <cell r="B34311" t="str">
            <v>Pierrou, Timmy</v>
          </cell>
        </row>
        <row r="34312">
          <cell r="B34312" t="str">
            <v>Pierson, Alyssa</v>
          </cell>
        </row>
        <row r="34313">
          <cell r="B34313" t="str">
            <v>Pieskä, Henrikki</v>
          </cell>
        </row>
        <row r="34314">
          <cell r="B34314" t="str">
            <v>Piessens, Frank</v>
          </cell>
        </row>
        <row r="34315">
          <cell r="B34315" t="str">
            <v>Pieter Martin, Lugt (Ej Ug)</v>
          </cell>
        </row>
        <row r="34316">
          <cell r="B34316" t="str">
            <v>Pieternella, Cijvat (Cijvat)</v>
          </cell>
        </row>
        <row r="34317">
          <cell r="B34317" t="str">
            <v>Pieters, Joost</v>
          </cell>
        </row>
        <row r="34318">
          <cell r="B34318" t="str">
            <v>Pieters, Joost (Joostp)</v>
          </cell>
        </row>
        <row r="34319">
          <cell r="B34319" t="str">
            <v>Pietilä, Olli Lauri Jaakkima</v>
          </cell>
        </row>
        <row r="34320">
          <cell r="B34320" t="str">
            <v>Pietro, Govoni (Ej Ug)</v>
          </cell>
        </row>
        <row r="34321">
          <cell r="B34321" t="str">
            <v>Pietu, Claire</v>
          </cell>
        </row>
        <row r="34322">
          <cell r="B34322" t="str">
            <v>Pignier Delafontaine, Nicolas</v>
          </cell>
        </row>
        <row r="34323">
          <cell r="B34323" t="str">
            <v>Piguet, Joachim</v>
          </cell>
        </row>
        <row r="34324">
          <cell r="B34324" t="str">
            <v>Piguet, Joachim (Jpiguet)</v>
          </cell>
        </row>
        <row r="34325">
          <cell r="B34325" t="str">
            <v>Pihl Skoog, Emma</v>
          </cell>
        </row>
        <row r="34326">
          <cell r="B34326" t="str">
            <v>Pihl, Viktor</v>
          </cell>
        </row>
        <row r="34327">
          <cell r="B34327" t="str">
            <v>Pihlajaniemi, Maijuleena Henrika</v>
          </cell>
        </row>
        <row r="34328">
          <cell r="B34328" t="str">
            <v>Pihlblad, Nils</v>
          </cell>
        </row>
        <row r="34329">
          <cell r="B34329" t="str">
            <v>Pihlflyckt, Ina</v>
          </cell>
        </row>
        <row r="34330">
          <cell r="B34330" t="str">
            <v>Pihlström, Ragnar</v>
          </cell>
        </row>
        <row r="34331">
          <cell r="B34331" t="str">
            <v>Pihlström, Stina</v>
          </cell>
        </row>
        <row r="34332">
          <cell r="B34332" t="str">
            <v>Pihlström, Stina (Pihl)</v>
          </cell>
        </row>
        <row r="34333">
          <cell r="B34333" t="str">
            <v>Pii, Panta (Pantap)</v>
          </cell>
        </row>
        <row r="34334">
          <cell r="B34334" t="str">
            <v>Piir, Gustaf (Gpiir)</v>
          </cell>
        </row>
        <row r="34335">
          <cell r="B34335" t="str">
            <v>Pijcke, Niels Willy Johannes (Pijcke)</v>
          </cell>
        </row>
        <row r="34336">
          <cell r="B34336" t="str">
            <v>Pike, Ashley</v>
          </cell>
        </row>
        <row r="34337">
          <cell r="B34337" t="str">
            <v>Pike, Felicity (Fpike)</v>
          </cell>
        </row>
        <row r="34338">
          <cell r="B34338" t="str">
            <v>Piksa, Inara</v>
          </cell>
        </row>
        <row r="34339">
          <cell r="B34339" t="str">
            <v>Pilana Withanage, Gayana Ranganatha Chandrasekara</v>
          </cell>
        </row>
        <row r="34340">
          <cell r="B34340" t="str">
            <v>Pilati, Gianluca (Pilati)</v>
          </cell>
        </row>
        <row r="34341">
          <cell r="B34341" t="str">
            <v>Pilcrantz, James</v>
          </cell>
        </row>
        <row r="34342">
          <cell r="B34342" t="str">
            <v>Pilenvik, Markus</v>
          </cell>
        </row>
        <row r="34343">
          <cell r="B34343" t="str">
            <v>Piliero, Joseph</v>
          </cell>
        </row>
        <row r="34344">
          <cell r="B34344" t="str">
            <v>Pillai, Amol</v>
          </cell>
        </row>
        <row r="34345">
          <cell r="B34345" t="str">
            <v>Pillai, Anantha Krishna</v>
          </cell>
        </row>
        <row r="34346">
          <cell r="B34346" t="str">
            <v>Pillai, Natasha</v>
          </cell>
        </row>
        <row r="34347">
          <cell r="B34347" t="str">
            <v>Pillai, Natasha</v>
          </cell>
        </row>
        <row r="34348">
          <cell r="B34348" t="str">
            <v>Pillai Rajesh, Nikhil</v>
          </cell>
        </row>
        <row r="34349">
          <cell r="B34349" t="str">
            <v>Pillay, Ankita</v>
          </cell>
        </row>
        <row r="34350">
          <cell r="B34350" t="str">
            <v>Pilli-Sihvola, Karoliina</v>
          </cell>
        </row>
        <row r="34351">
          <cell r="B34351" t="str">
            <v>Pilli-Sihvola, Karoliina (Karps)</v>
          </cell>
        </row>
        <row r="34352">
          <cell r="B34352" t="str">
            <v>Pilotti, Marco</v>
          </cell>
        </row>
        <row r="34353">
          <cell r="B34353" t="str">
            <v>Pimenta De Almeida, Mariana</v>
          </cell>
        </row>
        <row r="34354">
          <cell r="B34354" t="str">
            <v>Pin, Elisa</v>
          </cell>
        </row>
        <row r="34355">
          <cell r="B34355" t="str">
            <v>Pin, Elisa (Epin)</v>
          </cell>
        </row>
        <row r="34356">
          <cell r="B34356" t="str">
            <v>Pinayur Kannan, Shravan Kumar</v>
          </cell>
        </row>
        <row r="34357">
          <cell r="B34357" t="str">
            <v>Pinayur Kannan, Shravan Kumar (Skpk)</v>
          </cell>
        </row>
        <row r="34358">
          <cell r="B34358" t="str">
            <v>Pindiprolu, Meher Chaitanya (Mcpi)</v>
          </cell>
        </row>
        <row r="34359">
          <cell r="B34359" t="str">
            <v>Pineda Navarro, Mariana</v>
          </cell>
        </row>
        <row r="34360">
          <cell r="B34360" t="str">
            <v>Pineda Navarro, Mariana (Marpn)</v>
          </cell>
        </row>
        <row r="34361">
          <cell r="B34361" t="str">
            <v>Pineiro Maceira, Maria Elvira</v>
          </cell>
        </row>
        <row r="34362">
          <cell r="B34362" t="str">
            <v>Pinelli, Alfredo</v>
          </cell>
        </row>
        <row r="34363">
          <cell r="B34363" t="str">
            <v>Ping, Zhang (Ej Ug)</v>
          </cell>
        </row>
        <row r="34364">
          <cell r="B34364" t="str">
            <v>Pingili, Priyatham Reddy</v>
          </cell>
        </row>
        <row r="34365">
          <cell r="B34365" t="str">
            <v>Pinheiro De Oliveira, Fabrico</v>
          </cell>
        </row>
        <row r="34366">
          <cell r="B34366" t="str">
            <v>Pinho, Ida</v>
          </cell>
        </row>
        <row r="34367">
          <cell r="B34367" t="str">
            <v>Pinho, Ida (Pinho)</v>
          </cell>
        </row>
        <row r="34368">
          <cell r="B34368" t="str">
            <v>Pinnaka, Chaitanya</v>
          </cell>
        </row>
        <row r="34369">
          <cell r="B34369" t="str">
            <v>Pino, Albena</v>
          </cell>
        </row>
        <row r="34370">
          <cell r="B34370" t="str">
            <v>Pino Klint, My</v>
          </cell>
        </row>
        <row r="34371">
          <cell r="B34371" t="str">
            <v>Pinoy, Alan</v>
          </cell>
        </row>
        <row r="34372">
          <cell r="B34372" t="str">
            <v>Pintelon, Liliane</v>
          </cell>
        </row>
        <row r="34373">
          <cell r="B34373" t="str">
            <v>Pinto Morganho, Ricardo Jorge</v>
          </cell>
        </row>
        <row r="34374">
          <cell r="B34374" t="str">
            <v>Pinto, Roven</v>
          </cell>
        </row>
        <row r="34375">
          <cell r="B34375" t="str">
            <v>Pinton, Jean-Franqois</v>
          </cell>
        </row>
        <row r="34376">
          <cell r="B34376" t="str">
            <v>Pinzke, Anders</v>
          </cell>
        </row>
        <row r="34377">
          <cell r="B34377" t="str">
            <v>Pinzón Muñoz, Nicolás</v>
          </cell>
        </row>
        <row r="34378">
          <cell r="B34378" t="str">
            <v>Pio Moreira Dos Santos Vieira, Filipa (Fpmdsv)</v>
          </cell>
        </row>
        <row r="34379">
          <cell r="B34379" t="str">
            <v>Piora, Elena (Piora)</v>
          </cell>
        </row>
        <row r="34380">
          <cell r="B34380" t="str">
            <v>Piorkowski, Mateusz</v>
          </cell>
        </row>
        <row r="34381">
          <cell r="B34381" t="str">
            <v>Piorkowski, Mateusz (Mateuszp)</v>
          </cell>
        </row>
        <row r="34382">
          <cell r="B34382" t="str">
            <v>Piparo, Carmine</v>
          </cell>
        </row>
        <row r="34383">
          <cell r="B34383" t="str">
            <v>Pipatpolkai, Tanadet</v>
          </cell>
        </row>
        <row r="34384">
          <cell r="B34384" t="str">
            <v>Pipe, Anthony</v>
          </cell>
        </row>
        <row r="34385">
          <cell r="B34385" t="str">
            <v>Piper, Elizabeth Frances Lo</v>
          </cell>
        </row>
        <row r="34386">
          <cell r="B34386" t="str">
            <v>Pipin, Valerey</v>
          </cell>
        </row>
        <row r="34387">
          <cell r="B34387" t="str">
            <v>Piplai, Shirshendu</v>
          </cell>
        </row>
        <row r="34388">
          <cell r="B34388" t="str">
            <v>Pipping, Jonatan</v>
          </cell>
        </row>
        <row r="34389">
          <cell r="B34389" t="str">
            <v>Pipping, Jonatan (Jpipping)</v>
          </cell>
        </row>
        <row r="34390">
          <cell r="B34390" t="str">
            <v>Piquer, Frida (Piquer)</v>
          </cell>
        </row>
        <row r="34391">
          <cell r="B34391" t="str">
            <v>Piran, Tsvi</v>
          </cell>
        </row>
        <row r="34392">
          <cell r="B34392" t="str">
            <v>Pirankar, Shloka (Shloka)</v>
          </cell>
        </row>
        <row r="34393">
          <cell r="B34393" t="str">
            <v>Piric, Nedim</v>
          </cell>
        </row>
        <row r="34394">
          <cell r="B34394" t="str">
            <v>Pirinen, Antti</v>
          </cell>
        </row>
        <row r="34395">
          <cell r="B34395" t="str">
            <v>Pirinen, Antti (Pirinen)</v>
          </cell>
        </row>
        <row r="34396">
          <cell r="B34396" t="str">
            <v>Pirinen, Jacob (Jpirinen)</v>
          </cell>
        </row>
        <row r="34397">
          <cell r="B34397" t="str">
            <v>Pirisi, Roberto</v>
          </cell>
        </row>
        <row r="34398">
          <cell r="B34398" t="str">
            <v>Pirkhidran, Sara (Sarapir)</v>
          </cell>
        </row>
        <row r="34399">
          <cell r="B34399" t="str">
            <v>Pirnazarov, Abdurasul</v>
          </cell>
        </row>
        <row r="34400">
          <cell r="B34400" t="str">
            <v>Piron, Lucia (Lpiron)</v>
          </cell>
        </row>
        <row r="34401">
          <cell r="B34401" t="str">
            <v>Pirsiavash, Hamed</v>
          </cell>
        </row>
        <row r="34402">
          <cell r="B34402" t="str">
            <v>Pirttikoski, Johanna</v>
          </cell>
        </row>
        <row r="34403">
          <cell r="B34403" t="str">
            <v>Pirttikoski, Johanna (Jpir)</v>
          </cell>
        </row>
        <row r="34404">
          <cell r="B34404" t="str">
            <v>Pirttiniemi, Maria</v>
          </cell>
        </row>
        <row r="34405">
          <cell r="B34405" t="str">
            <v>Pirus, Lorenz</v>
          </cell>
        </row>
        <row r="34406">
          <cell r="B34406" t="str">
            <v>Pirus, Lorenz (Pirus)</v>
          </cell>
        </row>
        <row r="34407">
          <cell r="B34407" t="str">
            <v>Pirzada, Gabriella</v>
          </cell>
        </row>
        <row r="34408">
          <cell r="B34408" t="str">
            <v>Pisano, Giorgia</v>
          </cell>
        </row>
        <row r="34409">
          <cell r="B34409" t="str">
            <v>Piscopiello, Salvatore</v>
          </cell>
        </row>
        <row r="34410">
          <cell r="B34410" t="str">
            <v>Pisetta De Oliveira, Maria Cecilia</v>
          </cell>
        </row>
        <row r="34411">
          <cell r="B34411" t="str">
            <v>Pisetta De Oliveira, Maria Cecilia</v>
          </cell>
        </row>
        <row r="34412">
          <cell r="B34412" t="str">
            <v>Piska, Miroslav</v>
          </cell>
        </row>
        <row r="34413">
          <cell r="B34413" t="str">
            <v>Piskonov, Nikolai</v>
          </cell>
        </row>
        <row r="34414">
          <cell r="B34414" t="str">
            <v>Pistorius, Petrus Christian</v>
          </cell>
        </row>
        <row r="34415">
          <cell r="B34415" t="str">
            <v>Pitaevskiy, Lev</v>
          </cell>
        </row>
        <row r="34416">
          <cell r="B34416" t="str">
            <v>Pitarokoilis, Antonios</v>
          </cell>
        </row>
        <row r="34417">
          <cell r="B34417" t="str">
            <v>Pithyou, Vidiliya</v>
          </cell>
        </row>
        <row r="34418">
          <cell r="B34418" t="str">
            <v>Pitke, Rohit (Pitke)</v>
          </cell>
        </row>
        <row r="34419">
          <cell r="B34419" t="str">
            <v>Pitke, Rohit Vivek</v>
          </cell>
        </row>
        <row r="34420">
          <cell r="B34420" t="str">
            <v>Pitke, Rohit Vivek</v>
          </cell>
        </row>
        <row r="34421">
          <cell r="B34421" t="str">
            <v>Pitti, Estelle</v>
          </cell>
        </row>
        <row r="34422">
          <cell r="B34422" t="str">
            <v>Pitti, Estelle (Pitti)</v>
          </cell>
        </row>
        <row r="34423">
          <cell r="B34423" t="str">
            <v>Pittoni, Michele</v>
          </cell>
        </row>
        <row r="34424">
          <cell r="B34424" t="str">
            <v>Piuhola, Petriina</v>
          </cell>
        </row>
        <row r="34425">
          <cell r="B34425" t="str">
            <v>Pivén, Emelie</v>
          </cell>
        </row>
        <row r="34426">
          <cell r="B34426" t="str">
            <v>Pivén, Patrik</v>
          </cell>
        </row>
        <row r="34427">
          <cell r="B34427" t="str">
            <v>Pivetta, Camilla</v>
          </cell>
        </row>
        <row r="34428">
          <cell r="B34428" t="str">
            <v>Pixa, Marek</v>
          </cell>
        </row>
        <row r="34429">
          <cell r="B34429" t="str">
            <v>Pizarro O'Byrne, Rafael Eduardo</v>
          </cell>
        </row>
        <row r="34430">
          <cell r="B34430" t="str">
            <v>Pizarro Ruiz, Fabian (Fabianpr)</v>
          </cell>
        </row>
        <row r="34431">
          <cell r="B34431" t="str">
            <v>Pizarro Torrico, Paloma</v>
          </cell>
        </row>
        <row r="34432">
          <cell r="B34432" t="str">
            <v>Pizarro Torrico, Paloma (Palomapt)</v>
          </cell>
        </row>
        <row r="34433">
          <cell r="B34433" t="str">
            <v>Pizzichetti, Paola</v>
          </cell>
        </row>
        <row r="34434">
          <cell r="B34434" t="str">
            <v>Pizzolato, Alberto</v>
          </cell>
        </row>
        <row r="34435">
          <cell r="B34435" t="str">
            <v xml:space="preserve">Pizzolato, Alberto	</v>
          </cell>
        </row>
        <row r="34436">
          <cell r="B34436" t="str">
            <v>Placido Da Silva, Hugo Humberto (Ej Ug)</v>
          </cell>
        </row>
        <row r="34437">
          <cell r="B34437" t="str">
            <v>Plackett, David</v>
          </cell>
        </row>
        <row r="34438">
          <cell r="B34438" t="str">
            <v>Plale, Beth A</v>
          </cell>
        </row>
        <row r="34439">
          <cell r="B34439" t="str">
            <v>Planck, Jonas</v>
          </cell>
        </row>
        <row r="34440">
          <cell r="B34440" t="str">
            <v>Planck, Jonas (Planck)</v>
          </cell>
        </row>
        <row r="34441">
          <cell r="B34441" t="str">
            <v>Plank, Barbara (Ej Ug)</v>
          </cell>
        </row>
        <row r="34442">
          <cell r="B34442" t="str">
            <v>Plant, Johanna (Jplant)</v>
          </cell>
        </row>
        <row r="34443">
          <cell r="B34443" t="str">
            <v>Plasson, Raphael</v>
          </cell>
        </row>
        <row r="34444">
          <cell r="B34444" t="str">
            <v>Plasson, Raphael</v>
          </cell>
        </row>
        <row r="34445">
          <cell r="B34445" t="str">
            <v xml:space="preserve">Plat, Antoine	</v>
          </cell>
        </row>
        <row r="34446">
          <cell r="B34446" t="str">
            <v>Plata, Alejandro</v>
          </cell>
        </row>
        <row r="34447">
          <cell r="B34447" t="str">
            <v>Plata Pardo, Reinaldo</v>
          </cell>
        </row>
        <row r="34448">
          <cell r="B34448" t="str">
            <v>Plati, Christina</v>
          </cell>
        </row>
        <row r="34449">
          <cell r="B34449" t="str">
            <v>Platonov, Roberts</v>
          </cell>
        </row>
        <row r="34450">
          <cell r="B34450" t="str">
            <v>Plaza, Elzbieta</v>
          </cell>
        </row>
        <row r="34451">
          <cell r="B34451" t="str">
            <v>Plaza, Elzbieta (Elap)</v>
          </cell>
        </row>
        <row r="34452">
          <cell r="B34452" t="str">
            <v>Plefka, Jan</v>
          </cell>
        </row>
        <row r="34453">
          <cell r="B34453" t="str">
            <v>Pleijel, Agneta</v>
          </cell>
        </row>
        <row r="34454">
          <cell r="B34454" t="str">
            <v>Pleiss, Juergen</v>
          </cell>
        </row>
        <row r="34455">
          <cell r="B34455" t="str">
            <v>Pleiter, Dirk</v>
          </cell>
        </row>
        <row r="34456">
          <cell r="B34456" t="str">
            <v>Pleiter, Dirk (Pleiter)</v>
          </cell>
        </row>
        <row r="34457">
          <cell r="B34457" t="str">
            <v>Pliego Garcia, Javier</v>
          </cell>
        </row>
        <row r="34458">
          <cell r="B34458" t="str">
            <v>Plimmer, Frances</v>
          </cell>
        </row>
        <row r="34459">
          <cell r="B34459" t="str">
            <v>Ploechl, Manfred (Ej Ug)</v>
          </cell>
        </row>
        <row r="34460">
          <cell r="B34460" t="str">
            <v>Plonczak, Antoni</v>
          </cell>
        </row>
        <row r="34461">
          <cell r="B34461" t="str">
            <v>Ploskic, Adnan</v>
          </cell>
        </row>
        <row r="34462">
          <cell r="B34462" t="str">
            <v>Ploskic, Adnan (Ploskic)</v>
          </cell>
        </row>
        <row r="34463">
          <cell r="B34463" t="str">
            <v>Ploutz-Snyder, Lori</v>
          </cell>
        </row>
        <row r="34464">
          <cell r="B34464" t="str">
            <v>Plum, Davina Maria</v>
          </cell>
        </row>
        <row r="34465">
          <cell r="B34465" t="str">
            <v>Plummer, Diane</v>
          </cell>
        </row>
        <row r="34466">
          <cell r="B34466" t="str">
            <v>Plummer, Dianne</v>
          </cell>
        </row>
        <row r="34467">
          <cell r="B34467" t="str">
            <v>Plynning, Emil</v>
          </cell>
        </row>
        <row r="34468">
          <cell r="B34468" t="str">
            <v>Plöger, John</v>
          </cell>
        </row>
        <row r="34469">
          <cell r="B34469" t="str">
            <v>Pnigouras, Georgios (Gpn)</v>
          </cell>
        </row>
        <row r="34470">
          <cell r="B34470" t="str">
            <v>Pobbathi Venkatesh Panees, Kumar</v>
          </cell>
        </row>
        <row r="34471">
          <cell r="B34471" t="str">
            <v>Poddar, Satyasarathi</v>
          </cell>
        </row>
        <row r="34472">
          <cell r="B34472" t="str">
            <v>Podesta, Pietro</v>
          </cell>
        </row>
        <row r="34473">
          <cell r="B34473" t="str">
            <v>Podobas, Artur</v>
          </cell>
        </row>
        <row r="34474">
          <cell r="B34474" t="str">
            <v>Podobas, Artur (Podobas)</v>
          </cell>
        </row>
        <row r="34475">
          <cell r="B34475" t="str">
            <v>Podowski, Michael</v>
          </cell>
        </row>
        <row r="34476">
          <cell r="B34476" t="str">
            <v>Poetzl, Anna</v>
          </cell>
        </row>
        <row r="34477">
          <cell r="B34477" t="str">
            <v>Pogacar, Irene (Pogacar)</v>
          </cell>
        </row>
        <row r="34478">
          <cell r="B34478" t="str">
            <v>Poggi, Aurora</v>
          </cell>
        </row>
        <row r="34479">
          <cell r="B34479" t="str">
            <v>Poggi, Aurora (Aurorap)</v>
          </cell>
        </row>
        <row r="34480">
          <cell r="B34480" t="str">
            <v>Poghosyan, Mikayel</v>
          </cell>
        </row>
        <row r="34481">
          <cell r="B34481" t="str">
            <v>Pogonariu, Radu-Alexandru</v>
          </cell>
        </row>
        <row r="34482">
          <cell r="B34482" t="str">
            <v>Pogorzelska Eriksson, Julia</v>
          </cell>
        </row>
        <row r="34483">
          <cell r="B34483" t="str">
            <v>Pogosian, André Ashot</v>
          </cell>
        </row>
        <row r="34484">
          <cell r="B34484" t="str">
            <v>Pogosian, David</v>
          </cell>
        </row>
        <row r="34485">
          <cell r="B34485" t="str">
            <v>Pogosian, Lilit</v>
          </cell>
        </row>
        <row r="34486">
          <cell r="B34486" t="str">
            <v>Pogosian, Lilit (Lilitp)</v>
          </cell>
        </row>
        <row r="34487">
          <cell r="B34487" t="str">
            <v>Pogosian, Marina</v>
          </cell>
        </row>
        <row r="34488">
          <cell r="B34488" t="str">
            <v>Pohjanen, Emmie</v>
          </cell>
        </row>
        <row r="34489">
          <cell r="B34489" t="str">
            <v>Pohjanen, Emmie (Emmiep)</v>
          </cell>
        </row>
        <row r="34490">
          <cell r="B34490" t="str">
            <v>Pohl, Aileen</v>
          </cell>
        </row>
        <row r="34491">
          <cell r="B34491" t="str">
            <v>Pohl, Martin</v>
          </cell>
        </row>
        <row r="34492">
          <cell r="B34492" t="str">
            <v>Pohl, Martina</v>
          </cell>
        </row>
        <row r="34493">
          <cell r="B34493" t="str">
            <v>Pohl, Peter</v>
          </cell>
        </row>
        <row r="34494">
          <cell r="B34494" t="str">
            <v>Poignant, Helena</v>
          </cell>
        </row>
        <row r="34495">
          <cell r="B34495" t="str">
            <v>Poijes, Matilda (Mpoi)</v>
          </cell>
        </row>
        <row r="34496">
          <cell r="B34496" t="str">
            <v>Pointcheval, David</v>
          </cell>
        </row>
        <row r="34497">
          <cell r="B34497" t="str">
            <v>Pojbic, Gregor (Pojbic)</v>
          </cell>
        </row>
        <row r="34498">
          <cell r="B34498" t="str">
            <v>Pokorny, Florian</v>
          </cell>
        </row>
        <row r="34499">
          <cell r="B34499" t="str">
            <v>Pokorny, Florian (Fpokorny)</v>
          </cell>
        </row>
        <row r="34500">
          <cell r="B34500" t="str">
            <v>Pokrupa, Nils</v>
          </cell>
        </row>
        <row r="34501">
          <cell r="B34501" t="str">
            <v>Pokrupa, Nils (Pokrupa)</v>
          </cell>
        </row>
        <row r="34502">
          <cell r="B34502" t="str">
            <v>Pol Andre R, Van Dorpe (Ej Ug)</v>
          </cell>
        </row>
        <row r="34503">
          <cell r="B34503" t="str">
            <v>Pola, Martin</v>
          </cell>
        </row>
        <row r="34504">
          <cell r="B34504" t="str">
            <v>Polak, John</v>
          </cell>
        </row>
        <row r="34505">
          <cell r="B34505" t="str">
            <v>Polenske, Karen</v>
          </cell>
        </row>
        <row r="34506">
          <cell r="B34506" t="str">
            <v>Poletti, Matteo</v>
          </cell>
        </row>
        <row r="34507">
          <cell r="B34507" t="str">
            <v>Polianskii, Vladislav</v>
          </cell>
        </row>
        <row r="34508">
          <cell r="B34508" t="str">
            <v>Polianskii, Vladislav</v>
          </cell>
        </row>
        <row r="34509">
          <cell r="B34509" t="str">
            <v>Policastro, Giuseppe</v>
          </cell>
        </row>
        <row r="34510">
          <cell r="B34510" t="str">
            <v>Polis, Nicole</v>
          </cell>
        </row>
        <row r="34511">
          <cell r="B34511" t="str">
            <v>Polisetti, Veerababu</v>
          </cell>
        </row>
        <row r="34512">
          <cell r="B34512" t="str">
            <v>Polisetti, Veerababu (Vpo2)</v>
          </cell>
        </row>
        <row r="34513">
          <cell r="B34513" t="str">
            <v>Politis, Diamanto</v>
          </cell>
        </row>
        <row r="34514">
          <cell r="B34514" t="str">
            <v>Polk, Sarah Merrit</v>
          </cell>
        </row>
        <row r="34515">
          <cell r="B34515" t="str">
            <v>Polkovkikov, Anatoli</v>
          </cell>
        </row>
        <row r="34516">
          <cell r="B34516" t="str">
            <v>Pollack, Kajsa</v>
          </cell>
        </row>
        <row r="34517">
          <cell r="B34517" t="str">
            <v>Pollastro, Tanguy</v>
          </cell>
        </row>
        <row r="34518">
          <cell r="B34518" t="str">
            <v>Polli, Adriano</v>
          </cell>
        </row>
        <row r="34519">
          <cell r="B34519" t="str">
            <v>Polli, Adriano</v>
          </cell>
        </row>
        <row r="34520">
          <cell r="B34520" t="str">
            <v>Polly, Hässler (Ej Ug)</v>
          </cell>
        </row>
        <row r="34521">
          <cell r="B34521" t="str">
            <v>Polovyna, Olesia</v>
          </cell>
        </row>
        <row r="34522">
          <cell r="B34522" t="str">
            <v>Poludnenko, Alexei</v>
          </cell>
        </row>
        <row r="34523">
          <cell r="B34523" t="str">
            <v>Polycarpou, Marios</v>
          </cell>
        </row>
        <row r="34524">
          <cell r="B34524" t="str">
            <v>Polycarpou Quick, Rafael</v>
          </cell>
        </row>
        <row r="34525">
          <cell r="B34525" t="str">
            <v>Polychronakos, Alexios</v>
          </cell>
        </row>
        <row r="34526">
          <cell r="B34526" t="str">
            <v>Polychronakos, Ioannis</v>
          </cell>
        </row>
        <row r="34527">
          <cell r="B34527" t="str">
            <v>Polydoropoulou, Amalia</v>
          </cell>
        </row>
        <row r="34528">
          <cell r="B34528" t="str">
            <v>Polyiam Lindmark, Katarina</v>
          </cell>
        </row>
        <row r="34529">
          <cell r="B34529" t="str">
            <v>Polz, Martin</v>
          </cell>
        </row>
        <row r="34530">
          <cell r="B34530" t="str">
            <v>Poma, Giorgio (Gpoma)</v>
          </cell>
        </row>
        <row r="34531">
          <cell r="B34531" t="str">
            <v>Pomaranski, David</v>
          </cell>
        </row>
        <row r="34532">
          <cell r="B34532" t="str">
            <v>Pommier, Sylvie</v>
          </cell>
        </row>
        <row r="34533">
          <cell r="B34533" t="str">
            <v>Pomoni, Elli</v>
          </cell>
        </row>
        <row r="34534">
          <cell r="B34534" t="str">
            <v>Pomortseva, Katja</v>
          </cell>
        </row>
        <row r="34535">
          <cell r="B34535" t="str">
            <v>Pomortseva, Katja (Katjapo)</v>
          </cell>
        </row>
        <row r="34536">
          <cell r="B34536" t="str">
            <v>Ponce De Leon, Isabela</v>
          </cell>
        </row>
        <row r="34537">
          <cell r="B34537" t="str">
            <v>Ponci, Ferdinanda</v>
          </cell>
        </row>
        <row r="34538">
          <cell r="B34538" t="str">
            <v>Pongalikonnar Ranganathan, Rakhesh</v>
          </cell>
        </row>
        <row r="34539">
          <cell r="B34539" t="str">
            <v>Pongalikonnar Ranganathan, Rakhesh</v>
          </cell>
        </row>
        <row r="34540">
          <cell r="B34540" t="str">
            <v>Pongalikonnar Ranganathan, Rakhesh Vaasan</v>
          </cell>
        </row>
        <row r="34541">
          <cell r="B34541" t="str">
            <v>Pongpairote, Nichakarn</v>
          </cell>
        </row>
        <row r="34542">
          <cell r="B34542" t="str">
            <v>Pongpairote, Nichakarn</v>
          </cell>
        </row>
        <row r="34543">
          <cell r="B34543" t="str">
            <v>Ponnaiah, Seenivas Annamalai</v>
          </cell>
        </row>
        <row r="34544">
          <cell r="B34544" t="str">
            <v>Ponnarassery Chandran, Rakhil</v>
          </cell>
        </row>
        <row r="34545">
          <cell r="B34545" t="str">
            <v>Ponnoju, Sairaju</v>
          </cell>
        </row>
        <row r="34546">
          <cell r="B34546" t="str">
            <v>Ponnoju, Sairaju</v>
          </cell>
        </row>
        <row r="34547">
          <cell r="B34547" t="str">
            <v>Ponomarev, Dmitry</v>
          </cell>
        </row>
        <row r="34548">
          <cell r="B34548" t="str">
            <v>Ponomarev, Dmitry</v>
          </cell>
        </row>
        <row r="34549">
          <cell r="B34549" t="str">
            <v>Ponomarov, Dmytro</v>
          </cell>
        </row>
        <row r="34550">
          <cell r="B34550" t="str">
            <v>Ponra, Sudipta (Ponra)</v>
          </cell>
        </row>
        <row r="34551">
          <cell r="B34551" t="str">
            <v>Pons, Enrico</v>
          </cell>
        </row>
        <row r="34552">
          <cell r="B34552" t="str">
            <v>Pons, Jose</v>
          </cell>
        </row>
        <row r="34553">
          <cell r="B34553" t="str">
            <v>Pontén, Anna</v>
          </cell>
        </row>
        <row r="34554">
          <cell r="B34554" t="str">
            <v>Pontén, Hanna (Hponten)</v>
          </cell>
        </row>
        <row r="34555">
          <cell r="B34555" t="str">
            <v>Pontéus, Viktor</v>
          </cell>
        </row>
        <row r="34556">
          <cell r="B34556" t="str">
            <v>Pontus, Amgren (Amgren)</v>
          </cell>
        </row>
        <row r="34557">
          <cell r="B34557" t="str">
            <v>Pontvik, Alexis</v>
          </cell>
        </row>
        <row r="34558">
          <cell r="B34558" t="str">
            <v>Ponzio, Giuseppe</v>
          </cell>
        </row>
        <row r="34559">
          <cell r="B34559" t="str">
            <v>Ponzio, Giuseppe (Gponzio)</v>
          </cell>
        </row>
        <row r="34560">
          <cell r="B34560" t="str">
            <v>Pooler, Daisy</v>
          </cell>
        </row>
        <row r="34561">
          <cell r="B34561" t="str">
            <v>Pooler, Daisy (Daisy)</v>
          </cell>
        </row>
        <row r="34562">
          <cell r="B34562" t="str">
            <v>Poom Panagio, Julia</v>
          </cell>
        </row>
        <row r="34563">
          <cell r="B34563" t="str">
            <v>Poor Mortezavy, Nora</v>
          </cell>
        </row>
        <row r="34564">
          <cell r="B34564" t="str">
            <v>Poorhadi, Ehsan</v>
          </cell>
        </row>
        <row r="34565">
          <cell r="B34565" t="str">
            <v>Poorhadi, Ehsan (Poorhadi)</v>
          </cell>
        </row>
        <row r="34566">
          <cell r="B34566" t="str">
            <v>Poormohammadi, Fereshteh</v>
          </cell>
        </row>
        <row r="34567">
          <cell r="B34567" t="str">
            <v>Poormohammadi, Mahdi</v>
          </cell>
        </row>
        <row r="34568">
          <cell r="B34568" t="str">
            <v>Poovi, Margareta</v>
          </cell>
        </row>
        <row r="34569">
          <cell r="B34569" t="str">
            <v>Pop Muszka, Gentilia</v>
          </cell>
        </row>
        <row r="34570">
          <cell r="B34570" t="str">
            <v>Popadiuk, Dariia</v>
          </cell>
        </row>
        <row r="34571">
          <cell r="B34571" t="str">
            <v>Popadiuk, Dariia (Popadiuk)</v>
          </cell>
        </row>
        <row r="34572">
          <cell r="B34572" t="str">
            <v>Popaja, Elin</v>
          </cell>
        </row>
        <row r="34573">
          <cell r="B34573" t="str">
            <v>Popa-Mörck, Catalina (Capm)</v>
          </cell>
        </row>
        <row r="34574">
          <cell r="B34574" t="str">
            <v>Popelka, Sarah Jayne (Ej Ug)</v>
          </cell>
        </row>
        <row r="34575">
          <cell r="B34575" t="str">
            <v>Popenkovs, Rolands</v>
          </cell>
        </row>
        <row r="34576">
          <cell r="B34576" t="str">
            <v>Popiolek, Marta</v>
          </cell>
        </row>
        <row r="34577">
          <cell r="B34577" t="str">
            <v>Popli, Pranit</v>
          </cell>
        </row>
        <row r="34578">
          <cell r="B34578" t="str">
            <v>Popli, Pranit</v>
          </cell>
        </row>
        <row r="34579">
          <cell r="B34579" t="str">
            <v>Popov Abouhanian, Jelena</v>
          </cell>
        </row>
        <row r="34580">
          <cell r="B34580" t="str">
            <v>Popov, Sergei</v>
          </cell>
        </row>
        <row r="34581">
          <cell r="B34581" t="str">
            <v>Popov, Sergei (Sergeip)</v>
          </cell>
        </row>
        <row r="34582">
          <cell r="B34582" t="str">
            <v>Popova, Helen</v>
          </cell>
        </row>
        <row r="34583">
          <cell r="B34583" t="str">
            <v>Popova, Kristina</v>
          </cell>
        </row>
        <row r="34584">
          <cell r="B34584" t="str">
            <v>Popova, Kristina (Kpopova)</v>
          </cell>
        </row>
        <row r="34585">
          <cell r="B34585" t="str">
            <v>Popovic, Jelena</v>
          </cell>
        </row>
        <row r="34586">
          <cell r="B34586" t="str">
            <v>Popovici, Andrei</v>
          </cell>
        </row>
        <row r="34587">
          <cell r="B34587" t="str">
            <v>Popovski, Petar</v>
          </cell>
        </row>
        <row r="34588">
          <cell r="B34588" t="str">
            <v>Popp, Niclas Joshua</v>
          </cell>
        </row>
        <row r="34589">
          <cell r="B34589" t="str">
            <v>Pops Runsten, Malin</v>
          </cell>
        </row>
        <row r="34590">
          <cell r="B34590" t="str">
            <v>Pops Runsten, Malin (Mrunsten)</v>
          </cell>
        </row>
        <row r="34591">
          <cell r="B34591" t="str">
            <v>Poptani, Shubham</v>
          </cell>
        </row>
        <row r="34592">
          <cell r="B34592" t="str">
            <v>Porander, Erika</v>
          </cell>
        </row>
        <row r="34593">
          <cell r="B34593" t="str">
            <v>Porander, Erika (Porander)</v>
          </cell>
        </row>
        <row r="34594">
          <cell r="B34594" t="str">
            <v>Porat, Ingrid</v>
          </cell>
        </row>
        <row r="34595">
          <cell r="B34595" t="str">
            <v>Porat, Jonas</v>
          </cell>
        </row>
        <row r="34596">
          <cell r="B34596" t="str">
            <v>Porcarelli, Alessandro</v>
          </cell>
        </row>
        <row r="34597">
          <cell r="B34597" t="str">
            <v>Poriazov, Beatrice</v>
          </cell>
        </row>
        <row r="34598">
          <cell r="B34598" t="str">
            <v>Poriazov, Beatrice (Poriazov)</v>
          </cell>
        </row>
        <row r="34599">
          <cell r="B34599" t="str">
            <v>Porling, Sebastian</v>
          </cell>
        </row>
        <row r="34600">
          <cell r="B34600" t="str">
            <v>Porod, Werner</v>
          </cell>
        </row>
        <row r="34601">
          <cell r="B34601" t="str">
            <v>Poromaa, Erik</v>
          </cell>
        </row>
        <row r="34602">
          <cell r="B34602" t="str">
            <v>Portal, Friné</v>
          </cell>
        </row>
        <row r="34603">
          <cell r="B34603" t="str">
            <v>Portal, Friné (Frine)</v>
          </cell>
        </row>
        <row r="34604">
          <cell r="B34604" t="str">
            <v>Portelli, Ragna</v>
          </cell>
        </row>
        <row r="34605">
          <cell r="B34605" t="str">
            <v>Portelli, Rebecca</v>
          </cell>
        </row>
        <row r="34606">
          <cell r="B34606" t="str">
            <v>Porter, Maria</v>
          </cell>
        </row>
        <row r="34607">
          <cell r="B34607" t="str">
            <v>Porth, Oliver</v>
          </cell>
        </row>
        <row r="34608">
          <cell r="B34608" t="str">
            <v>Portillo Bjerregaard, Nathalie</v>
          </cell>
        </row>
        <row r="34609">
          <cell r="B34609" t="str">
            <v>Porto, Markus</v>
          </cell>
        </row>
        <row r="34610">
          <cell r="B34610" t="str">
            <v>Portokalli Dänhardt, Lemonia</v>
          </cell>
        </row>
        <row r="34611">
          <cell r="B34611" t="str">
            <v>Porzio, Jacopo</v>
          </cell>
        </row>
        <row r="34612">
          <cell r="B34612" t="str">
            <v>Porzio, Jacopo (Porzio)</v>
          </cell>
        </row>
        <row r="34613">
          <cell r="B34613" t="str">
            <v xml:space="preserve">Posada, Cassandra	</v>
          </cell>
        </row>
        <row r="34614">
          <cell r="B34614" t="str">
            <v>Possa, Stefano (Ej Ug)</v>
          </cell>
        </row>
        <row r="34615">
          <cell r="B34615" t="str">
            <v>Postigo Pelaez, Miguel Angel</v>
          </cell>
        </row>
        <row r="34616">
          <cell r="B34616" t="str">
            <v>Postigo Smura, Michel</v>
          </cell>
        </row>
        <row r="34617">
          <cell r="B34617" t="str">
            <v>Postlind, Hans</v>
          </cell>
        </row>
        <row r="34618">
          <cell r="B34618" t="str">
            <v>Potekhin, Alexandre</v>
          </cell>
        </row>
        <row r="34619">
          <cell r="B34619" t="str">
            <v>Pothuganti, Srilekha</v>
          </cell>
        </row>
        <row r="34620">
          <cell r="B34620" t="str">
            <v>Potisat, Tanai</v>
          </cell>
        </row>
        <row r="34621">
          <cell r="B34621" t="str">
            <v>Potisat, Tanai</v>
          </cell>
        </row>
        <row r="34622">
          <cell r="B34622" t="str">
            <v>Potnuru, Srinath</v>
          </cell>
        </row>
        <row r="34623">
          <cell r="B34623" t="str">
            <v>Potrus, Julia</v>
          </cell>
        </row>
        <row r="34624">
          <cell r="B34624" t="str">
            <v>Potter, John Robert</v>
          </cell>
        </row>
        <row r="34625">
          <cell r="B34625" t="str">
            <v>Potters, Hanne Marit</v>
          </cell>
        </row>
        <row r="34626">
          <cell r="B34626" t="str">
            <v>Pou I Rodríguez, Paula</v>
          </cell>
        </row>
        <row r="34627">
          <cell r="B34627" t="str">
            <v>Pou I Rodríguez, Paula (Paulapir)</v>
          </cell>
        </row>
        <row r="34628">
          <cell r="B34628" t="str">
            <v>Poul, Østergaard (Paost)</v>
          </cell>
        </row>
        <row r="34629">
          <cell r="B34629" t="str">
            <v>Poulikidou, Sofia</v>
          </cell>
        </row>
        <row r="34630">
          <cell r="B34630" t="str">
            <v>Poulin, Philippe</v>
          </cell>
        </row>
        <row r="34631">
          <cell r="B34631" t="str">
            <v xml:space="preserve">Poulos, Athanasios	</v>
          </cell>
        </row>
        <row r="34632">
          <cell r="B34632" t="str">
            <v>Poulsen, Erik</v>
          </cell>
        </row>
        <row r="34633">
          <cell r="B34633" t="str">
            <v>Poulsen, Erik (Erikpou)</v>
          </cell>
        </row>
        <row r="34634">
          <cell r="B34634" t="str">
            <v>Pouquet, Annick</v>
          </cell>
        </row>
        <row r="34635">
          <cell r="B34635" t="str">
            <v>Pouquet, Annick</v>
          </cell>
        </row>
        <row r="34636">
          <cell r="B34636" t="str">
            <v>Pour Jacobsson, Melissa</v>
          </cell>
        </row>
        <row r="34637">
          <cell r="B34637" t="str">
            <v>Pourasghar Khomami, Hadis</v>
          </cell>
        </row>
        <row r="34638">
          <cell r="B34638" t="str">
            <v>Pourasghar Khomami, Hadis</v>
          </cell>
        </row>
        <row r="34639">
          <cell r="B34639" t="str">
            <v>Pourfallah, Arash</v>
          </cell>
        </row>
        <row r="34640">
          <cell r="B34640" t="str">
            <v>Pourgholami Markieh, Hoda</v>
          </cell>
        </row>
        <row r="34641">
          <cell r="B34641" t="str">
            <v>Pourgholami Markieh, Hoda (Hodapm)</v>
          </cell>
        </row>
        <row r="34642">
          <cell r="B34642" t="str">
            <v>Pourhasan, Razieh</v>
          </cell>
        </row>
        <row r="34643">
          <cell r="B34643" t="str">
            <v>Pourmand, Payam</v>
          </cell>
        </row>
        <row r="34644">
          <cell r="B34644" t="str">
            <v>Pourmand, Payam (Pourmand)</v>
          </cell>
        </row>
        <row r="34645">
          <cell r="B34645" t="str">
            <v>Pourmohammadi Sundblad, Sheida</v>
          </cell>
        </row>
        <row r="34646">
          <cell r="B34646" t="str">
            <v>Pournaghavi, Nezhat</v>
          </cell>
        </row>
        <row r="34647">
          <cell r="B34647" t="str">
            <v>Pourrahimi, Amir Masoud</v>
          </cell>
        </row>
        <row r="34648">
          <cell r="B34648" t="str">
            <v>Pousard, Rolf</v>
          </cell>
        </row>
        <row r="34649">
          <cell r="B34649" t="str">
            <v>Pousette, Hedda</v>
          </cell>
        </row>
        <row r="34650">
          <cell r="B34650" t="str">
            <v>Poutanen, Juri</v>
          </cell>
        </row>
        <row r="34651">
          <cell r="B34651" t="str">
            <v>Poutiainen, Zacharias</v>
          </cell>
        </row>
        <row r="34652">
          <cell r="B34652" t="str">
            <v>Powell, Richard Charles</v>
          </cell>
        </row>
        <row r="34653">
          <cell r="B34653" t="str">
            <v>Powell, Stephen</v>
          </cell>
        </row>
        <row r="34654">
          <cell r="B34654" t="str">
            <v>Power, Marc</v>
          </cell>
        </row>
        <row r="34655">
          <cell r="B34655" t="str">
            <v>Pozdena, Martin</v>
          </cell>
        </row>
        <row r="34656">
          <cell r="B34656" t="str">
            <v>Pozuelo Ruiz, Ramon</v>
          </cell>
        </row>
        <row r="34657">
          <cell r="B34657" t="str">
            <v>Pozuelo Ruiz, Ramon (Ramonpr)</v>
          </cell>
        </row>
        <row r="34658">
          <cell r="B34658" t="str">
            <v>Pozzi Colakovic, Emir</v>
          </cell>
        </row>
        <row r="34659">
          <cell r="B34659" t="str">
            <v>Pozzi, Ruben</v>
          </cell>
        </row>
        <row r="34660">
          <cell r="B34660" t="str">
            <v>Pozzoli, Susanna</v>
          </cell>
        </row>
        <row r="34661">
          <cell r="B34661" t="str">
            <v>Pozzoli, Susanna (Spozzoli)</v>
          </cell>
        </row>
        <row r="34662">
          <cell r="B34662" t="str">
            <v>Praas, Robert</v>
          </cell>
        </row>
        <row r="34663">
          <cell r="B34663" t="str">
            <v>Prabakar, Akshaya</v>
          </cell>
        </row>
        <row r="34664">
          <cell r="B34664" t="str">
            <v>Prabakar, Akshaya</v>
          </cell>
        </row>
        <row r="34665">
          <cell r="B34665" t="str">
            <v>Prabakaran, Hariprasanna</v>
          </cell>
        </row>
        <row r="34666">
          <cell r="B34666" t="str">
            <v>Prabakaran, Hariprasanna</v>
          </cell>
        </row>
        <row r="34667">
          <cell r="B34667" t="str">
            <v>Prabakaran, Karthikeyan</v>
          </cell>
        </row>
        <row r="34668">
          <cell r="B34668" t="str">
            <v>Prabhakar, Gautham</v>
          </cell>
        </row>
        <row r="34669">
          <cell r="B34669" t="str">
            <v>Prabhu, Aashwij</v>
          </cell>
        </row>
        <row r="34670">
          <cell r="B34670" t="str">
            <v>Prabhu, Aashwij Rajesh</v>
          </cell>
        </row>
        <row r="34671">
          <cell r="B34671" t="str">
            <v>Prabhu R, Nandakishor</v>
          </cell>
        </row>
        <row r="34672">
          <cell r="B34672" t="str">
            <v>Prabhu Ram, Sachin (Sachinpr)</v>
          </cell>
        </row>
        <row r="34673">
          <cell r="B34673" t="str">
            <v>Prabhudev, Pavan</v>
          </cell>
        </row>
        <row r="34674">
          <cell r="B34674" t="str">
            <v>Pradas Rodriguez, Sergi</v>
          </cell>
        </row>
        <row r="34675">
          <cell r="B34675" t="str">
            <v xml:space="preserve">Pradeeban, Kathiravelu	</v>
          </cell>
        </row>
        <row r="34676">
          <cell r="B34676" t="str">
            <v>Pradhan, Neil</v>
          </cell>
        </row>
        <row r="34677">
          <cell r="B34677" t="str">
            <v>Pradhan, Neil</v>
          </cell>
        </row>
        <row r="34678">
          <cell r="B34678" t="str">
            <v>Pradhananga, Sailendra</v>
          </cell>
        </row>
        <row r="34679">
          <cell r="B34679" t="str">
            <v>Pradhananga, Sailendra</v>
          </cell>
        </row>
        <row r="34680">
          <cell r="B34680" t="str">
            <v>Pradini, Aidilla</v>
          </cell>
        </row>
        <row r="34681">
          <cell r="B34681" t="str">
            <v xml:space="preserve">Pradini, Aidilla	</v>
          </cell>
        </row>
        <row r="34682">
          <cell r="B34682" t="str">
            <v>Pradisi, Gianfranco</v>
          </cell>
        </row>
        <row r="34683">
          <cell r="B34683" t="str">
            <v>Pradovera, Davide</v>
          </cell>
        </row>
        <row r="34684">
          <cell r="B34684" t="str">
            <v>Pradovera, Davide (Davidepr)</v>
          </cell>
        </row>
        <row r="34685">
          <cell r="B34685" t="str">
            <v>Pragada, Gandhi</v>
          </cell>
        </row>
        <row r="34686">
          <cell r="B34686" t="str">
            <v>Prahl, Jens</v>
          </cell>
        </row>
        <row r="34687">
          <cell r="B34687" t="str">
            <v>Prahl Wittberg, Lisa</v>
          </cell>
        </row>
        <row r="34688">
          <cell r="B34688" t="str">
            <v>Prahl Wittberg, Lisa (Prahl)</v>
          </cell>
        </row>
        <row r="34689">
          <cell r="B34689" t="str">
            <v>Praido, Adlan</v>
          </cell>
        </row>
        <row r="34690">
          <cell r="B34690" t="str">
            <v>Prakash, Anushka</v>
          </cell>
        </row>
        <row r="34691">
          <cell r="B34691" t="str">
            <v>Prakash, Anushka</v>
          </cell>
        </row>
        <row r="34692">
          <cell r="B34692" t="str">
            <v>Prakash, Anushka (Anushkap)</v>
          </cell>
        </row>
        <row r="34693">
          <cell r="B34693" t="str">
            <v>Prakash, Devika</v>
          </cell>
        </row>
        <row r="34694">
          <cell r="B34694" t="str">
            <v>Prakash, Devika (Devikap)</v>
          </cell>
        </row>
        <row r="34695">
          <cell r="B34695" t="str">
            <v>Prakash, Karthik</v>
          </cell>
        </row>
        <row r="34696">
          <cell r="B34696" t="str">
            <v>Prakash, Karthik</v>
          </cell>
        </row>
        <row r="34697">
          <cell r="B34697" t="str">
            <v>Prakash, Kirthik Raghavendra</v>
          </cell>
        </row>
        <row r="34698">
          <cell r="B34698" t="str">
            <v>Prakash, Shyam Geo</v>
          </cell>
        </row>
        <row r="34699">
          <cell r="B34699" t="str">
            <v>Prakash, Shyam Geo</v>
          </cell>
        </row>
        <row r="34700">
          <cell r="B34700" t="str">
            <v>Prakash, Sinduja</v>
          </cell>
        </row>
        <row r="34701">
          <cell r="B34701" t="str">
            <v>Prakash, Vishal Kumar</v>
          </cell>
        </row>
        <row r="34702">
          <cell r="B34702" t="str">
            <v>Pramanik, Dipponil Srijon (Dspra)</v>
          </cell>
        </row>
        <row r="34703">
          <cell r="B34703" t="str">
            <v>Pramgren, Sofie</v>
          </cell>
        </row>
        <row r="34704">
          <cell r="B34704" t="str">
            <v>Pramgren, Sofie (Sofiepr)</v>
          </cell>
        </row>
        <row r="34705">
          <cell r="B34705" t="str">
            <v>Pramlid, Elin</v>
          </cell>
        </row>
        <row r="34706">
          <cell r="B34706" t="str">
            <v>Pramono, Ade</v>
          </cell>
        </row>
        <row r="34707">
          <cell r="B34707" t="str">
            <v>Pramono, Tafarrel Firhannoza</v>
          </cell>
        </row>
        <row r="34708">
          <cell r="B34708" t="str">
            <v>Pramono, Tafarrel Firhannoza</v>
          </cell>
        </row>
        <row r="34709">
          <cell r="B34709" t="str">
            <v>Pramono, Tafarrel Firhannoza (Tafarrel)</v>
          </cell>
        </row>
        <row r="34710">
          <cell r="B34710" t="str">
            <v>Pramudita, Krisnaldi Eka</v>
          </cell>
        </row>
        <row r="34711">
          <cell r="B34711" t="str">
            <v>Pranav, Mamidanna</v>
          </cell>
        </row>
        <row r="34712">
          <cell r="B34712" t="str">
            <v>Prander, Filippa (Prander)</v>
          </cell>
        </row>
        <row r="34713">
          <cell r="B34713" t="str">
            <v>Prandini, Maria</v>
          </cell>
        </row>
        <row r="34714">
          <cell r="B34714" t="str">
            <v>Pras, Aiko</v>
          </cell>
        </row>
        <row r="34715">
          <cell r="B34715" t="str">
            <v>Prasad, Gokul</v>
          </cell>
        </row>
        <row r="34716">
          <cell r="B34716" t="str">
            <v>Prasad, Paras Nath</v>
          </cell>
        </row>
        <row r="34717">
          <cell r="B34717" t="str">
            <v>Prasad Patel, Chihabishwar</v>
          </cell>
        </row>
        <row r="34718">
          <cell r="B34718" t="str">
            <v>Prasad, Rohit</v>
          </cell>
        </row>
        <row r="34719">
          <cell r="B34719" t="str">
            <v>Prasetia, Ari</v>
          </cell>
        </row>
        <row r="34720">
          <cell r="B34720" t="str">
            <v>Prasetia, Ari Carisza Graha (Aricgp)</v>
          </cell>
        </row>
        <row r="34721">
          <cell r="B34721" t="str">
            <v>Prasetya, Danny Fadel</v>
          </cell>
        </row>
        <row r="34722">
          <cell r="B34722" t="str">
            <v>Prashant, Prashant</v>
          </cell>
        </row>
        <row r="34723">
          <cell r="B34723" t="str">
            <v>Prashant, Sharma</v>
          </cell>
        </row>
        <row r="34724">
          <cell r="B34724" t="str">
            <v>Prashant, Yadava (Ej Ug)</v>
          </cell>
        </row>
        <row r="34725">
          <cell r="B34725" t="str">
            <v>Prashanti Amelia, Anisa</v>
          </cell>
        </row>
        <row r="34726">
          <cell r="B34726" t="str">
            <v>Prasopsaipornkul, Nichanut</v>
          </cell>
        </row>
        <row r="34727">
          <cell r="B34727" t="str">
            <v>Prasser, Horst-Michael</v>
          </cell>
        </row>
        <row r="34728">
          <cell r="B34728" t="str">
            <v>Pratama, Ardian</v>
          </cell>
        </row>
        <row r="34729">
          <cell r="B34729" t="str">
            <v>Pratama, Indra</v>
          </cell>
        </row>
        <row r="34730">
          <cell r="B34730" t="str">
            <v>Pratap Singh, Aditya</v>
          </cell>
        </row>
        <row r="34731">
          <cell r="B34731" t="str">
            <v>Prates De Oliveira Campos, Renato</v>
          </cell>
        </row>
        <row r="34732">
          <cell r="B34732" t="str">
            <v>Pratesdeoliveiracamp, Renato</v>
          </cell>
        </row>
        <row r="34733">
          <cell r="B34733" t="str">
            <v>Pratheek, Unnikrishnan</v>
          </cell>
        </row>
        <row r="34734">
          <cell r="B34734" t="str">
            <v>Prathimala, Venu Gopal</v>
          </cell>
        </row>
        <row r="34735">
          <cell r="B34735" t="str">
            <v>Prato, Carlo Giacomo</v>
          </cell>
        </row>
        <row r="34736">
          <cell r="B34736" t="str">
            <v>Prats, Vincent</v>
          </cell>
        </row>
        <row r="34737">
          <cell r="B34737" t="str">
            <v>Praveen Kumar, Donta (Ej Ug)</v>
          </cell>
        </row>
        <row r="34738">
          <cell r="B34738" t="str">
            <v>Praveen, Ramachandran</v>
          </cell>
        </row>
        <row r="34739">
          <cell r="B34739" t="str">
            <v>Pravin Mahadar, Siddhi</v>
          </cell>
        </row>
        <row r="34740">
          <cell r="B34740" t="str">
            <v>Prazic, Vladimir</v>
          </cell>
        </row>
        <row r="34741">
          <cell r="B34741" t="str">
            <v>Predelli, Alessandro (Predelli)</v>
          </cell>
        </row>
        <row r="34742">
          <cell r="B34742" t="str">
            <v>Preetha Vijayan, Arya</v>
          </cell>
        </row>
        <row r="34743">
          <cell r="B34743" t="str">
            <v>Preetha Vijayan, Arya (Aryapv)</v>
          </cell>
        </row>
        <row r="34744">
          <cell r="B34744" t="str">
            <v>Preger, Charlotta</v>
          </cell>
        </row>
        <row r="34745">
          <cell r="B34745" t="str">
            <v>Preger, Charlotta (Cpreger)</v>
          </cell>
        </row>
        <row r="34746">
          <cell r="B34746" t="str">
            <v>Prem, Anand Alathur Srinivasan</v>
          </cell>
        </row>
        <row r="34747">
          <cell r="B34747" t="str">
            <v>Prem Kumar, Sharanya</v>
          </cell>
        </row>
        <row r="34748">
          <cell r="B34748" t="str">
            <v>Prem Kumar, Sharanya</v>
          </cell>
        </row>
        <row r="34749">
          <cell r="B34749" t="str">
            <v>Premat, Christophe</v>
          </cell>
        </row>
        <row r="34750">
          <cell r="B34750" t="str">
            <v>Prembäck, Frida</v>
          </cell>
        </row>
        <row r="34751">
          <cell r="B34751" t="str">
            <v>Premm, Alexander</v>
          </cell>
        </row>
        <row r="34752">
          <cell r="B34752" t="str">
            <v>Premnath, Prasanth</v>
          </cell>
        </row>
        <row r="34753">
          <cell r="B34753" t="str">
            <v>Prémont, Léa</v>
          </cell>
        </row>
        <row r="34754">
          <cell r="B34754" t="str">
            <v>Prémont-Schwarz, Isabeau</v>
          </cell>
        </row>
        <row r="34755">
          <cell r="B34755" t="str">
            <v>Prencipe, Alessandro</v>
          </cell>
        </row>
        <row r="34756">
          <cell r="B34756" t="str">
            <v>Prescott, Johannes</v>
          </cell>
        </row>
        <row r="34757">
          <cell r="B34757" t="str">
            <v>Pressiani, Michele</v>
          </cell>
        </row>
        <row r="34758">
          <cell r="B34758" t="str">
            <v>Prestbö, Kristian</v>
          </cell>
        </row>
        <row r="34759">
          <cell r="B34759" t="str">
            <v>Presutto, Matteo</v>
          </cell>
        </row>
        <row r="34760">
          <cell r="B34760" t="str">
            <v>Prettner, Safir</v>
          </cell>
        </row>
        <row r="34761">
          <cell r="B34761" t="str">
            <v>Pretto, Francesco</v>
          </cell>
        </row>
        <row r="34762">
          <cell r="B34762" t="str">
            <v>Preussner, Birgitta</v>
          </cell>
        </row>
        <row r="34763">
          <cell r="B34763" t="str">
            <v>Preutz, Elisabeth</v>
          </cell>
        </row>
        <row r="34764">
          <cell r="B34764" t="str">
            <v>Prevolnik, Robin</v>
          </cell>
        </row>
        <row r="34765">
          <cell r="B34765" t="str">
            <v>Prevoteau, Caroline</v>
          </cell>
        </row>
        <row r="34766">
          <cell r="B34766" t="str">
            <v>Prezhdo, Oleg</v>
          </cell>
        </row>
        <row r="34767">
          <cell r="B34767" t="str">
            <v>Prianto, Pandu Nugroho</v>
          </cell>
        </row>
        <row r="34768">
          <cell r="B34768" t="str">
            <v xml:space="preserve">Pribil, David	</v>
          </cell>
        </row>
        <row r="34769">
          <cell r="B34769" t="str">
            <v>Pribytkova, Ekaterina</v>
          </cell>
        </row>
        <row r="34770">
          <cell r="B34770" t="str">
            <v>Pribytkova, Ekaterina (Ekapri)</v>
          </cell>
        </row>
        <row r="34771">
          <cell r="B34771" t="str">
            <v>Pricop, Victor (Pricop)</v>
          </cell>
        </row>
        <row r="34772">
          <cell r="B34772" t="str">
            <v>Prideaux, Sonja</v>
          </cell>
        </row>
        <row r="34773">
          <cell r="B34773" t="str">
            <v>Prien Enander, Gustaf (Guspe)</v>
          </cell>
        </row>
        <row r="34774">
          <cell r="B34774" t="str">
            <v>Prifer, Dávid Marcell</v>
          </cell>
        </row>
        <row r="34775">
          <cell r="B34775" t="str">
            <v>Prifer, Dávid Marcell (Prifer)</v>
          </cell>
        </row>
        <row r="34776">
          <cell r="B34776" t="str">
            <v>Prigorowsky, Maria</v>
          </cell>
        </row>
        <row r="34777">
          <cell r="B34777" t="str">
            <v>Prigorowsky, Maria (Mariapri)</v>
          </cell>
        </row>
        <row r="34778">
          <cell r="B34778" t="str">
            <v>Prihodko, Andre</v>
          </cell>
        </row>
        <row r="34779">
          <cell r="B34779" t="str">
            <v>Prihodko, Jana</v>
          </cell>
        </row>
        <row r="34780">
          <cell r="B34780" t="str">
            <v>Prim, Johan</v>
          </cell>
        </row>
        <row r="34781">
          <cell r="B34781" t="str">
            <v>Printz, Kristin</v>
          </cell>
        </row>
        <row r="34782">
          <cell r="B34782" t="str">
            <v>Printz, Kristin (Kprintz)</v>
          </cell>
        </row>
        <row r="34783">
          <cell r="B34783" t="str">
            <v>Printzsköld, Madeleine</v>
          </cell>
        </row>
        <row r="34784">
          <cell r="B34784" t="str">
            <v>Priyambodo, Dimas</v>
          </cell>
        </row>
        <row r="34785">
          <cell r="B34785" t="str">
            <v>Priyambodo, Dimas (Dimasp)</v>
          </cell>
        </row>
        <row r="34786">
          <cell r="B34786" t="str">
            <v>Priyanka, Sreekanth</v>
          </cell>
        </row>
        <row r="34787">
          <cell r="B34787" t="str">
            <v>Procacci, Davide (Procacci)</v>
          </cell>
        </row>
        <row r="34788">
          <cell r="B34788" t="str">
            <v>Procaccia, Itamar</v>
          </cell>
        </row>
        <row r="34789">
          <cell r="B34789" t="str">
            <v>Procaccini Del Valle, Raul Ariel</v>
          </cell>
        </row>
        <row r="34790">
          <cell r="B34790" t="str">
            <v>Proctor, Michael</v>
          </cell>
        </row>
        <row r="34791">
          <cell r="B34791" t="str">
            <v>Prodduturi, Sankeerth Reddy (Srpr)</v>
          </cell>
        </row>
        <row r="34792">
          <cell r="B34792" t="str">
            <v>Proia, Elena (Proia)</v>
          </cell>
        </row>
        <row r="34793">
          <cell r="B34793" t="str">
            <v>Proietti Anastasi, Alejandro (Alejpa)</v>
          </cell>
        </row>
        <row r="34794">
          <cell r="B34794" t="str">
            <v>Prokop, Zbynek</v>
          </cell>
        </row>
        <row r="34795">
          <cell r="B34795" t="str">
            <v>Prokopczuk, Marcel Philipp G</v>
          </cell>
        </row>
        <row r="34796">
          <cell r="B34796" t="str">
            <v>Prokopec, Tomislav</v>
          </cell>
        </row>
        <row r="34797">
          <cell r="B34797" t="str">
            <v>Promsomda, Nittaya</v>
          </cell>
        </row>
        <row r="34798">
          <cell r="B34798" t="str">
            <v>Proni Gribbe, Antigona</v>
          </cell>
        </row>
        <row r="34799">
          <cell r="B34799" t="str">
            <v>Pronobis, Andrzej</v>
          </cell>
        </row>
        <row r="34800">
          <cell r="B34800" t="str">
            <v>Proper, Alex Henderik</v>
          </cell>
        </row>
        <row r="34801">
          <cell r="B34801" t="str">
            <v>Proskurnia, Iuliia</v>
          </cell>
        </row>
        <row r="34802">
          <cell r="B34802" t="str">
            <v>Proskurnia, Iuliia</v>
          </cell>
        </row>
        <row r="34803">
          <cell r="B34803" t="str">
            <v>Proudhon, Thomas</v>
          </cell>
        </row>
        <row r="34804">
          <cell r="B34804" t="str">
            <v>Proudian, Joanne</v>
          </cell>
        </row>
        <row r="34805">
          <cell r="B34805" t="str">
            <v>Proutiere, Alexandre</v>
          </cell>
        </row>
        <row r="34806">
          <cell r="B34806" t="str">
            <v>Proutiere, Alexandre (Alepro)</v>
          </cell>
        </row>
        <row r="34807">
          <cell r="B34807" t="str">
            <v>Prpic´-Orsic, Jasna</v>
          </cell>
        </row>
        <row r="34808">
          <cell r="B34808" t="str">
            <v>Prsic, Mia</v>
          </cell>
        </row>
        <row r="34809">
          <cell r="B34809" t="str">
            <v>Prus, Cezary</v>
          </cell>
        </row>
        <row r="34810">
          <cell r="B34810" t="str">
            <v>Prusty, Amartya</v>
          </cell>
        </row>
        <row r="34811">
          <cell r="B34811" t="str">
            <v>Pruul Trueman, Eric</v>
          </cell>
        </row>
        <row r="34812">
          <cell r="B34812" t="str">
            <v>Pryshlivska, Sofiya (Sofiyap)</v>
          </cell>
        </row>
        <row r="34813">
          <cell r="B34813" t="str">
            <v>Prytz, Ingela</v>
          </cell>
        </row>
        <row r="34814">
          <cell r="B34814" t="str">
            <v>Prytz, Ingela (Iprytz)</v>
          </cell>
        </row>
        <row r="34815">
          <cell r="B34815" t="str">
            <v>Prytz, Johanna</v>
          </cell>
        </row>
        <row r="34816">
          <cell r="B34816" t="str">
            <v>Prytz, Mikael</v>
          </cell>
        </row>
        <row r="34817">
          <cell r="B34817" t="str">
            <v>Prytz, Mikael (Micke)</v>
          </cell>
        </row>
        <row r="34818">
          <cell r="B34818" t="str">
            <v>Prytz, Stephan</v>
          </cell>
        </row>
        <row r="34819">
          <cell r="B34819" t="str">
            <v>Prytz, Stephan (Prytz)</v>
          </cell>
        </row>
        <row r="34820">
          <cell r="B34820" t="str">
            <v>Prytz, Vilhelm</v>
          </cell>
        </row>
        <row r="34821">
          <cell r="B34821" t="str">
            <v>Pröll, Tobias</v>
          </cell>
        </row>
        <row r="34822">
          <cell r="B34822" t="str">
            <v>Psalti, Eva (Psalti)</v>
          </cell>
        </row>
        <row r="34823">
          <cell r="B34823" t="str">
            <v>Pu, Ruochen</v>
          </cell>
        </row>
        <row r="34824">
          <cell r="B34824" t="str">
            <v>Pu, Yuxin</v>
          </cell>
        </row>
        <row r="34825">
          <cell r="B34825" t="str">
            <v>Pu, Yuxin</v>
          </cell>
        </row>
        <row r="34826">
          <cell r="B34826" t="str">
            <v>Pucci, Giulia</v>
          </cell>
        </row>
        <row r="34827">
          <cell r="B34827" t="str">
            <v>Pucci, Giulia (Pucci)</v>
          </cell>
        </row>
        <row r="34828">
          <cell r="B34828" t="str">
            <v>Pucci, Lorenzo</v>
          </cell>
        </row>
        <row r="34829">
          <cell r="B34829" t="str">
            <v>Pudic, Sandi</v>
          </cell>
        </row>
        <row r="34830">
          <cell r="B34830" t="str">
            <v>Pudke, Sampada Prashant</v>
          </cell>
        </row>
        <row r="34831">
          <cell r="B34831" t="str">
            <v>Puentes Rodriguez, Yohama Del Valle</v>
          </cell>
        </row>
        <row r="34832">
          <cell r="B34832" t="str">
            <v>Puerto Sánchez, Daniel (Danielps)</v>
          </cell>
        </row>
        <row r="34833">
          <cell r="B34833" t="str">
            <v>Puissant, Guillaume</v>
          </cell>
        </row>
        <row r="34834">
          <cell r="B34834" t="str">
            <v>Puisto, Antti</v>
          </cell>
        </row>
        <row r="34835">
          <cell r="B34835" t="str">
            <v>Pukite, Elin</v>
          </cell>
        </row>
        <row r="34836">
          <cell r="B34836" t="str">
            <v>Pukitis Furhoff, Hampus</v>
          </cell>
        </row>
        <row r="34837">
          <cell r="B34837" t="str">
            <v>Puksing, Häli</v>
          </cell>
        </row>
        <row r="34838">
          <cell r="B34838" t="str">
            <v>Pulkkinen, Karoliina</v>
          </cell>
        </row>
        <row r="34839">
          <cell r="B34839" t="str">
            <v>Pulkkinen, Karoliina</v>
          </cell>
        </row>
        <row r="34840">
          <cell r="B34840" t="str">
            <v>Pulkkinen, Tuija</v>
          </cell>
        </row>
        <row r="34841">
          <cell r="B34841" t="str">
            <v>Pulkkinen, Tuija Inkeri</v>
          </cell>
        </row>
        <row r="34842">
          <cell r="B34842" t="str">
            <v>Pulla Alvarado, David Santiago</v>
          </cell>
        </row>
        <row r="34843">
          <cell r="B34843" t="str">
            <v>Pulla Alvarado, David Santiago</v>
          </cell>
        </row>
        <row r="34844">
          <cell r="B34844" t="str">
            <v>Pulluri, Vamshi</v>
          </cell>
        </row>
        <row r="34845">
          <cell r="B34845" t="str">
            <v>Pulluri, Vamshi</v>
          </cell>
        </row>
        <row r="34846">
          <cell r="B34846" t="str">
            <v>Pulupudi, Rinika</v>
          </cell>
        </row>
        <row r="34847">
          <cell r="B34847" t="str">
            <v>Pun, Raymond</v>
          </cell>
        </row>
        <row r="34848">
          <cell r="B34848" t="str">
            <v>Punetha, Maneesh</v>
          </cell>
        </row>
        <row r="34849">
          <cell r="B34849" t="str">
            <v>Punjani, Mariam</v>
          </cell>
        </row>
        <row r="34850">
          <cell r="B34850" t="str">
            <v>Punnett, Laura</v>
          </cell>
        </row>
        <row r="34851">
          <cell r="B34851" t="str">
            <v>Punt, Tiaan</v>
          </cell>
        </row>
        <row r="34852">
          <cell r="B34852" t="str">
            <v>Punt, Tiaan (Tiaan)</v>
          </cell>
        </row>
        <row r="34853">
          <cell r="B34853" t="str">
            <v>Punya, Plaban</v>
          </cell>
        </row>
        <row r="34854">
          <cell r="B34854" t="str">
            <v>Purandare, Chinmay (Chinmayp)</v>
          </cell>
        </row>
        <row r="34855">
          <cell r="B34855" t="str">
            <v>Puranik, Susheel</v>
          </cell>
        </row>
        <row r="34856">
          <cell r="B34856" t="str">
            <v>Puravathan Joseph, Sebastian</v>
          </cell>
        </row>
        <row r="34857">
          <cell r="B34857" t="str">
            <v>Purba, Prisila</v>
          </cell>
        </row>
        <row r="34858">
          <cell r="B34858" t="str">
            <v>Purba, Rini Apriyanti</v>
          </cell>
        </row>
        <row r="34859">
          <cell r="B34859" t="str">
            <v>Purhonen, Pasi</v>
          </cell>
        </row>
        <row r="34860">
          <cell r="B34860" t="str">
            <v>Purhonen, Pasi (Purhonen)</v>
          </cell>
        </row>
        <row r="34861">
          <cell r="B34861" t="str">
            <v>Puri, Akshat</v>
          </cell>
        </row>
        <row r="34862">
          <cell r="B34862" t="str">
            <v>Puri, Gaurav</v>
          </cell>
        </row>
        <row r="34863">
          <cell r="B34863" t="str">
            <v>Puri, Sunil</v>
          </cell>
        </row>
        <row r="34864">
          <cell r="B34864" t="str">
            <v>Puri, Sunil</v>
          </cell>
        </row>
        <row r="34865">
          <cell r="B34865" t="str">
            <v>Purohit, Yash</v>
          </cell>
        </row>
        <row r="34866">
          <cell r="B34866" t="str">
            <v>Pursula, Matti</v>
          </cell>
        </row>
        <row r="34867">
          <cell r="B34867" t="str">
            <v>Purushotham Srinivas, Vignesh</v>
          </cell>
        </row>
        <row r="34868">
          <cell r="B34868" t="str">
            <v>Purwanto, Prayogi Adista</v>
          </cell>
        </row>
        <row r="34869">
          <cell r="B34869" t="str">
            <v>Purwanto, Prayogi Adista (Purwanto)</v>
          </cell>
        </row>
        <row r="34870">
          <cell r="B34870" t="str">
            <v>Purwidi, Gregorius Kristian</v>
          </cell>
        </row>
        <row r="34871">
          <cell r="B34871" t="str">
            <v>Pushkaran Sandra, Amritha</v>
          </cell>
        </row>
        <row r="34872">
          <cell r="B34872" t="str">
            <v>Pushkaran Sandra, Amritha (Amps)</v>
          </cell>
        </row>
        <row r="34873">
          <cell r="B34873" t="str">
            <v>Pushparaj, Sunil Kumar</v>
          </cell>
        </row>
        <row r="34874">
          <cell r="B34874" t="str">
            <v>Puskas, Judit</v>
          </cell>
        </row>
        <row r="34875">
          <cell r="B34875" t="str">
            <v>Puskas Nagy, Zoltan</v>
          </cell>
        </row>
        <row r="34876">
          <cell r="B34876" t="str">
            <v>Puskas Nagy, Zoltan (Zoltanpn)</v>
          </cell>
        </row>
        <row r="34877">
          <cell r="B34877" t="str">
            <v>Puskoriute Frydén, Laura</v>
          </cell>
        </row>
        <row r="34878">
          <cell r="B34878" t="str">
            <v>Pustina, Petter</v>
          </cell>
        </row>
        <row r="34879">
          <cell r="B34879" t="str">
            <v>Pustovit, Taras (Taraspu)</v>
          </cell>
        </row>
        <row r="34880">
          <cell r="B34880" t="str">
            <v>Pusztai, Istvan</v>
          </cell>
        </row>
        <row r="34881">
          <cell r="B34881" t="str">
            <v>Pusztai, Istvan (Pusztai)</v>
          </cell>
        </row>
        <row r="34882">
          <cell r="B34882" t="str">
            <v>Puthucode, Rahul</v>
          </cell>
        </row>
        <row r="34883">
          <cell r="B34883" t="str">
            <v>Putikalapudi, Satish</v>
          </cell>
        </row>
        <row r="34884">
          <cell r="B34884" t="str">
            <v>Putkinen, Sami</v>
          </cell>
        </row>
        <row r="34885">
          <cell r="B34885" t="str">
            <v>Putnik, Goran</v>
          </cell>
        </row>
        <row r="34886">
          <cell r="B34886" t="str">
            <v>Putra, Ghali Adyo</v>
          </cell>
        </row>
        <row r="34887">
          <cell r="B34887" t="str">
            <v>Putra, Ramadhani Pamapta</v>
          </cell>
        </row>
        <row r="34888">
          <cell r="B34888" t="str">
            <v>Putra, Rayhan Nugraha</v>
          </cell>
        </row>
        <row r="34889">
          <cell r="B34889" t="str">
            <v>Putranto, Prasetyo</v>
          </cell>
        </row>
        <row r="34890">
          <cell r="B34890" t="str">
            <v>Puttige, Anjan</v>
          </cell>
        </row>
        <row r="34891">
          <cell r="B34891" t="str">
            <v>Puttige, Anjan (Puttige)</v>
          </cell>
        </row>
        <row r="34892">
          <cell r="B34892" t="str">
            <v>Puttige, Anjan Rao</v>
          </cell>
        </row>
        <row r="34893">
          <cell r="B34893" t="str">
            <v>Puttkammer, Julius Albrecht Gerhard Dietrich</v>
          </cell>
        </row>
        <row r="34894">
          <cell r="B34894" t="str">
            <v>Putze, Antje</v>
          </cell>
        </row>
        <row r="34895">
          <cell r="B34895" t="str">
            <v>Puzhankarai, Krishna Menon (Puzhan)</v>
          </cell>
        </row>
        <row r="34896">
          <cell r="B34896" t="str">
            <v>Pylvänäinen, Ida</v>
          </cell>
        </row>
        <row r="34897">
          <cell r="B34897" t="str">
            <v>Pylvänäinen, Ida (Idapy)</v>
          </cell>
        </row>
        <row r="34898">
          <cell r="B34898" t="str">
            <v>Pyrhönen, Juha Jaako</v>
          </cell>
        </row>
        <row r="34899">
          <cell r="B34899" t="str">
            <v>Pyykkö, Sabina</v>
          </cell>
        </row>
        <row r="34900">
          <cell r="B34900" t="str">
            <v>Pyza, Zuzanna (Pyza)</v>
          </cell>
        </row>
        <row r="34901">
          <cell r="B34901" t="str">
            <v>Påfs, Jessica</v>
          </cell>
        </row>
        <row r="34902">
          <cell r="B34902" t="str">
            <v>Pålsson, Andreas</v>
          </cell>
        </row>
        <row r="34903">
          <cell r="B34903" t="str">
            <v>Pålsson, Annifrid</v>
          </cell>
        </row>
        <row r="34904">
          <cell r="B34904" t="str">
            <v>Pålsson, Annifrid (Annifrid)</v>
          </cell>
        </row>
        <row r="34905">
          <cell r="B34905" t="str">
            <v>Pålsson, Katinka</v>
          </cell>
        </row>
        <row r="34906">
          <cell r="B34906" t="str">
            <v>Pålsson, Katinka (Katinkap)</v>
          </cell>
        </row>
        <row r="34907">
          <cell r="B34907" t="str">
            <v>Pålsson, Lennart</v>
          </cell>
        </row>
        <row r="34908">
          <cell r="B34908" t="str">
            <v>Pålsson, Nicholas (Npalsson)</v>
          </cell>
        </row>
        <row r="34909">
          <cell r="B34909" t="str">
            <v>Pålsson Norlin, Fredrik</v>
          </cell>
        </row>
        <row r="34910">
          <cell r="B34910" t="str">
            <v>Pålsson, Sara</v>
          </cell>
        </row>
        <row r="34911">
          <cell r="B34911" t="str">
            <v>Pär, Dalén (Ej Ug)</v>
          </cell>
        </row>
        <row r="34912">
          <cell r="B34912" t="str">
            <v>Pär Erik, Jonsén (Pjonsen)</v>
          </cell>
        </row>
        <row r="34913">
          <cell r="B34913" t="str">
            <v>Pär, Holmberg (Ej Ug)</v>
          </cell>
        </row>
        <row r="34914">
          <cell r="B34914" t="str">
            <v>Pär, Strand (Ej Ug)</v>
          </cell>
        </row>
        <row r="34915">
          <cell r="B34915" t="str">
            <v>Pärsson, Hampus</v>
          </cell>
        </row>
        <row r="34916">
          <cell r="B34916" t="str">
            <v>Pärsson, Hampus (Hparsson)</v>
          </cell>
        </row>
        <row r="34917">
          <cell r="B34917" t="str">
            <v>Pärt Enander, Eva</v>
          </cell>
        </row>
        <row r="34918">
          <cell r="B34918" t="str">
            <v>Pätäri, Satu</v>
          </cell>
        </row>
        <row r="34919">
          <cell r="B34919" t="str">
            <v>Pääbo, Svante</v>
          </cell>
        </row>
        <row r="34920">
          <cell r="B34920" t="str">
            <v>Pääjärvi, Emelie</v>
          </cell>
        </row>
        <row r="34921">
          <cell r="B34921" t="str">
            <v>Päären, Martha (Paaren)</v>
          </cell>
        </row>
        <row r="34922">
          <cell r="B34922" t="str">
            <v>Pöcklhofer, Niklas</v>
          </cell>
        </row>
        <row r="34923">
          <cell r="B34923" t="str">
            <v>Pöder, Sofie</v>
          </cell>
        </row>
        <row r="34924">
          <cell r="B34924" t="str">
            <v>Pöljö, Kristoffer</v>
          </cell>
        </row>
        <row r="34925">
          <cell r="B34925" t="str">
            <v>Pölönen, Janne</v>
          </cell>
        </row>
        <row r="34926">
          <cell r="B34926" t="str">
            <v>Pönniäinen, Emma</v>
          </cell>
        </row>
        <row r="34927">
          <cell r="B34927" t="str">
            <v>Pönniäinen, Emma (Emmapo)</v>
          </cell>
        </row>
        <row r="34928">
          <cell r="B34928" t="str">
            <v>Pöyhönen, Cirsi (Cirsci)</v>
          </cell>
        </row>
        <row r="34929">
          <cell r="B34929" t="str">
            <v>Pöyhönen, Kirsi</v>
          </cell>
        </row>
        <row r="34930">
          <cell r="B34930" t="str">
            <v>Qadoumi, Hamza</v>
          </cell>
        </row>
        <row r="34931">
          <cell r="B34931" t="str">
            <v>Qamar, Saqib</v>
          </cell>
        </row>
        <row r="34932">
          <cell r="B34932" t="str">
            <v>Qamar, Saqib (Sqama)</v>
          </cell>
        </row>
        <row r="34933">
          <cell r="B34933" t="str">
            <v>Qattan Ansari, Nessrin</v>
          </cell>
        </row>
        <row r="34934">
          <cell r="B34934" t="str">
            <v>Qawir, Farhad</v>
          </cell>
        </row>
        <row r="34935">
          <cell r="B34935" t="str">
            <v>Qazizadeh, Alireza</v>
          </cell>
        </row>
        <row r="34936">
          <cell r="B34936" t="str">
            <v>Qazizadeh, Alireza (Alirezaq)</v>
          </cell>
        </row>
        <row r="34937">
          <cell r="B34937" t="str">
            <v>Qhorbani, Ali</v>
          </cell>
        </row>
        <row r="34938">
          <cell r="B34938" t="str">
            <v>Qi, Chen</v>
          </cell>
        </row>
        <row r="34939">
          <cell r="B34939" t="str">
            <v>Qi, Chen</v>
          </cell>
        </row>
        <row r="34940">
          <cell r="B34940" t="str">
            <v>Qi, Chong</v>
          </cell>
        </row>
        <row r="34941">
          <cell r="B34941" t="str">
            <v>Qi, Chong (Chongq)</v>
          </cell>
        </row>
        <row r="34942">
          <cell r="B34942" t="str">
            <v>Qi, Di</v>
          </cell>
        </row>
        <row r="34943">
          <cell r="B34943" t="str">
            <v>Qi, Fan</v>
          </cell>
        </row>
        <row r="34944">
          <cell r="B34944" t="str">
            <v>Qi, Haotian</v>
          </cell>
        </row>
        <row r="34945">
          <cell r="B34945" t="str">
            <v>Qi, Haotian (Haotianq)</v>
          </cell>
        </row>
        <row r="34946">
          <cell r="B34946" t="str">
            <v>Qi, Jiayue</v>
          </cell>
        </row>
        <row r="34947">
          <cell r="B34947" t="str">
            <v>Qi, Lin</v>
          </cell>
        </row>
        <row r="34948">
          <cell r="B34948" t="str">
            <v>Qi, Nan</v>
          </cell>
        </row>
        <row r="34949">
          <cell r="B34949" t="str">
            <v>Qi, Nan (Naq)</v>
          </cell>
        </row>
        <row r="34950">
          <cell r="B34950" t="str">
            <v xml:space="preserve">Qi, Qi	</v>
          </cell>
        </row>
        <row r="34951">
          <cell r="B34951" t="str">
            <v>Qi, Tianhao</v>
          </cell>
        </row>
        <row r="34952">
          <cell r="B34952" t="str">
            <v>Qi, Tianhao</v>
          </cell>
        </row>
        <row r="34953">
          <cell r="B34953" t="str">
            <v>Qi, Ye</v>
          </cell>
        </row>
        <row r="34954">
          <cell r="B34954" t="str">
            <v>Qi, Ze</v>
          </cell>
        </row>
        <row r="34955">
          <cell r="B34955" t="str">
            <v>Qi, Zhouhui</v>
          </cell>
        </row>
        <row r="34956">
          <cell r="B34956" t="str">
            <v>Qi, Zhuang</v>
          </cell>
        </row>
        <row r="34957">
          <cell r="B34957" t="str">
            <v>Qian, Cheng</v>
          </cell>
        </row>
        <row r="34958">
          <cell r="B34958" t="str">
            <v>Qian, Kun</v>
          </cell>
        </row>
        <row r="34959">
          <cell r="B34959" t="str">
            <v>Qian, Liqianxin</v>
          </cell>
        </row>
        <row r="34960">
          <cell r="B34960" t="str">
            <v>Qian, Livia</v>
          </cell>
        </row>
        <row r="34961">
          <cell r="B34961" t="str">
            <v>Qian, Livia (Liviaq)</v>
          </cell>
        </row>
        <row r="34962">
          <cell r="B34962" t="str">
            <v>Qian, Qian</v>
          </cell>
        </row>
        <row r="34963">
          <cell r="B34963" t="str">
            <v>Qian, Qinzhuan</v>
          </cell>
        </row>
        <row r="34964">
          <cell r="B34964" t="str">
            <v>Qian, Qiran</v>
          </cell>
        </row>
        <row r="34965">
          <cell r="B34965" t="str">
            <v>Qian, Ruichao</v>
          </cell>
        </row>
        <row r="34966">
          <cell r="B34966" t="str">
            <v>Qian, Xuli</v>
          </cell>
        </row>
        <row r="34967">
          <cell r="B34967" t="str">
            <v>Qian, Yongyue</v>
          </cell>
        </row>
        <row r="34968">
          <cell r="B34968" t="str">
            <v>Qian, Yongyue (Yongyue)</v>
          </cell>
        </row>
        <row r="34969">
          <cell r="B34969" t="str">
            <v>Qian, Yuanxin</v>
          </cell>
        </row>
        <row r="34970">
          <cell r="B34970" t="str">
            <v>Qiang, Deng</v>
          </cell>
        </row>
        <row r="34971">
          <cell r="B34971" t="str">
            <v>Qiang, Gang (Gangqi)</v>
          </cell>
        </row>
        <row r="34972">
          <cell r="B34972" t="str">
            <v>Qiao, Fangzhou</v>
          </cell>
        </row>
        <row r="34973">
          <cell r="B34973" t="str">
            <v>Qiao, Junhong</v>
          </cell>
        </row>
        <row r="34974">
          <cell r="B34974" t="str">
            <v>Qiao, Zhongying</v>
          </cell>
        </row>
        <row r="34975">
          <cell r="B34975" t="str">
            <v>Qiao, Zihan</v>
          </cell>
        </row>
        <row r="34976">
          <cell r="B34976" t="str">
            <v>Qiao, Zihan</v>
          </cell>
        </row>
        <row r="34977">
          <cell r="B34977" t="str">
            <v>Qiaochu, Chen</v>
          </cell>
        </row>
        <row r="34978">
          <cell r="B34978" t="str">
            <v>Qifeng, Shu (Ej Ug)</v>
          </cell>
        </row>
        <row r="34979">
          <cell r="B34979" t="str">
            <v>Qin, Bai</v>
          </cell>
        </row>
        <row r="34980">
          <cell r="B34980" t="str">
            <v>Qin, Daniel</v>
          </cell>
        </row>
        <row r="34981">
          <cell r="B34981" t="str">
            <v>Qin, Hang</v>
          </cell>
        </row>
        <row r="34982">
          <cell r="B34982" t="str">
            <v>Qin, Hang</v>
          </cell>
        </row>
        <row r="34983">
          <cell r="B34983" t="str">
            <v>Qin, Hang (Hangq)</v>
          </cell>
        </row>
        <row r="34984">
          <cell r="B34984" t="str">
            <v>Qin, Henry Wang (Hwqi)</v>
          </cell>
        </row>
        <row r="34985">
          <cell r="B34985" t="str">
            <v>Qin, Jiayang</v>
          </cell>
        </row>
        <row r="34986">
          <cell r="B34986" t="str">
            <v>Qin, Jingwen</v>
          </cell>
        </row>
        <row r="34987">
          <cell r="B34987" t="str">
            <v>Qin, Junwen</v>
          </cell>
        </row>
        <row r="34988">
          <cell r="B34988" t="str">
            <v>Qin, Qiang</v>
          </cell>
        </row>
        <row r="34989">
          <cell r="B34989" t="str">
            <v>Qin, Qiang (Qiangq)</v>
          </cell>
        </row>
        <row r="34990">
          <cell r="B34990" t="str">
            <v>Qin, Taoyu</v>
          </cell>
        </row>
        <row r="34991">
          <cell r="B34991" t="str">
            <v>Qin, Xinyi</v>
          </cell>
        </row>
        <row r="34992">
          <cell r="B34992" t="str">
            <v>Qin, Yu</v>
          </cell>
        </row>
        <row r="34993">
          <cell r="B34993" t="str">
            <v>Qin, Yuanqi</v>
          </cell>
        </row>
        <row r="34994">
          <cell r="B34994" t="str">
            <v>Qin, Yuqi</v>
          </cell>
        </row>
        <row r="34995">
          <cell r="B34995" t="str">
            <v>Qin, Zhangchi</v>
          </cell>
        </row>
        <row r="34996">
          <cell r="B34996" t="str">
            <v>Qin, Zhaolai (Zhaolai)</v>
          </cell>
        </row>
        <row r="34997">
          <cell r="B34997" t="str">
            <v>Qin, Zhenlin (Zhenlinq)</v>
          </cell>
        </row>
        <row r="34998">
          <cell r="B34998" t="str">
            <v>Qing, Ye</v>
          </cell>
        </row>
        <row r="34999">
          <cell r="B34999" t="str">
            <v>Qingfeng, Li (Qingfeng)</v>
          </cell>
        </row>
        <row r="35000">
          <cell r="B35000" t="str">
            <v>Qinggong, Meng</v>
          </cell>
        </row>
        <row r="35001">
          <cell r="B35001" t="str">
            <v>Qinglong, He</v>
          </cell>
        </row>
        <row r="35002">
          <cell r="B35002" t="str">
            <v>Qingyuan, Zhuang</v>
          </cell>
        </row>
        <row r="35003">
          <cell r="B35003" t="str">
            <v>Qiu, Chen</v>
          </cell>
        </row>
        <row r="35004">
          <cell r="B35004" t="str">
            <v>Qiu, Christine</v>
          </cell>
        </row>
        <row r="35005">
          <cell r="B35005" t="str">
            <v>Qiu, Christine</v>
          </cell>
        </row>
        <row r="35006">
          <cell r="B35006" t="str">
            <v>Qiu, Dajue (Dajue)</v>
          </cell>
        </row>
        <row r="35007">
          <cell r="B35007" t="str">
            <v>Qiu, Hongliang</v>
          </cell>
        </row>
        <row r="35008">
          <cell r="B35008" t="str">
            <v>Qiu, Jiaheng</v>
          </cell>
        </row>
        <row r="35009">
          <cell r="B35009" t="str">
            <v>Qiu, Jian</v>
          </cell>
        </row>
        <row r="35010">
          <cell r="B35010" t="str">
            <v>Qiu, Kaiqing</v>
          </cell>
        </row>
        <row r="35011">
          <cell r="B35011" t="str">
            <v>Qiu, Kiki</v>
          </cell>
        </row>
        <row r="35012">
          <cell r="B35012" t="str">
            <v>Qiu, Lili</v>
          </cell>
        </row>
        <row r="35013">
          <cell r="B35013" t="str">
            <v>Qiu, Min</v>
          </cell>
        </row>
        <row r="35014">
          <cell r="B35014" t="str">
            <v>Qiu, Mingyu</v>
          </cell>
        </row>
        <row r="35015">
          <cell r="B35015" t="str">
            <v>Qiu, Qingyang</v>
          </cell>
        </row>
        <row r="35016">
          <cell r="B35016" t="str">
            <v>Qiu, Qingyang (Qqiu)</v>
          </cell>
        </row>
        <row r="35017">
          <cell r="B35017" t="str">
            <v>Qiu, Shi</v>
          </cell>
        </row>
        <row r="35018">
          <cell r="B35018" t="str">
            <v>Qiu, Shuang</v>
          </cell>
        </row>
        <row r="35019">
          <cell r="B35019" t="str">
            <v>Qiu, Wei</v>
          </cell>
        </row>
        <row r="35020">
          <cell r="B35020" t="str">
            <v>Qiu, Xiaoying</v>
          </cell>
        </row>
        <row r="35021">
          <cell r="B35021" t="str">
            <v>Qiu, Yilin</v>
          </cell>
        </row>
        <row r="35022">
          <cell r="B35022" t="str">
            <v>Qiu, Yilin</v>
          </cell>
        </row>
        <row r="35023">
          <cell r="B35023" t="str">
            <v>Qiu, Yilin</v>
          </cell>
        </row>
        <row r="35024">
          <cell r="B35024" t="str">
            <v>Qiu, Yuchen</v>
          </cell>
        </row>
        <row r="35025">
          <cell r="B35025" t="str">
            <v>Qiu, Zhen</v>
          </cell>
        </row>
        <row r="35026">
          <cell r="B35026" t="str">
            <v>Qiu, Zhiwei</v>
          </cell>
        </row>
        <row r="35027">
          <cell r="B35027" t="str">
            <v>Qiujie, Dong</v>
          </cell>
        </row>
        <row r="35028">
          <cell r="B35028" t="str">
            <v>Qorbani, Reza</v>
          </cell>
        </row>
        <row r="35029">
          <cell r="B35029" t="str">
            <v>Qorbanzada, Hassom</v>
          </cell>
        </row>
        <row r="35030">
          <cell r="B35030" t="str">
            <v>Qorbanzada, Mariam</v>
          </cell>
        </row>
        <row r="35031">
          <cell r="B35031" t="str">
            <v>Qorbanzada, Narges</v>
          </cell>
        </row>
        <row r="35032">
          <cell r="B35032" t="str">
            <v>Qtet, Nadia</v>
          </cell>
        </row>
        <row r="35033">
          <cell r="B35033" t="str">
            <v>Qu, An</v>
          </cell>
        </row>
        <row r="35034">
          <cell r="B35034" t="str">
            <v>Qu, Bingdong</v>
          </cell>
        </row>
        <row r="35035">
          <cell r="B35035" t="str">
            <v>Qu, Bojian</v>
          </cell>
        </row>
        <row r="35036">
          <cell r="B35036" t="str">
            <v>Qu, Bojian</v>
          </cell>
        </row>
        <row r="35037">
          <cell r="B35037" t="str">
            <v>Qu, Chengcheng</v>
          </cell>
        </row>
        <row r="35038">
          <cell r="B35038" t="str">
            <v>Qu, Feixiong</v>
          </cell>
        </row>
        <row r="35039">
          <cell r="B35039" t="str">
            <v>Qu Jansons, Hui</v>
          </cell>
        </row>
        <row r="35040">
          <cell r="B35040" t="str">
            <v>Qu Jansons, Hui (Hqj)</v>
          </cell>
        </row>
        <row r="35041">
          <cell r="B35041" t="str">
            <v>Qu, Jiajun</v>
          </cell>
        </row>
        <row r="35042">
          <cell r="B35042" t="str">
            <v>Qu, Qing</v>
          </cell>
        </row>
        <row r="35043">
          <cell r="B35043" t="str">
            <v>Qu, Qing</v>
          </cell>
        </row>
        <row r="35044">
          <cell r="B35044" t="str">
            <v>Qu, Rui</v>
          </cell>
        </row>
        <row r="35045">
          <cell r="B35045" t="str">
            <v>Qu, Yang</v>
          </cell>
        </row>
        <row r="35046">
          <cell r="B35046" t="str">
            <v>Qu, Ziyan</v>
          </cell>
        </row>
        <row r="35047">
          <cell r="B35047" t="str">
            <v>Qu, Ziyan</v>
          </cell>
        </row>
        <row r="35048">
          <cell r="B35048" t="str">
            <v>Quan, Jiongyi</v>
          </cell>
        </row>
        <row r="35049">
          <cell r="B35049" t="str">
            <v>Quan, Yongyun</v>
          </cell>
        </row>
        <row r="35050">
          <cell r="B35050" t="str">
            <v>Quanxin, Hu (Ej Ug)</v>
          </cell>
        </row>
        <row r="35051">
          <cell r="B35051" t="str">
            <v>Quanyan, Zhu (Quanyan)</v>
          </cell>
        </row>
        <row r="35052">
          <cell r="B35052" t="str">
            <v>Quanyu, Tao</v>
          </cell>
        </row>
        <row r="35053">
          <cell r="B35053" t="str">
            <v>Quarona, Emanuele</v>
          </cell>
        </row>
        <row r="35054">
          <cell r="B35054" t="str">
            <v>Quartieri, Valentina (Vqua)</v>
          </cell>
        </row>
        <row r="35055">
          <cell r="B35055" t="str">
            <v>Quddus, Abdul Moiz</v>
          </cell>
        </row>
        <row r="35056">
          <cell r="B35056" t="str">
            <v>Queiroz, Amilcar</v>
          </cell>
        </row>
        <row r="35057">
          <cell r="B35057" t="str">
            <v>Queiroz Gongora, Lucas</v>
          </cell>
        </row>
        <row r="35058">
          <cell r="B35058" t="str">
            <v>Quellmalz, Arne</v>
          </cell>
        </row>
        <row r="35059">
          <cell r="B35059" t="str">
            <v>Quellmalz, Arne (Arneq)</v>
          </cell>
        </row>
        <row r="35060">
          <cell r="B35060" t="str">
            <v>Quesada Richardson, Greta</v>
          </cell>
        </row>
        <row r="35061">
          <cell r="B35061" t="str">
            <v>Quesada Richardson, Greta (Gretaqr)</v>
          </cell>
        </row>
        <row r="35062">
          <cell r="B35062" t="str">
            <v>Quesada Zeljkovic, Joaquin</v>
          </cell>
        </row>
        <row r="35063">
          <cell r="B35063" t="str">
            <v>Queseth, Eskil</v>
          </cell>
        </row>
        <row r="35064">
          <cell r="B35064" t="str">
            <v>Quevedo Becerra, Katherine Denise</v>
          </cell>
        </row>
        <row r="35065">
          <cell r="B35065" t="str">
            <v>Quevedo Becerra, Katherine (Kdqb)</v>
          </cell>
        </row>
        <row r="35066">
          <cell r="B35066" t="str">
            <v>Quevedo Rodriguez, Fernando</v>
          </cell>
        </row>
        <row r="35067">
          <cell r="B35067" t="str">
            <v>Quevedo Teruel, Oscar</v>
          </cell>
        </row>
        <row r="35068">
          <cell r="B35068" t="str">
            <v>Quevedo Teruel, Oscar</v>
          </cell>
        </row>
        <row r="35069">
          <cell r="B35069" t="str">
            <v>Quevedo Teruel, Oscar (Oscarqt)</v>
          </cell>
        </row>
        <row r="35070">
          <cell r="B35070" t="str">
            <v>Quezada Guzman, Felipe</v>
          </cell>
        </row>
        <row r="35071">
          <cell r="B35071" t="str">
            <v>Quigley, John</v>
          </cell>
        </row>
        <row r="35072">
          <cell r="B35072" t="str">
            <v>Quin, Andrew</v>
          </cell>
        </row>
        <row r="35073">
          <cell r="B35073" t="str">
            <v xml:space="preserve">Quintana, Julio	</v>
          </cell>
        </row>
        <row r="35074">
          <cell r="B35074" t="str">
            <v>Quintans De Souza, Gabriel</v>
          </cell>
        </row>
        <row r="35075">
          <cell r="B35075" t="str">
            <v>Quintero Suarez, Felipe</v>
          </cell>
        </row>
        <row r="35076">
          <cell r="B35076" t="str">
            <v>Quinto, Eric Todd</v>
          </cell>
        </row>
        <row r="35077">
          <cell r="B35077" t="str">
            <v>Quinzan, Francesco</v>
          </cell>
        </row>
        <row r="35078">
          <cell r="B35078" t="str">
            <v>Quinzan, Francesco</v>
          </cell>
        </row>
        <row r="35079">
          <cell r="B35079" t="str">
            <v>Quirchmayr, Ronald</v>
          </cell>
        </row>
        <row r="35080">
          <cell r="B35080" t="str">
            <v>Quirke, Declan</v>
          </cell>
        </row>
        <row r="35081">
          <cell r="B35081" t="str">
            <v>Qurbani, Moshteba</v>
          </cell>
        </row>
        <row r="35082">
          <cell r="B35082" t="str">
            <v>Qureshi, Tahir Naseer</v>
          </cell>
        </row>
        <row r="35083">
          <cell r="B35083" t="str">
            <v>Qutbuddin Habib, Hiba</v>
          </cell>
        </row>
        <row r="35084">
          <cell r="B35084" t="str">
            <v>Qutbuddin Habib, Hiba (Hibaqh)</v>
          </cell>
        </row>
        <row r="35085">
          <cell r="B35085" t="str">
            <v>Qvarngård, Daniel</v>
          </cell>
        </row>
        <row r="35086">
          <cell r="B35086" t="str">
            <v>Qvarngård, Daniel (Danielqv)</v>
          </cell>
        </row>
        <row r="35087">
          <cell r="B35087" t="str">
            <v>Qvarnström, Maria</v>
          </cell>
        </row>
        <row r="35088">
          <cell r="B35088" t="str">
            <v>Qvarnström, Staffan</v>
          </cell>
        </row>
        <row r="35089">
          <cell r="B35089" t="str">
            <v>Qvick, Erika</v>
          </cell>
        </row>
        <row r="35090">
          <cell r="B35090" t="str">
            <v>Qvick, Nathalie</v>
          </cell>
        </row>
        <row r="35091">
          <cell r="B35091" t="str">
            <v>Qvist Nilsson, Marcus</v>
          </cell>
        </row>
        <row r="35092">
          <cell r="B35092" t="str">
            <v>Qvistgaard Berg, Ulrika</v>
          </cell>
        </row>
        <row r="35093">
          <cell r="B35093" t="str">
            <v>Qvistgaard Berg, Ulrika (Ulrikaqb)</v>
          </cell>
        </row>
        <row r="35094">
          <cell r="B35094" t="str">
            <v>Qviström, Johan</v>
          </cell>
        </row>
        <row r="35095">
          <cell r="B35095" t="str">
            <v>R B, Nieraj</v>
          </cell>
        </row>
        <row r="35096">
          <cell r="B35096" t="str">
            <v>Raab, Mikael</v>
          </cell>
        </row>
        <row r="35097">
          <cell r="B35097" t="str">
            <v>Raad, Rahmat</v>
          </cell>
        </row>
        <row r="35098">
          <cell r="B35098" t="str">
            <v>Raask, Anna</v>
          </cell>
        </row>
        <row r="35099">
          <cell r="B35099" t="str">
            <v>Raask, Anna (Annakiv)</v>
          </cell>
        </row>
        <row r="35100">
          <cell r="B35100" t="str">
            <v>Raavikanti, Sashikanth</v>
          </cell>
        </row>
        <row r="35101">
          <cell r="B35101" t="str">
            <v>Rabasovic, Mihailo</v>
          </cell>
        </row>
        <row r="35102">
          <cell r="B35102" t="str">
            <v>Rabbani, Wasila</v>
          </cell>
        </row>
        <row r="35103">
          <cell r="B35103" t="str">
            <v>Rabbi, Ata-E-</v>
          </cell>
        </row>
        <row r="35104">
          <cell r="B35104" t="str">
            <v>Rabby, Md Hasib Mahmud</v>
          </cell>
        </row>
        <row r="35105">
          <cell r="B35105" t="str">
            <v>Rabén, Maja</v>
          </cell>
        </row>
        <row r="35106">
          <cell r="B35106" t="str">
            <v>Rabenius, Adelina</v>
          </cell>
        </row>
        <row r="35107">
          <cell r="B35107" t="str">
            <v>Rabenius, Adelina (Adelinar)</v>
          </cell>
        </row>
        <row r="35108">
          <cell r="B35108" t="str">
            <v>Rabinovici, Eliezer</v>
          </cell>
        </row>
        <row r="35109">
          <cell r="B35109" t="str">
            <v>Rabo, Vide</v>
          </cell>
        </row>
        <row r="35110">
          <cell r="B35110" t="str">
            <v>Rabo, Vide (Vrabo)</v>
          </cell>
        </row>
        <row r="35111">
          <cell r="B35111" t="str">
            <v>Rabuzin, Tin</v>
          </cell>
        </row>
        <row r="35112">
          <cell r="B35112" t="str">
            <v>Rached, Waled</v>
          </cell>
        </row>
        <row r="35113">
          <cell r="B35113" t="str">
            <v>Rachel Sarah, Gross (Ej Ug)</v>
          </cell>
        </row>
        <row r="35114">
          <cell r="B35114" t="str">
            <v>Rachidi-Haeri, Farhad</v>
          </cell>
        </row>
        <row r="35115">
          <cell r="B35115" t="str">
            <v>Rachlew, Elisabeth</v>
          </cell>
        </row>
        <row r="35116">
          <cell r="B35116" t="str">
            <v>Rachlew, Elisabeth (Erk)</v>
          </cell>
        </row>
        <row r="35117">
          <cell r="B35117" t="str">
            <v>Rachlöw, Are Reinert</v>
          </cell>
        </row>
        <row r="35118">
          <cell r="B35118" t="str">
            <v>Rachlöw, Are Reinert</v>
          </cell>
        </row>
        <row r="35119">
          <cell r="B35119" t="str">
            <v>Rachmanto, Adinda Smaradhana</v>
          </cell>
        </row>
        <row r="35120">
          <cell r="B35120" t="str">
            <v>Rachmatullah, Andrean Taufiqi</v>
          </cell>
        </row>
        <row r="35121">
          <cell r="B35121" t="str">
            <v>Rachmawati, Titi Sari Nurul</v>
          </cell>
        </row>
        <row r="35122">
          <cell r="B35122" t="str">
            <v>Rachmi Farmita, Artika</v>
          </cell>
        </row>
        <row r="35123">
          <cell r="B35123" t="str">
            <v>Racinet, Tanguy</v>
          </cell>
        </row>
        <row r="35124">
          <cell r="B35124" t="str">
            <v>Radakovits, Minna</v>
          </cell>
        </row>
        <row r="35125">
          <cell r="B35125" t="str">
            <v>Radamson, Diana</v>
          </cell>
        </row>
        <row r="35126">
          <cell r="B35126" t="str">
            <v>Radamson, Henry H</v>
          </cell>
        </row>
        <row r="35127">
          <cell r="B35127" t="str">
            <v>Radboy, Fatemeh</v>
          </cell>
        </row>
        <row r="35128">
          <cell r="B35128" t="str">
            <v>Radcliffe, David Frank</v>
          </cell>
        </row>
        <row r="35129">
          <cell r="B35129" t="str">
            <v>Rader Olsson, Amy</v>
          </cell>
        </row>
        <row r="35130">
          <cell r="B35130" t="str">
            <v>Radhakrishnan, Dhiyanesh</v>
          </cell>
        </row>
        <row r="35131">
          <cell r="B35131" t="str">
            <v>Radhakrishnan, Dhiyanesh</v>
          </cell>
        </row>
        <row r="35132">
          <cell r="B35132" t="str">
            <v>Radhakrishnan, Ganesh Balaji</v>
          </cell>
        </row>
        <row r="35133">
          <cell r="B35133" t="str">
            <v>Radhakrishnan, Harikrishnan</v>
          </cell>
        </row>
        <row r="35134">
          <cell r="B35134" t="str">
            <v>Radhakrishnan, Harikrishnan</v>
          </cell>
        </row>
        <row r="35135">
          <cell r="B35135" t="str">
            <v>Radhakrishnan, Ramakrishnan</v>
          </cell>
        </row>
        <row r="35136">
          <cell r="B35136" t="str">
            <v>Radhakrishnan, Saieshwar</v>
          </cell>
        </row>
        <row r="35137">
          <cell r="B35137" t="str">
            <v>Radhakrishnan, Saieshwar</v>
          </cell>
        </row>
        <row r="35138">
          <cell r="B35138" t="str">
            <v>Radi Abdelhafez Aly Elgamal, Youssef (Yraae)</v>
          </cell>
        </row>
        <row r="35139">
          <cell r="B35139" t="str">
            <v>Radityapalma, Devinoraya</v>
          </cell>
        </row>
        <row r="35140">
          <cell r="B35140" t="str">
            <v>Radjenovic, Petar</v>
          </cell>
        </row>
        <row r="35141">
          <cell r="B35141" t="str">
            <v>Radlinska, Agnieszka</v>
          </cell>
        </row>
        <row r="35142">
          <cell r="B35142" t="str">
            <v>Rado, Eva</v>
          </cell>
        </row>
        <row r="35143">
          <cell r="B35143" t="str">
            <v>Rado, Eva (Erado)</v>
          </cell>
        </row>
        <row r="35144">
          <cell r="B35144" t="str">
            <v>Radogna, Caterina</v>
          </cell>
        </row>
        <row r="35145">
          <cell r="B35145" t="str">
            <v>Radojcic, Aleksandar</v>
          </cell>
        </row>
        <row r="35146">
          <cell r="B35146" t="str">
            <v>Radojcic, Aleksandar (Alerad)</v>
          </cell>
        </row>
        <row r="35147">
          <cell r="B35147" t="str">
            <v>Radomska, Marietta</v>
          </cell>
        </row>
        <row r="35148">
          <cell r="B35148" t="str">
            <v>Radon, Louise</v>
          </cell>
        </row>
        <row r="35149">
          <cell r="B35149" t="str">
            <v>Radonja, Helena</v>
          </cell>
        </row>
        <row r="35150">
          <cell r="B35150" t="str">
            <v>Radonja, Helena (Helenard)</v>
          </cell>
        </row>
        <row r="35151">
          <cell r="B35151" t="str">
            <v>Radosavljevic, Sonja</v>
          </cell>
        </row>
        <row r="35152">
          <cell r="B35152" t="str">
            <v>Radosavljevic, Teodor</v>
          </cell>
        </row>
        <row r="35153">
          <cell r="B35153" t="str">
            <v>Radosavljevic, Teodor (Teodorr)</v>
          </cell>
        </row>
        <row r="35154">
          <cell r="B35154" t="str">
            <v>Radraeng, Jittakan</v>
          </cell>
        </row>
        <row r="35155">
          <cell r="B35155" t="str">
            <v>Radraeng, Jittakan (Jittakan)</v>
          </cell>
        </row>
        <row r="35156">
          <cell r="B35156" t="str">
            <v>Radu, Andrei David</v>
          </cell>
        </row>
        <row r="35157">
          <cell r="B35157" t="str">
            <v>Radu, Andrei-David</v>
          </cell>
        </row>
        <row r="35158">
          <cell r="B35158" t="str">
            <v>Radu, David Constantin</v>
          </cell>
        </row>
        <row r="35159">
          <cell r="B35159" t="str">
            <v>Radulescu, Irina</v>
          </cell>
        </row>
        <row r="35160">
          <cell r="B35160" t="str">
            <v>Radzihovsky, Leo</v>
          </cell>
        </row>
        <row r="35161">
          <cell r="B35161" t="str">
            <v>Raeder, Miranda</v>
          </cell>
        </row>
        <row r="35162">
          <cell r="B35162" t="str">
            <v>Rafael, Garcia Campos (Ej Ug)</v>
          </cell>
        </row>
        <row r="35163">
          <cell r="B35163" t="str">
            <v>Rafaelli, Carla</v>
          </cell>
        </row>
        <row r="35164">
          <cell r="B35164" t="str">
            <v>Rafeletou, Alexandra (Aleraf)</v>
          </cell>
        </row>
        <row r="35165">
          <cell r="B35165" t="str">
            <v>Rafeq, Abdullah (Arafeq)</v>
          </cell>
        </row>
        <row r="35166">
          <cell r="B35166" t="str">
            <v>Raffalt, Peter</v>
          </cell>
        </row>
        <row r="35167">
          <cell r="B35167" t="str">
            <v>Raffelt, Georg</v>
          </cell>
        </row>
        <row r="35168">
          <cell r="B35168" t="str">
            <v>Rafi, Ayesha Kajol</v>
          </cell>
        </row>
        <row r="35169">
          <cell r="B35169" t="str">
            <v>Rafi, Ayesha Kajol</v>
          </cell>
        </row>
        <row r="35170">
          <cell r="B35170" t="str">
            <v>Rafi, Ayesha Kajol (Akrafi)</v>
          </cell>
        </row>
        <row r="35171">
          <cell r="B35171" t="str">
            <v>Rafi, Md Ahsanul Hoque</v>
          </cell>
        </row>
        <row r="35172">
          <cell r="B35172" t="str">
            <v>Rafi, Md Ahsanul Hoque</v>
          </cell>
        </row>
        <row r="35173">
          <cell r="B35173" t="str">
            <v>Rafid Alobaidi, Huda</v>
          </cell>
        </row>
        <row r="35174">
          <cell r="B35174" t="str">
            <v>Rafid Alobaidi, Mohammed</v>
          </cell>
        </row>
        <row r="35175">
          <cell r="B35175" t="str">
            <v>Rafinia, Niusha</v>
          </cell>
        </row>
        <row r="35176">
          <cell r="B35176" t="str">
            <v>Rafstedt, Josefine</v>
          </cell>
        </row>
        <row r="35177">
          <cell r="B35177" t="str">
            <v>Raftery, Alicia</v>
          </cell>
        </row>
        <row r="35178">
          <cell r="B35178" t="str">
            <v>Raga, Alejandro</v>
          </cell>
        </row>
        <row r="35179">
          <cell r="B35179" t="str">
            <v>Raghavan, Aneesh</v>
          </cell>
        </row>
        <row r="35180">
          <cell r="B35180" t="str">
            <v>Raghavan, Aneesh (Aneesh)</v>
          </cell>
        </row>
        <row r="35181">
          <cell r="B35181" t="str">
            <v>Raghavender Anand, Keerthi Anand</v>
          </cell>
        </row>
        <row r="35182">
          <cell r="B35182" t="str">
            <v>Raghothama, Jayanth</v>
          </cell>
        </row>
        <row r="35183">
          <cell r="B35183" t="str">
            <v>Raghothama, Jayanth (Jayanthr)</v>
          </cell>
        </row>
        <row r="35184">
          <cell r="B35184" t="str">
            <v>Raghunadan, Yugendra Kumar</v>
          </cell>
        </row>
        <row r="35185">
          <cell r="B35185" t="str">
            <v>Raghunathan, Advaith</v>
          </cell>
        </row>
        <row r="35186">
          <cell r="B35186" t="str">
            <v>Raghuram, Anchit</v>
          </cell>
        </row>
        <row r="35187">
          <cell r="B35187" t="str">
            <v>Raghuraman, Shrivatsan</v>
          </cell>
        </row>
        <row r="35188">
          <cell r="B35188" t="str">
            <v>Ragna, Lagervall (Ej Ug)</v>
          </cell>
        </row>
        <row r="35189">
          <cell r="B35189" t="str">
            <v>Ragnar, Martin</v>
          </cell>
        </row>
        <row r="35190">
          <cell r="B35190" t="str">
            <v>Ragnhild, Kvålshaugen (Ej Ug)</v>
          </cell>
        </row>
        <row r="35191">
          <cell r="B35191" t="str">
            <v>Rago, Antonio</v>
          </cell>
        </row>
        <row r="35192">
          <cell r="B35192" t="str">
            <v>Rahaman Khan, Atiqur</v>
          </cell>
        </row>
        <row r="35193">
          <cell r="B35193" t="str">
            <v>Rahgozar, Parastu</v>
          </cell>
        </row>
        <row r="35194">
          <cell r="B35194" t="str">
            <v>Rahgozar, Parastu</v>
          </cell>
        </row>
        <row r="35195">
          <cell r="B35195" t="str">
            <v>Rahgozor, Saeed</v>
          </cell>
        </row>
        <row r="35196">
          <cell r="B35196" t="str">
            <v>Rahim, Abdul</v>
          </cell>
        </row>
        <row r="35197">
          <cell r="B35197" t="str">
            <v>Rahima, Rahima</v>
          </cell>
        </row>
        <row r="35198">
          <cell r="B35198" t="str">
            <v>Rahimi Baroughi, Hossein</v>
          </cell>
        </row>
        <row r="35199">
          <cell r="B35199" t="str">
            <v>Rahimi, Fariba</v>
          </cell>
        </row>
        <row r="35200">
          <cell r="B35200" t="str">
            <v>Rahimi, Hamidreza</v>
          </cell>
        </row>
        <row r="35201">
          <cell r="B35201" t="str">
            <v>Rahimi, Hamidreza (Hrahimi)</v>
          </cell>
        </row>
        <row r="35202">
          <cell r="B35202" t="str">
            <v>Rahkila, Pyry Matti</v>
          </cell>
        </row>
        <row r="35203">
          <cell r="B35203" t="str">
            <v>Rahm, Carina</v>
          </cell>
        </row>
        <row r="35204">
          <cell r="B35204" t="str">
            <v>Rahm, Carina (Crahm)</v>
          </cell>
        </row>
        <row r="35205">
          <cell r="B35205" t="str">
            <v>Rahm, Fredrik</v>
          </cell>
        </row>
        <row r="35206">
          <cell r="B35206" t="str">
            <v>Rahm Juhlin, Johanna</v>
          </cell>
        </row>
        <row r="35207">
          <cell r="B35207" t="str">
            <v>Rahm, Lars</v>
          </cell>
        </row>
        <row r="35208">
          <cell r="B35208" t="str">
            <v>Rahm, Lina</v>
          </cell>
        </row>
        <row r="35209">
          <cell r="B35209" t="str">
            <v>Rahm, Lina (Linarahm)</v>
          </cell>
        </row>
        <row r="35210">
          <cell r="B35210" t="str">
            <v>Rahma, Maulida</v>
          </cell>
        </row>
        <row r="35211">
          <cell r="B35211" t="str">
            <v>Rahma, Maulida (Maulida)</v>
          </cell>
        </row>
        <row r="35212">
          <cell r="B35212" t="str">
            <v>Rahmadianti, Ina</v>
          </cell>
        </row>
        <row r="35213">
          <cell r="B35213" t="str">
            <v>Rahman, Abdul</v>
          </cell>
        </row>
        <row r="35214">
          <cell r="B35214" t="str">
            <v>Rahman, Asfak</v>
          </cell>
        </row>
        <row r="35215">
          <cell r="B35215" t="str">
            <v>Rahman, Farahbee</v>
          </cell>
        </row>
        <row r="35216">
          <cell r="B35216" t="str">
            <v>Rahman, Farhana</v>
          </cell>
        </row>
        <row r="35217">
          <cell r="B35217" t="str">
            <v>Rahman Jabin, Md Shafiqur</v>
          </cell>
        </row>
        <row r="35218">
          <cell r="B35218" t="str">
            <v>Rahman, Limara</v>
          </cell>
        </row>
        <row r="35219">
          <cell r="B35219" t="str">
            <v>Rahman, Malieha Zannat</v>
          </cell>
        </row>
        <row r="35220">
          <cell r="B35220" t="str">
            <v>Rahman, Md Aquif</v>
          </cell>
        </row>
        <row r="35221">
          <cell r="B35221" t="str">
            <v>Rahman, Md Aquif</v>
          </cell>
        </row>
        <row r="35222">
          <cell r="B35222" t="str">
            <v>Rahman, Md Shamiur</v>
          </cell>
        </row>
        <row r="35223">
          <cell r="B35223" t="str">
            <v>Rahman, Md Shoaibur</v>
          </cell>
        </row>
        <row r="35224">
          <cell r="B35224" t="str">
            <v>Rahman, Md. Tanvir</v>
          </cell>
        </row>
        <row r="35225">
          <cell r="B35225" t="str">
            <v>Rahman, Md Tanvir</v>
          </cell>
        </row>
        <row r="35226">
          <cell r="B35226" t="str">
            <v xml:space="preserve">Rahman, Md.Shoaibur	</v>
          </cell>
        </row>
        <row r="35227">
          <cell r="B35227" t="str">
            <v>Rahman, Mohammad Ashifur</v>
          </cell>
        </row>
        <row r="35228">
          <cell r="B35228" t="str">
            <v>Rahman, Mohammad Ashifur</v>
          </cell>
        </row>
        <row r="35229">
          <cell r="B35229" t="str">
            <v>Rahman, Moksadur</v>
          </cell>
        </row>
        <row r="35230">
          <cell r="B35230" t="str">
            <v>Rahman, Moksadur</v>
          </cell>
        </row>
        <row r="35231">
          <cell r="B35231" t="str">
            <v>Rahman, Mustazee</v>
          </cell>
        </row>
        <row r="35232">
          <cell r="B35232" t="str">
            <v>Rahman, Nabeel</v>
          </cell>
        </row>
        <row r="35233">
          <cell r="B35233" t="str">
            <v>Rahman, Naem-Ibne-</v>
          </cell>
        </row>
        <row r="35234">
          <cell r="B35234" t="str">
            <v>Rahman, Naveed</v>
          </cell>
        </row>
        <row r="35235">
          <cell r="B35235" t="str">
            <v>Rahman, Noella</v>
          </cell>
        </row>
        <row r="35236">
          <cell r="B35236" t="str">
            <v>Rahman Ramim, Shamiur</v>
          </cell>
        </row>
        <row r="35237">
          <cell r="B35237" t="str">
            <v>Rahman Ramim, Shamiur (Shamiur)</v>
          </cell>
        </row>
        <row r="35238">
          <cell r="B35238" t="str">
            <v>Rahman, Sardar Moklesur</v>
          </cell>
        </row>
        <row r="35239">
          <cell r="B35239" t="str">
            <v>Rahman, Selma</v>
          </cell>
        </row>
        <row r="35240">
          <cell r="B35240" t="str">
            <v>Rahman, Zakaria (Zcrahman)</v>
          </cell>
        </row>
        <row r="35241">
          <cell r="B35241" t="str">
            <v>Rahmani, Niloofar</v>
          </cell>
        </row>
        <row r="35242">
          <cell r="B35242" t="str">
            <v>Rahmani Qastharin, Annisa</v>
          </cell>
        </row>
        <row r="35243">
          <cell r="B35243" t="str">
            <v>Rahmani, Virginia (Vrahmani)</v>
          </cell>
        </row>
        <row r="35244">
          <cell r="B35244" t="str">
            <v>Rahmlow, Uli Max</v>
          </cell>
        </row>
        <row r="35245">
          <cell r="B35245" t="str">
            <v>Rahmlow, Uli Max (Rahmlow)</v>
          </cell>
        </row>
        <row r="35246">
          <cell r="B35246" t="str">
            <v>Rahmqvist, Elin</v>
          </cell>
        </row>
        <row r="35247">
          <cell r="B35247" t="str">
            <v>Rahmqvist, Fredric</v>
          </cell>
        </row>
        <row r="35248">
          <cell r="B35248" t="str">
            <v>Rahomäki, Jussi</v>
          </cell>
        </row>
        <row r="35249">
          <cell r="B35249" t="str">
            <v>Rahtama, Ardina Putri</v>
          </cell>
        </row>
        <row r="35250">
          <cell r="B35250" t="str">
            <v>Rahtama, Ardina Putri</v>
          </cell>
        </row>
        <row r="35251">
          <cell r="B35251" t="str">
            <v>Rahu, Matthias</v>
          </cell>
        </row>
        <row r="35252">
          <cell r="B35252" t="str">
            <v>Rai, Santosh</v>
          </cell>
        </row>
        <row r="35253">
          <cell r="B35253" t="str">
            <v>Rai, Sweta</v>
          </cell>
        </row>
        <row r="35254">
          <cell r="B35254" t="str">
            <v>Rai, Sweta</v>
          </cell>
        </row>
        <row r="35255">
          <cell r="B35255" t="str">
            <v>Raible, Emma</v>
          </cell>
        </row>
        <row r="35256">
          <cell r="B35256" t="str">
            <v>Raible, Emma (Raible)</v>
          </cell>
        </row>
        <row r="35257">
          <cell r="B35257" t="str">
            <v>Raichur, Harsha</v>
          </cell>
        </row>
        <row r="35258">
          <cell r="B35258" t="str">
            <v>Raidal, Martti</v>
          </cell>
        </row>
        <row r="35259">
          <cell r="B35259" t="str">
            <v>Raidl, Astrid</v>
          </cell>
        </row>
        <row r="35260">
          <cell r="B35260" t="str">
            <v>Raidla, Andres (Araidla)</v>
          </cell>
        </row>
        <row r="35261">
          <cell r="B35261" t="str">
            <v>Raidou, Renata Georgia</v>
          </cell>
        </row>
        <row r="35262">
          <cell r="B35262" t="str">
            <v>Raigamage, Charitha</v>
          </cell>
        </row>
        <row r="35263">
          <cell r="B35263" t="str">
            <v>Raij Montanari, Johannes</v>
          </cell>
        </row>
        <row r="35264">
          <cell r="B35264" t="str">
            <v>Raikar, Shekhar</v>
          </cell>
        </row>
        <row r="35265">
          <cell r="B35265" t="str">
            <v>Raikova, Iuliia</v>
          </cell>
        </row>
        <row r="35266">
          <cell r="B35266" t="str">
            <v>Raimondo, Davide Martino</v>
          </cell>
        </row>
        <row r="35267">
          <cell r="B35267" t="str">
            <v>Raina, Simriti</v>
          </cell>
        </row>
        <row r="35268">
          <cell r="B35268" t="str">
            <v>Rainer Walter, Polak (Ej Ug)</v>
          </cell>
        </row>
        <row r="35269">
          <cell r="B35269" t="str">
            <v>Raisamo, Roope</v>
          </cell>
        </row>
        <row r="35270">
          <cell r="B35270" t="str">
            <v>Raiti, Federico</v>
          </cell>
        </row>
        <row r="35271">
          <cell r="B35271" t="str">
            <v>Raj, Aashna (Aashna)</v>
          </cell>
        </row>
        <row r="35272">
          <cell r="B35272" t="str">
            <v>Raj, Atmagya</v>
          </cell>
        </row>
        <row r="35273">
          <cell r="B35273" t="str">
            <v>Raj, Balwinder</v>
          </cell>
        </row>
        <row r="35274">
          <cell r="B35274" t="str">
            <v>Raj, Bhaswat (Bhaswat)</v>
          </cell>
        </row>
        <row r="35275">
          <cell r="B35275" t="str">
            <v>Raj, Rishabh</v>
          </cell>
        </row>
        <row r="35276">
          <cell r="B35276" t="str">
            <v>Raj, Rohan</v>
          </cell>
        </row>
        <row r="35277">
          <cell r="B35277" t="str">
            <v>Raja Durai Pandi, Azhar</v>
          </cell>
        </row>
        <row r="35278">
          <cell r="B35278" t="str">
            <v>Raja Mohan, Anandu</v>
          </cell>
        </row>
        <row r="35279">
          <cell r="B35279" t="str">
            <v>Raja Shanmugam, Logasubramaniyan (Lrs)</v>
          </cell>
        </row>
        <row r="35280">
          <cell r="B35280" t="str">
            <v>Raja, Zain</v>
          </cell>
        </row>
        <row r="35281">
          <cell r="B35281" t="str">
            <v>Rajabi, Mahdi (Mahdir)</v>
          </cell>
        </row>
        <row r="35282">
          <cell r="B35282" t="str">
            <v>Rajabi, Mina</v>
          </cell>
        </row>
        <row r="35283">
          <cell r="B35283" t="str">
            <v>Rajabi, Nona</v>
          </cell>
        </row>
        <row r="35284">
          <cell r="B35284" t="str">
            <v>Rajabi, Nona (Nonar)</v>
          </cell>
        </row>
        <row r="35285">
          <cell r="B35285" t="str">
            <v>Rajabi Yazdi, Fahimeh</v>
          </cell>
        </row>
        <row r="35286">
          <cell r="B35286" t="str">
            <v>Rajabiyazdi, Fahimeh</v>
          </cell>
        </row>
        <row r="35287">
          <cell r="B35287" t="str">
            <v>Rajabzadeh Nobakht, Amirhosein (Amrn)</v>
          </cell>
        </row>
        <row r="35288">
          <cell r="B35288" t="str">
            <v>Rajaeeian, Sina</v>
          </cell>
        </row>
        <row r="35289">
          <cell r="B35289" t="str">
            <v>Rajaganapathy Sundar, Vishal</v>
          </cell>
        </row>
        <row r="35290">
          <cell r="B35290" t="str">
            <v>Rajagembu, Perumal</v>
          </cell>
        </row>
        <row r="35291">
          <cell r="B35291" t="str">
            <v>Rajagopal, Abhinav Srinivas (Asraj)</v>
          </cell>
        </row>
        <row r="35292">
          <cell r="B35292" t="str">
            <v>Rajagopalan, Arun</v>
          </cell>
        </row>
        <row r="35293">
          <cell r="B35293" t="str">
            <v>Rajagopalan, Arun Barathwaj</v>
          </cell>
        </row>
        <row r="35294">
          <cell r="B35294" t="str">
            <v>Rajagopalan, Prakash</v>
          </cell>
        </row>
        <row r="35295">
          <cell r="B35295" t="str">
            <v>Rajagopalan, Ramkumar</v>
          </cell>
        </row>
        <row r="35296">
          <cell r="B35296" t="str">
            <v>Rajagukguk, Johanes Hendra Febrianto</v>
          </cell>
        </row>
        <row r="35297">
          <cell r="B35297" t="str">
            <v>Rajaipour, Naser</v>
          </cell>
        </row>
        <row r="35298">
          <cell r="B35298" t="str">
            <v>Rajaipour, Naser (Naserr)</v>
          </cell>
        </row>
        <row r="35299">
          <cell r="B35299" t="str">
            <v>Rajakumaran, Hashvitha</v>
          </cell>
        </row>
        <row r="35300">
          <cell r="B35300" t="str">
            <v>Rajakumaran, Hashvitha</v>
          </cell>
        </row>
        <row r="35301">
          <cell r="B35301" t="str">
            <v>Rajan, Harish</v>
          </cell>
        </row>
        <row r="35302">
          <cell r="B35302" t="str">
            <v>Rajan, Harish</v>
          </cell>
        </row>
        <row r="35303">
          <cell r="B35303" t="str">
            <v>Rajan, Karthik</v>
          </cell>
        </row>
        <row r="35304">
          <cell r="B35304" t="str">
            <v>Rajan, Kiran Raj</v>
          </cell>
        </row>
        <row r="35305">
          <cell r="B35305" t="str">
            <v>Rajantie, Arttu</v>
          </cell>
        </row>
        <row r="35306">
          <cell r="B35306" t="str">
            <v>Rajaram, Dinakaran</v>
          </cell>
        </row>
        <row r="35307">
          <cell r="B35307" t="str">
            <v>Rajaraman, Dhanraj</v>
          </cell>
        </row>
        <row r="35308">
          <cell r="B35308" t="str">
            <v>Rajaraman, Dhanraj</v>
          </cell>
        </row>
        <row r="35309">
          <cell r="B35309" t="str">
            <v>Rajaraman, Sitaram</v>
          </cell>
        </row>
        <row r="35310">
          <cell r="B35310" t="str">
            <v>Rajasekar, Karthik</v>
          </cell>
        </row>
        <row r="35311">
          <cell r="B35311" t="str">
            <v>Rajasekar, Karthik (Rajaseka)</v>
          </cell>
        </row>
        <row r="35312">
          <cell r="B35312" t="str">
            <v>Rajasekar, Kirthana</v>
          </cell>
        </row>
        <row r="35313">
          <cell r="B35313" t="str">
            <v>Rajasekar, Kirthana (Rajasek)</v>
          </cell>
        </row>
        <row r="35314">
          <cell r="B35314" t="str">
            <v>Rajasekaran, Balasubramanian</v>
          </cell>
        </row>
        <row r="35315">
          <cell r="B35315" t="str">
            <v>Rajasekaran, Balasubramanian</v>
          </cell>
        </row>
        <row r="35316">
          <cell r="B35316" t="str">
            <v>Rajasekaran, Sanjay</v>
          </cell>
        </row>
        <row r="35317">
          <cell r="B35317" t="str">
            <v>Rajasekharan Nair, Manikantan</v>
          </cell>
        </row>
        <row r="35318">
          <cell r="B35318" t="str">
            <v>Rajeev, Gautam</v>
          </cell>
        </row>
        <row r="35319">
          <cell r="B35319" t="str">
            <v>Rajeev Kumar, Sidharth (Sidhart)</v>
          </cell>
        </row>
        <row r="35320">
          <cell r="B35320" t="str">
            <v>Rajendran, Ajith</v>
          </cell>
        </row>
        <row r="35321">
          <cell r="B35321" t="str">
            <v>Rajendran, Ajith</v>
          </cell>
        </row>
        <row r="35322">
          <cell r="B35322" t="str">
            <v>Rajendran, Ragavan (Ragavan)</v>
          </cell>
        </row>
        <row r="35323">
          <cell r="B35323" t="str">
            <v>Rajendran, Varun Kumar</v>
          </cell>
        </row>
        <row r="35324">
          <cell r="B35324" t="str">
            <v>Rajendran, Varun Kumar (Vkraj)</v>
          </cell>
        </row>
        <row r="35325">
          <cell r="B35325" t="str">
            <v>Rajesh, Abinaya</v>
          </cell>
        </row>
        <row r="35326">
          <cell r="B35326" t="str">
            <v>Rajesh Menon, Manu</v>
          </cell>
        </row>
        <row r="35327">
          <cell r="B35327" t="str">
            <v>Rajesh Vasisth Puthenmadom, Hrishikesh</v>
          </cell>
        </row>
        <row r="35328">
          <cell r="B35328" t="str">
            <v>Rajic, Alicia</v>
          </cell>
        </row>
        <row r="35329">
          <cell r="B35329" t="str">
            <v>Rajic, Alicia (Rajic)</v>
          </cell>
        </row>
        <row r="35330">
          <cell r="B35330" t="str">
            <v>Rajkumar, Sharath Prasanna (Spraj)</v>
          </cell>
        </row>
        <row r="35331">
          <cell r="B35331" t="str">
            <v>Rajkumar, Trishna</v>
          </cell>
        </row>
        <row r="35332">
          <cell r="B35332" t="str">
            <v>Rajkumar, Trishna (Trishna)</v>
          </cell>
        </row>
        <row r="35333">
          <cell r="B35333" t="str">
            <v>Rajo Iglesias, Eva</v>
          </cell>
        </row>
        <row r="35334">
          <cell r="B35334" t="str">
            <v>Rajpal Singh, Bhati</v>
          </cell>
        </row>
        <row r="35335">
          <cell r="B35335" t="str">
            <v>Rajput, Amandeep Singh</v>
          </cell>
        </row>
        <row r="35336">
          <cell r="B35336" t="str">
            <v>Rajput, Moeen</v>
          </cell>
        </row>
        <row r="35337">
          <cell r="B35337" t="str">
            <v>Rajput, Moeen Ud Din Saeed</v>
          </cell>
        </row>
        <row r="35338">
          <cell r="B35338" t="str">
            <v>Rajput, Prathmesh</v>
          </cell>
        </row>
        <row r="35339">
          <cell r="B35339" t="str">
            <v>Rajput, Shivaram Singh</v>
          </cell>
        </row>
        <row r="35340">
          <cell r="B35340" t="str">
            <v>Raju, Pooja</v>
          </cell>
        </row>
        <row r="35341">
          <cell r="B35341" t="str">
            <v>Raju, Pooja</v>
          </cell>
        </row>
        <row r="35342">
          <cell r="B35342" t="str">
            <v>Raju, Pooja (Praju)</v>
          </cell>
        </row>
        <row r="35343">
          <cell r="B35343" t="str">
            <v>Raju, Sandeep</v>
          </cell>
        </row>
        <row r="35344">
          <cell r="B35344" t="str">
            <v>Raju, Sanju Kanayathil</v>
          </cell>
        </row>
        <row r="35345">
          <cell r="B35345" t="str">
            <v>Raju, Sanju Kanayathil</v>
          </cell>
        </row>
        <row r="35346">
          <cell r="B35346" t="str">
            <v>Raju Santhana Krishnan, Sai Ramprasath</v>
          </cell>
        </row>
        <row r="35347">
          <cell r="B35347" t="str">
            <v>Rakama, Catherine</v>
          </cell>
        </row>
        <row r="35348">
          <cell r="B35348" t="str">
            <v>Rakhimova, Elena</v>
          </cell>
        </row>
        <row r="35349">
          <cell r="B35349" t="str">
            <v>Rakhsia, Kush Shailesh</v>
          </cell>
        </row>
        <row r="35350">
          <cell r="B35350" t="str">
            <v>Raki, Ashkan</v>
          </cell>
        </row>
        <row r="35351">
          <cell r="B35351" t="str">
            <v>Raki, Ashkan (Raki)</v>
          </cell>
        </row>
        <row r="35352">
          <cell r="B35352" t="str">
            <v>Rakoczy, Ines</v>
          </cell>
        </row>
        <row r="35353">
          <cell r="B35353" t="str">
            <v>Ralainarivo, Ylann</v>
          </cell>
        </row>
        <row r="35354">
          <cell r="B35354" t="str">
            <v>Rallo, Renato Francesco</v>
          </cell>
        </row>
        <row r="35355">
          <cell r="B35355" t="str">
            <v>Ralph, Scheicher (Ej Ug)</v>
          </cell>
        </row>
        <row r="35356">
          <cell r="B35356" t="str">
            <v>Ram, Ashish Kumar</v>
          </cell>
        </row>
        <row r="35357">
          <cell r="B35357" t="str">
            <v>Ram Prakash, Ranjithh Raj</v>
          </cell>
        </row>
        <row r="35358">
          <cell r="B35358" t="str">
            <v>Ram Prakash, Rohith Raj</v>
          </cell>
        </row>
        <row r="35359">
          <cell r="B35359" t="str">
            <v>Ram, Raju</v>
          </cell>
        </row>
        <row r="35360">
          <cell r="B35360" t="str">
            <v>Ramachandra, Rakshith</v>
          </cell>
        </row>
        <row r="35361">
          <cell r="B35361" t="str">
            <v>Ramachandra, Rakshith</v>
          </cell>
        </row>
        <row r="35362">
          <cell r="B35362" t="str">
            <v>Ramachandraiah, Harisha</v>
          </cell>
        </row>
        <row r="35363">
          <cell r="B35363" t="str">
            <v>Ramachandran, Arvind</v>
          </cell>
        </row>
        <row r="35364">
          <cell r="B35364" t="str">
            <v>Ramachandran, Dinesh</v>
          </cell>
        </row>
        <row r="35365">
          <cell r="B35365" t="str">
            <v>Ramachandran, Ramesh</v>
          </cell>
        </row>
        <row r="35366">
          <cell r="B35366" t="str">
            <v>Ramachandran, Sai Janani</v>
          </cell>
        </row>
        <row r="35367">
          <cell r="B35367" t="str">
            <v>Ramachandran, Sai Janani</v>
          </cell>
        </row>
        <row r="35368">
          <cell r="B35368" t="str">
            <v>Ramachandran, Viswanathan</v>
          </cell>
        </row>
        <row r="35369">
          <cell r="B35369" t="str">
            <v>Ramachandran, Viswanathan (Visra)</v>
          </cell>
        </row>
        <row r="35370">
          <cell r="B35370" t="str">
            <v>Ramadan, Jana (Jramadan)</v>
          </cell>
        </row>
        <row r="35371">
          <cell r="B35371" t="str">
            <v>Ramadan, Shereen</v>
          </cell>
        </row>
        <row r="35372">
          <cell r="B35372" t="str">
            <v>Ramadhan, Muhammad Afif</v>
          </cell>
        </row>
        <row r="35373">
          <cell r="B35373" t="str">
            <v>Ramadhan, Muhammad Afif (Ramad)</v>
          </cell>
        </row>
        <row r="35374">
          <cell r="B35374" t="str">
            <v>Ramadhani, Faisal (Faisalpr)</v>
          </cell>
        </row>
        <row r="35375">
          <cell r="B35375" t="str">
            <v>Ramadhani, Uri Arta</v>
          </cell>
        </row>
        <row r="35376">
          <cell r="B35376" t="str">
            <v>Ramadurai, Souriraja</v>
          </cell>
        </row>
        <row r="35377">
          <cell r="B35377" t="str">
            <v>Ramak, Rogin</v>
          </cell>
        </row>
        <row r="35378">
          <cell r="B35378" t="str">
            <v>Ramakrishna, Raksha</v>
          </cell>
        </row>
        <row r="35379">
          <cell r="B35379" t="str">
            <v>Ramakrishnan Easwar, Vinayak</v>
          </cell>
        </row>
        <row r="35380">
          <cell r="B35380" t="str">
            <v>Ramakrishnan, Karthik</v>
          </cell>
        </row>
        <row r="35381">
          <cell r="B35381" t="str">
            <v>Ramakrishnan, Karthik</v>
          </cell>
        </row>
        <row r="35382">
          <cell r="B35382" t="str">
            <v>Ramakrishnan, Siddharth</v>
          </cell>
        </row>
        <row r="35383">
          <cell r="B35383" t="str">
            <v>Ramamohan, Poornima</v>
          </cell>
        </row>
        <row r="35384">
          <cell r="B35384" t="str">
            <v>Ramamurthi, Pooja Vijay</v>
          </cell>
        </row>
        <row r="35385">
          <cell r="B35385" t="str">
            <v>Ramanan, Karthik</v>
          </cell>
        </row>
        <row r="35386">
          <cell r="B35386" t="str">
            <v>Ramanan, Kavita</v>
          </cell>
        </row>
        <row r="35387">
          <cell r="B35387" t="str">
            <v>Ramanathan, Kumar</v>
          </cell>
        </row>
        <row r="35388">
          <cell r="B35388" t="str">
            <v>Ramanathan, Ravishankar</v>
          </cell>
        </row>
        <row r="35389">
          <cell r="B35389" t="str">
            <v>Ramanjaneya, Nithin</v>
          </cell>
        </row>
        <row r="35390">
          <cell r="B35390" t="str">
            <v>Ramanujam, Harshavardhan</v>
          </cell>
        </row>
        <row r="35391">
          <cell r="B35391" t="str">
            <v>Ramanujam, Harshavardhan</v>
          </cell>
        </row>
        <row r="35392">
          <cell r="B35392" t="str">
            <v>Ramanujam, Sarathi</v>
          </cell>
        </row>
        <row r="35393">
          <cell r="B35393" t="str">
            <v>Ramasamy Venkatesamoorthy, Divya</v>
          </cell>
        </row>
        <row r="35394">
          <cell r="B35394" t="str">
            <v>Ramasan, Sankar</v>
          </cell>
        </row>
        <row r="35395">
          <cell r="B35395" t="str">
            <v>Ramasundaram, Shivasubramanian</v>
          </cell>
        </row>
        <row r="35396">
          <cell r="B35396" t="str">
            <v>Ramaswamy Gowrisankar, Sanjay Shiva</v>
          </cell>
        </row>
        <row r="35397">
          <cell r="B35397" t="str">
            <v>Rambason, Moses</v>
          </cell>
        </row>
        <row r="35398">
          <cell r="B35398" t="str">
            <v>Ramberg, Ebba</v>
          </cell>
        </row>
        <row r="35399">
          <cell r="B35399" t="str">
            <v>Ramberg, Edvin</v>
          </cell>
        </row>
        <row r="35400">
          <cell r="B35400" t="str">
            <v>Ramberg, Marcus</v>
          </cell>
        </row>
        <row r="35401">
          <cell r="B35401" t="str">
            <v>Ramberg, Marcus (Ramb)</v>
          </cell>
        </row>
        <row r="35402">
          <cell r="B35402" t="str">
            <v>Ramberg, William</v>
          </cell>
        </row>
        <row r="35403">
          <cell r="B35403" t="str">
            <v>Ramberg, William (Wram)</v>
          </cell>
        </row>
        <row r="35404">
          <cell r="B35404" t="str">
            <v>Rambäck, Elin</v>
          </cell>
        </row>
        <row r="35405">
          <cell r="B35405" t="str">
            <v>Ramdani, Ahmed Amine</v>
          </cell>
        </row>
        <row r="35406">
          <cell r="B35406" t="str">
            <v>Ramel, Christian</v>
          </cell>
        </row>
        <row r="35407">
          <cell r="B35407" t="str">
            <v>Ramel, Henrik</v>
          </cell>
        </row>
        <row r="35408">
          <cell r="B35408" t="str">
            <v>Ramenzoni, Veronica</v>
          </cell>
        </row>
        <row r="35409">
          <cell r="B35409" t="str">
            <v>Ramesh, Ashwin</v>
          </cell>
        </row>
        <row r="35410">
          <cell r="B35410" t="str">
            <v>Ramesh Maroli, Vishnu</v>
          </cell>
        </row>
        <row r="35411">
          <cell r="B35411" t="str">
            <v>Ramesh, Rishi Bharadwaj</v>
          </cell>
        </row>
        <row r="35412">
          <cell r="B35412" t="str">
            <v>Ramesh, Vigneshwaran</v>
          </cell>
        </row>
        <row r="35413">
          <cell r="B35413" t="str">
            <v>Rameshan, Navaneeth</v>
          </cell>
        </row>
        <row r="35414">
          <cell r="B35414" t="str">
            <v>Rameshan, Navaneeth</v>
          </cell>
        </row>
        <row r="35415">
          <cell r="B35415" t="str">
            <v>Ramezani, Imam</v>
          </cell>
        </row>
        <row r="35416">
          <cell r="B35416" t="str">
            <v>Ramezani, Iman</v>
          </cell>
        </row>
        <row r="35417">
          <cell r="B35417" t="str">
            <v>Ramezani, Iman (Imanr)</v>
          </cell>
        </row>
        <row r="35418">
          <cell r="B35418" t="str">
            <v>Ramezani, Imaneh</v>
          </cell>
        </row>
        <row r="35419">
          <cell r="B35419" t="str">
            <v>Ramezani Masir, Massoud</v>
          </cell>
        </row>
        <row r="35420">
          <cell r="B35420" t="str">
            <v>Ramezani, Parisa</v>
          </cell>
        </row>
        <row r="35421">
          <cell r="B35421" t="str">
            <v>Ramezani, Parisa (Parram)</v>
          </cell>
        </row>
        <row r="35422">
          <cell r="B35422" t="str">
            <v>Rami Samir Reddy, Bommareddy (Ej Ug)</v>
          </cell>
        </row>
        <row r="35423">
          <cell r="B35423" t="str">
            <v>Ramic, Zlatan</v>
          </cell>
        </row>
        <row r="35424">
          <cell r="B35424" t="str">
            <v>Ramin, Rahnemay Farnood (Ej Ug)</v>
          </cell>
        </row>
        <row r="35425">
          <cell r="B35425" t="str">
            <v>Ramirez Amaro, Karinne</v>
          </cell>
        </row>
        <row r="35426">
          <cell r="B35426" t="str">
            <v>Ramirez Amaro, Karinne (Karra)</v>
          </cell>
        </row>
        <row r="35427">
          <cell r="B35427" t="str">
            <v>Ramirez Gomez, Camilo</v>
          </cell>
        </row>
        <row r="35428">
          <cell r="B35428" t="str">
            <v>Ramirez Gomez, Camilo</v>
          </cell>
        </row>
        <row r="35429">
          <cell r="B35429" t="str">
            <v>Ramirez Gomez, Camilo (Camilorg)</v>
          </cell>
        </row>
        <row r="35430">
          <cell r="B35430" t="str">
            <v>Ramirez, Jonathan</v>
          </cell>
        </row>
        <row r="35431">
          <cell r="B35431" t="str">
            <v>Ramirez Mendoza, Jonathan</v>
          </cell>
        </row>
        <row r="35432">
          <cell r="B35432" t="str">
            <v>Ramirez, Oriana</v>
          </cell>
        </row>
        <row r="35433">
          <cell r="B35433" t="str">
            <v>Ramirez, Oriana (Oriana)</v>
          </cell>
        </row>
        <row r="35434">
          <cell r="B35434" t="str">
            <v>Ramirez Portilla, Andres</v>
          </cell>
        </row>
        <row r="35435">
          <cell r="B35435" t="str">
            <v>Ramirez Rodriguez, Juan Pablo</v>
          </cell>
        </row>
        <row r="35436">
          <cell r="B35436" t="str">
            <v>Ramirez Rodriguez, Juan Pablo (Jprr)</v>
          </cell>
        </row>
        <row r="35437">
          <cell r="B35437" t="str">
            <v>Ramirez, Safinaz (Safinaz)</v>
          </cell>
        </row>
        <row r="35438">
          <cell r="B35438" t="str">
            <v>Ramjantha, Paramanathan (Ej Ug)</v>
          </cell>
        </row>
        <row r="35439">
          <cell r="B35439" t="str">
            <v>Ramjerdi, Farideh</v>
          </cell>
        </row>
        <row r="35440">
          <cell r="B35440" t="str">
            <v>Ramkumar, Rishab (Rishabr)</v>
          </cell>
        </row>
        <row r="35441">
          <cell r="B35441" t="str">
            <v>Ramlal, Nandakishor</v>
          </cell>
        </row>
        <row r="35442">
          <cell r="B35442" t="str">
            <v>Ramli, Muhammad Rusyadi</v>
          </cell>
        </row>
        <row r="35443">
          <cell r="B35443" t="str">
            <v>Ramli, Muhammad Rusyadi (Ramli2)</v>
          </cell>
        </row>
        <row r="35444">
          <cell r="B35444" t="str">
            <v>Ramm, Julia</v>
          </cell>
        </row>
        <row r="35445">
          <cell r="B35445" t="str">
            <v>Ramnath, Andrecia</v>
          </cell>
        </row>
        <row r="35446">
          <cell r="B35446" t="str">
            <v>Ramón Sánchez, Miquel</v>
          </cell>
        </row>
        <row r="35447">
          <cell r="B35447" t="str">
            <v>Ramos Carretero, Miguel</v>
          </cell>
        </row>
        <row r="35448">
          <cell r="B35448" t="str">
            <v>Ramos Cavalcanti, Gil</v>
          </cell>
        </row>
        <row r="35449">
          <cell r="B35449" t="str">
            <v>Ramos Chávez, Roberto</v>
          </cell>
        </row>
        <row r="35450">
          <cell r="B35450" t="str">
            <v>Ramos, Emilia</v>
          </cell>
        </row>
        <row r="35451">
          <cell r="B35451" t="str">
            <v>Ramos Galrinho, Miguel</v>
          </cell>
        </row>
        <row r="35452">
          <cell r="B35452" t="str">
            <v>Ramos, Kristina</v>
          </cell>
        </row>
        <row r="35453">
          <cell r="B35453" t="str">
            <v>Ramos, Maria</v>
          </cell>
        </row>
        <row r="35454">
          <cell r="B35454" t="str">
            <v>Ramos Salazar, Alexis</v>
          </cell>
        </row>
        <row r="35455">
          <cell r="B35455" t="str">
            <v>Ramponi, Roberta</v>
          </cell>
        </row>
        <row r="35456">
          <cell r="B35456" t="str">
            <v>Ramprasadh, Swaminathan (Ej Ug)</v>
          </cell>
        </row>
        <row r="35457">
          <cell r="B35457" t="str">
            <v>Ramqvist, Caisa</v>
          </cell>
        </row>
        <row r="35458">
          <cell r="B35458" t="str">
            <v>Ramqvist, Caisa (Caisar)</v>
          </cell>
        </row>
        <row r="35459">
          <cell r="B35459" t="str">
            <v>Ramqvist, Eva</v>
          </cell>
        </row>
        <row r="35460">
          <cell r="B35460" t="str">
            <v>Ramqvist, Therese</v>
          </cell>
        </row>
        <row r="35461">
          <cell r="B35461" t="str">
            <v>Ramsay, Taylor</v>
          </cell>
        </row>
        <row r="35462">
          <cell r="B35462" t="str">
            <v>Ramsay, Taylor</v>
          </cell>
        </row>
        <row r="35463">
          <cell r="B35463" t="str">
            <v>Ramsden, Denis</v>
          </cell>
        </row>
        <row r="35464">
          <cell r="B35464" t="str">
            <v>Ramsey, Jonathan</v>
          </cell>
        </row>
        <row r="35465">
          <cell r="B35465" t="str">
            <v>Ramsey-Musolf, Michael</v>
          </cell>
        </row>
        <row r="35466">
          <cell r="B35466" t="str">
            <v>Ramshage, Julius (Juliusra)</v>
          </cell>
        </row>
        <row r="35467">
          <cell r="B35467" t="str">
            <v>Ramskog, Alexi</v>
          </cell>
        </row>
        <row r="35468">
          <cell r="B35468" t="str">
            <v>Ramsköld, Magnus</v>
          </cell>
        </row>
        <row r="35469">
          <cell r="B35469" t="str">
            <v>Ramsköld, Sofia (Sofram)</v>
          </cell>
        </row>
        <row r="35470">
          <cell r="B35470" t="str">
            <v>Ramslöv, Filip</v>
          </cell>
        </row>
        <row r="35471">
          <cell r="B35471" t="str">
            <v>Ramstedt, Emma</v>
          </cell>
        </row>
        <row r="35472">
          <cell r="B35472" t="str">
            <v>Ramstedt, Emma (Emmaram)</v>
          </cell>
        </row>
        <row r="35473">
          <cell r="B35473" t="str">
            <v>Ramsten, Jonas</v>
          </cell>
        </row>
        <row r="35474">
          <cell r="B35474" t="str">
            <v>Ramsten, Sofie (Sramsten)</v>
          </cell>
        </row>
        <row r="35475">
          <cell r="B35475" t="str">
            <v>Ramström, Anja</v>
          </cell>
        </row>
        <row r="35476">
          <cell r="B35476" t="str">
            <v>Ramström, Anja (Anjar)</v>
          </cell>
        </row>
        <row r="35477">
          <cell r="B35477" t="str">
            <v>Ramström Ayranci, Adem (Ademra)</v>
          </cell>
        </row>
        <row r="35478">
          <cell r="B35478" t="str">
            <v>Ramström, Edvin</v>
          </cell>
        </row>
        <row r="35479">
          <cell r="B35479" t="str">
            <v>Ramström, Edvin (Edvinra)</v>
          </cell>
        </row>
        <row r="35480">
          <cell r="B35480" t="str">
            <v>Ramström Jonsson, Margareta</v>
          </cell>
        </row>
        <row r="35481">
          <cell r="B35481" t="str">
            <v>Ramström, Olof</v>
          </cell>
        </row>
        <row r="35482">
          <cell r="B35482" t="str">
            <v>Ramugade, Siddharth Ramesh</v>
          </cell>
        </row>
        <row r="35483">
          <cell r="B35483" t="str">
            <v>Ramvall, Peter</v>
          </cell>
        </row>
        <row r="35484">
          <cell r="B35484" t="str">
            <v>Ramy Farouk Fam, Youssef</v>
          </cell>
        </row>
        <row r="35485">
          <cell r="B35485" t="str">
            <v>Ran, Ying</v>
          </cell>
        </row>
        <row r="35486">
          <cell r="B35486" t="str">
            <v>Rana, Anwar</v>
          </cell>
        </row>
        <row r="35487">
          <cell r="B35487" t="str">
            <v>Rana, Balwan</v>
          </cell>
        </row>
        <row r="35488">
          <cell r="B35488" t="str">
            <v>Rana, Balwan (Balwan)</v>
          </cell>
        </row>
        <row r="35489">
          <cell r="B35489" t="str">
            <v>Rana, Mandeep</v>
          </cell>
        </row>
        <row r="35490">
          <cell r="B35490" t="str">
            <v>Rana, Nabeel Nasir</v>
          </cell>
        </row>
        <row r="35491">
          <cell r="B35491" t="str">
            <v>Ranara, Jeff</v>
          </cell>
        </row>
        <row r="35492">
          <cell r="B35492" t="str">
            <v>Ranasinghe, Chamila</v>
          </cell>
        </row>
        <row r="35493">
          <cell r="B35493" t="str">
            <v>Rancati, Pietro</v>
          </cell>
        </row>
        <row r="35494">
          <cell r="B35494" t="str">
            <v>Randa Damara, Dio</v>
          </cell>
        </row>
        <row r="35495">
          <cell r="B35495" t="str">
            <v>Randall Grisell, Lorelei</v>
          </cell>
        </row>
        <row r="35496">
          <cell r="B35496" t="str">
            <v>Randelin, Anna</v>
          </cell>
        </row>
        <row r="35497">
          <cell r="B35497" t="str">
            <v>Randleff, Rebecca</v>
          </cell>
        </row>
        <row r="35498">
          <cell r="B35498" t="str">
            <v>Randleff, Rebecca (Rran)</v>
          </cell>
        </row>
        <row r="35499">
          <cell r="B35499" t="str">
            <v>Randleff, Veronica</v>
          </cell>
        </row>
        <row r="35500">
          <cell r="B35500" t="str">
            <v>Randrup, Thomas B</v>
          </cell>
        </row>
        <row r="35501">
          <cell r="B35501" t="str">
            <v>Randöy, Trond</v>
          </cell>
        </row>
        <row r="35502">
          <cell r="B35502" t="str">
            <v>Rane, Lukas</v>
          </cell>
        </row>
        <row r="35503">
          <cell r="B35503" t="str">
            <v>Rane, Rasmus</v>
          </cell>
        </row>
        <row r="35504">
          <cell r="B35504" t="str">
            <v>Rane, Vedant Santosh</v>
          </cell>
        </row>
        <row r="35505">
          <cell r="B35505" t="str">
            <v>Ranestad, Kristian</v>
          </cell>
        </row>
        <row r="35506">
          <cell r="B35506" t="str">
            <v>Ranevall, Tove</v>
          </cell>
        </row>
        <row r="35507">
          <cell r="B35507" t="str">
            <v>Rangamani, Mukund</v>
          </cell>
        </row>
        <row r="35508">
          <cell r="B35508" t="str">
            <v>Ranganathan, Keerthana</v>
          </cell>
        </row>
        <row r="35509">
          <cell r="B35509" t="str">
            <v>Ranganathan, Thejan</v>
          </cell>
        </row>
        <row r="35510">
          <cell r="B35510" t="str">
            <v>Rangarajan, Srinidhi</v>
          </cell>
        </row>
        <row r="35511">
          <cell r="B35511" t="str">
            <v>Rangaraju, Adithya</v>
          </cell>
        </row>
        <row r="35512">
          <cell r="B35512" t="str">
            <v>Rangaraju, Adithya</v>
          </cell>
        </row>
        <row r="35513">
          <cell r="B35513" t="str">
            <v>Rangaraju, Gowtham Raj</v>
          </cell>
        </row>
        <row r="35514">
          <cell r="B35514" t="str">
            <v>Rangavittal, Bharath Vasudev</v>
          </cell>
        </row>
        <row r="35515">
          <cell r="B35515" t="str">
            <v>Rangavittal, Bharath Vasudev</v>
          </cell>
        </row>
        <row r="35516">
          <cell r="B35516" t="str">
            <v>Rangavittal, Bharath Vasudev (Bvra)</v>
          </cell>
        </row>
        <row r="35517">
          <cell r="B35517" t="str">
            <v>Rangraz, Masood</v>
          </cell>
        </row>
        <row r="35518">
          <cell r="B35518" t="str">
            <v>Rangraz, Masood (Rangraz)</v>
          </cell>
        </row>
        <row r="35519">
          <cell r="B35519" t="str">
            <v>Rangwala, Mohammed</v>
          </cell>
        </row>
        <row r="35520">
          <cell r="B35520" t="str">
            <v>Ranjan, Atul</v>
          </cell>
        </row>
        <row r="35521">
          <cell r="B35521" t="str">
            <v>Ranjbar, Vahid</v>
          </cell>
        </row>
        <row r="35522">
          <cell r="B35522" t="str">
            <v>Rank Storm, Rafael</v>
          </cell>
        </row>
        <row r="35523">
          <cell r="B35523" t="str">
            <v>Rankov, Lennart</v>
          </cell>
        </row>
        <row r="35524">
          <cell r="B35524" t="str">
            <v>Rannestig, Gustav</v>
          </cell>
        </row>
        <row r="35525">
          <cell r="B35525" t="str">
            <v>Ransed, Sandra</v>
          </cell>
        </row>
        <row r="35526">
          <cell r="B35526" t="str">
            <v>Ranta, Aarne</v>
          </cell>
        </row>
        <row r="35527">
          <cell r="B35527" t="str">
            <v>Rantatalo, Clara (Clarara)</v>
          </cell>
        </row>
        <row r="35528">
          <cell r="B35528" t="str">
            <v>Rantatalo, Jari</v>
          </cell>
        </row>
        <row r="35529">
          <cell r="B35529" t="str">
            <v>Rantatalo, Jari (Rjari)</v>
          </cell>
        </row>
        <row r="35530">
          <cell r="B35530" t="str">
            <v>Rantil, Oliver</v>
          </cell>
        </row>
        <row r="35531">
          <cell r="B35531" t="str">
            <v>Ranung, Siri</v>
          </cell>
        </row>
        <row r="35532">
          <cell r="B35532" t="str">
            <v>Rao, Aditya Krishna (Akrao)</v>
          </cell>
        </row>
        <row r="35533">
          <cell r="B35533" t="str">
            <v>Rao, Akhila</v>
          </cell>
        </row>
        <row r="35534">
          <cell r="B35534" t="str">
            <v>Rao, Nikil Kadasur</v>
          </cell>
        </row>
        <row r="35535">
          <cell r="B35535" t="str">
            <v>Rao, Shuming</v>
          </cell>
        </row>
        <row r="35536">
          <cell r="B35536" t="str">
            <v>Rao, Shuming</v>
          </cell>
        </row>
        <row r="35537">
          <cell r="B35537" t="str">
            <v>Rao, Sindhu Suresh</v>
          </cell>
        </row>
        <row r="35538">
          <cell r="B35538" t="str">
            <v>Rao, Trupti</v>
          </cell>
        </row>
        <row r="35539">
          <cell r="B35539" t="str">
            <v>Rao, Trupti</v>
          </cell>
        </row>
        <row r="35540">
          <cell r="B35540" t="str">
            <v>Raoofi, Anita</v>
          </cell>
        </row>
        <row r="35541">
          <cell r="B35541" t="str">
            <v>Raoofi, Somajje</v>
          </cell>
        </row>
        <row r="35542">
          <cell r="B35542" t="str">
            <v>Raoofi, Zeinab</v>
          </cell>
        </row>
        <row r="35543">
          <cell r="B35543" t="str">
            <v>Raoofi, Zeinab (Zeinabr)</v>
          </cell>
        </row>
        <row r="35544">
          <cell r="B35544" t="str">
            <v>Raoux, Corentin</v>
          </cell>
        </row>
        <row r="35545">
          <cell r="B35545" t="str">
            <v>Raphael, Benjamin</v>
          </cell>
        </row>
        <row r="35546">
          <cell r="B35546" t="str">
            <v>Raphael, Teixeira</v>
          </cell>
        </row>
        <row r="35547">
          <cell r="B35547" t="str">
            <v>Raphaels, Omoike Joshua</v>
          </cell>
        </row>
        <row r="35548">
          <cell r="B35548" t="str">
            <v>Raphaels, Omoike Joshua</v>
          </cell>
        </row>
        <row r="35549">
          <cell r="B35549" t="str">
            <v>Rapheal, Annie Biby</v>
          </cell>
        </row>
        <row r="35550">
          <cell r="B35550" t="str">
            <v>Rapp, Emil</v>
          </cell>
        </row>
        <row r="35551">
          <cell r="B35551" t="str">
            <v>Rapp, Emil (Emilrapp)</v>
          </cell>
        </row>
        <row r="35552">
          <cell r="B35552" t="str">
            <v>Rappne, Mattias</v>
          </cell>
        </row>
        <row r="35553">
          <cell r="B35553" t="str">
            <v>Raptis, Savvas</v>
          </cell>
        </row>
        <row r="35554">
          <cell r="B35554" t="str">
            <v>Raquel, Ros Espinoza (Ej Ug)</v>
          </cell>
        </row>
        <row r="35555">
          <cell r="B35555" t="str">
            <v>Raquez, Jean-Marie</v>
          </cell>
        </row>
        <row r="35556">
          <cell r="B35556" t="str">
            <v>Rasch, Julia</v>
          </cell>
        </row>
        <row r="35557">
          <cell r="B35557" t="str">
            <v xml:space="preserve">Rasekhmanesh, Farahnaz	</v>
          </cell>
        </row>
        <row r="35558">
          <cell r="B35558" t="str">
            <v>Rashid, Amir</v>
          </cell>
        </row>
        <row r="35559">
          <cell r="B35559" t="str">
            <v>Rashid, Amir (Amirr)</v>
          </cell>
        </row>
        <row r="35560">
          <cell r="B35560" t="str">
            <v>Rashid, Farhana</v>
          </cell>
        </row>
        <row r="35561">
          <cell r="B35561" t="str">
            <v>Rashid, Md Masud-Ur</v>
          </cell>
        </row>
        <row r="35562">
          <cell r="B35562" t="str">
            <v>Rashid, Mohammed R A</v>
          </cell>
        </row>
        <row r="35563">
          <cell r="B35563" t="str">
            <v>Rashid, Nawzad</v>
          </cell>
        </row>
        <row r="35564">
          <cell r="B35564" t="str">
            <v>Rashid, Youssef Ahmed Hasan</v>
          </cell>
        </row>
        <row r="35565">
          <cell r="B35565" t="str">
            <v>Rashid, Zahin Azher</v>
          </cell>
        </row>
        <row r="35566">
          <cell r="B35566" t="str">
            <v>Rashidov, Turgun (Turgun)</v>
          </cell>
        </row>
        <row r="35567">
          <cell r="B35567" t="str">
            <v>Rashidova, Ulker</v>
          </cell>
        </row>
        <row r="35568">
          <cell r="B35568" t="str">
            <v>Rashidy Kanan, Hamidreza</v>
          </cell>
        </row>
        <row r="35569">
          <cell r="B35569" t="str">
            <v>Rashidy Kanan, Hamidreza (Hamidrk)</v>
          </cell>
        </row>
        <row r="35570">
          <cell r="B35570" t="str">
            <v>Rasinski, Pawel (Rasinski)</v>
          </cell>
        </row>
        <row r="35571">
          <cell r="B35571" t="str">
            <v>Rask, Madeleine (Madras)</v>
          </cell>
        </row>
        <row r="35572">
          <cell r="B35572" t="str">
            <v>Rask, Pia (Piarask)</v>
          </cell>
        </row>
        <row r="35573">
          <cell r="B35573" t="str">
            <v>Raskopp, Stina</v>
          </cell>
        </row>
        <row r="35574">
          <cell r="B35574" t="str">
            <v>Rasmanis, Viktor</v>
          </cell>
        </row>
        <row r="35575">
          <cell r="B35575" t="str">
            <v>Rasmus Jacobsen, Kyng (Ej Ug)</v>
          </cell>
        </row>
        <row r="35576">
          <cell r="B35576" t="str">
            <v>Rasmuson, Anders</v>
          </cell>
        </row>
        <row r="35577">
          <cell r="B35577" t="str">
            <v>Rasmuson, Joakim</v>
          </cell>
        </row>
        <row r="35578">
          <cell r="B35578" t="str">
            <v>Rasmuson, Ludvig (Ludras)</v>
          </cell>
        </row>
        <row r="35579">
          <cell r="B35579" t="str">
            <v>Rasmuson, Åke</v>
          </cell>
        </row>
        <row r="35580">
          <cell r="B35580" t="str">
            <v>Rasmussen, Axel</v>
          </cell>
        </row>
        <row r="35581">
          <cell r="B35581" t="str">
            <v>Rasmussen, Jens</v>
          </cell>
        </row>
        <row r="35582">
          <cell r="B35582" t="str">
            <v>Rasmussen, Jens Juul</v>
          </cell>
        </row>
        <row r="35583">
          <cell r="B35583" t="str">
            <v>Rasmussen Malmberg, Elisabeth</v>
          </cell>
        </row>
        <row r="35584">
          <cell r="B35584" t="str">
            <v>Rasmussen, Sara</v>
          </cell>
        </row>
        <row r="35585">
          <cell r="B35585" t="str">
            <v>Rasmussen, Viktor</v>
          </cell>
        </row>
        <row r="35586">
          <cell r="B35586" t="str">
            <v>Rasmusson, Victor</v>
          </cell>
        </row>
        <row r="35587">
          <cell r="B35587" t="str">
            <v>Rasool, Sava</v>
          </cell>
        </row>
        <row r="35588">
          <cell r="B35588" t="str">
            <v>Rasoolzadeh, Amin Mohammed (Rasoo)</v>
          </cell>
        </row>
        <row r="35589">
          <cell r="B35589" t="str">
            <v>Rasoul, Lasek</v>
          </cell>
        </row>
        <row r="35590">
          <cell r="B35590" t="str">
            <v>Rasouli, Soora</v>
          </cell>
        </row>
        <row r="35591">
          <cell r="B35591" t="str">
            <v>Rassya, Muhammad</v>
          </cell>
        </row>
        <row r="35592">
          <cell r="B35592" t="str">
            <v>Rastandeh, Amin</v>
          </cell>
        </row>
        <row r="35593">
          <cell r="B35593" t="str">
            <v>Rastandeh, Amin (Aminra)</v>
          </cell>
        </row>
        <row r="35594">
          <cell r="B35594" t="str">
            <v>Rastanmastalibeigloo, Hamidreza</v>
          </cell>
        </row>
        <row r="35595">
          <cell r="B35595" t="str">
            <v>Rastelli, Leonardo</v>
          </cell>
        </row>
        <row r="35596">
          <cell r="B35596" t="str">
            <v>Rastogi, Tanay</v>
          </cell>
        </row>
        <row r="35597">
          <cell r="B35597" t="str">
            <v>Rastogi, Tanay</v>
          </cell>
        </row>
        <row r="35598">
          <cell r="B35598" t="str">
            <v>Rastogi, Tanay (Tanay)</v>
          </cell>
        </row>
        <row r="35599">
          <cell r="B35599" t="str">
            <v>Rasul, Hedi</v>
          </cell>
        </row>
        <row r="35600">
          <cell r="B35600" t="str">
            <v>Rasyid, Muhammad Hasnan</v>
          </cell>
        </row>
        <row r="35601">
          <cell r="B35601" t="str">
            <v>Ratajczak, Agnieszka</v>
          </cell>
        </row>
        <row r="35602">
          <cell r="B35602" t="str">
            <v>Ratajczak, Agnieszka (Agnrat)</v>
          </cell>
        </row>
        <row r="35603">
          <cell r="B35603" t="str">
            <v>Ratchev, Svetan</v>
          </cell>
        </row>
        <row r="35604">
          <cell r="B35604" t="str">
            <v>Rath, Subhajeet</v>
          </cell>
        </row>
        <row r="35605">
          <cell r="B35605" t="str">
            <v>Rathanvel, Varun</v>
          </cell>
        </row>
        <row r="35606">
          <cell r="B35606" t="str">
            <v>Rathi, Jayshree</v>
          </cell>
        </row>
        <row r="35607">
          <cell r="B35607" t="str">
            <v>Rathinam Karthikeyan, Siddharth</v>
          </cell>
        </row>
        <row r="35608">
          <cell r="B35608" t="str">
            <v>Rathinam, Krishna Kumar</v>
          </cell>
        </row>
        <row r="35609">
          <cell r="B35609" t="str">
            <v>Rathnakar, Rahul Acharya</v>
          </cell>
        </row>
        <row r="35610">
          <cell r="B35610" t="str">
            <v>Rathnayake, Sachintha</v>
          </cell>
        </row>
        <row r="35611">
          <cell r="B35611" t="str">
            <v>Rathnayake, Sachintha Praghna D</v>
          </cell>
        </row>
        <row r="35612">
          <cell r="B35612" t="str">
            <v>Rathnayake, Sachintha Praghna Darshana</v>
          </cell>
        </row>
        <row r="35613">
          <cell r="B35613" t="str">
            <v>Rathore, Mahima Kanwar</v>
          </cell>
        </row>
        <row r="35614">
          <cell r="B35614" t="str">
            <v>Rathore, Mahima Kanwar</v>
          </cell>
        </row>
        <row r="35615">
          <cell r="B35615" t="str">
            <v>Rathsman, Johan</v>
          </cell>
        </row>
        <row r="35616">
          <cell r="B35616" t="str">
            <v>Ratin, Arafat S R</v>
          </cell>
        </row>
        <row r="35617">
          <cell r="B35617" t="str">
            <v>Ratin, Arafat S R</v>
          </cell>
        </row>
        <row r="35618">
          <cell r="B35618" t="str">
            <v>Ratin, Md</v>
          </cell>
        </row>
        <row r="35619">
          <cell r="B35619" t="str">
            <v>Ratna, Juwita</v>
          </cell>
        </row>
        <row r="35620">
          <cell r="B35620" t="str">
            <v>Ratnasari, Devy Kartika</v>
          </cell>
        </row>
        <row r="35621">
          <cell r="B35621" t="str">
            <v>Ratnikova, Tatsian</v>
          </cell>
        </row>
        <row r="35622">
          <cell r="B35622" t="str">
            <v>Ratnu, Ritika</v>
          </cell>
        </row>
        <row r="35623">
          <cell r="B35623" t="str">
            <v>Ratnu, Ritika (Ratnu)</v>
          </cell>
        </row>
        <row r="35624">
          <cell r="B35624" t="str">
            <v>Ratto, Diego</v>
          </cell>
        </row>
        <row r="35625">
          <cell r="B35625" t="str">
            <v>Rattray, Lars Magnus</v>
          </cell>
        </row>
        <row r="35626">
          <cell r="B35626" t="str">
            <v>Ratynskaia, Svetlana</v>
          </cell>
        </row>
        <row r="35627">
          <cell r="B35627" t="str">
            <v>Ratynskaia, Svetlana (Srat)</v>
          </cell>
        </row>
        <row r="35628">
          <cell r="B35628" t="str">
            <v>Ratz, Michael</v>
          </cell>
        </row>
        <row r="35629">
          <cell r="B35629" t="str">
            <v>Rau, Andreas</v>
          </cell>
        </row>
        <row r="35630">
          <cell r="B35630" t="str">
            <v>Rau, Jaron Kasimir</v>
          </cell>
        </row>
        <row r="35631">
          <cell r="B35631" t="str">
            <v>Raubal, Martin</v>
          </cell>
        </row>
        <row r="35632">
          <cell r="B35632" t="str">
            <v>Rauch, Jakob Pelle Albert</v>
          </cell>
        </row>
        <row r="35633">
          <cell r="B35633" t="str">
            <v>Rauch, Jakob Pelle Albert (Jparauch)</v>
          </cell>
        </row>
        <row r="35634">
          <cell r="B35634" t="str">
            <v>Rauch, Mickael</v>
          </cell>
        </row>
        <row r="35635">
          <cell r="B35635" t="str">
            <v>Raud, Amanda</v>
          </cell>
        </row>
        <row r="35636">
          <cell r="B35636" t="str">
            <v>Raud, Amanda (Araud)</v>
          </cell>
        </row>
        <row r="35637">
          <cell r="B35637" t="str">
            <v>Raud Pettersson, Laura</v>
          </cell>
        </row>
        <row r="35638">
          <cell r="B35638" t="str">
            <v>Rauden Källstigen, Iris</v>
          </cell>
        </row>
        <row r="35639">
          <cell r="B35639" t="str">
            <v>Rauden Källstigen, Iris (Irisk)</v>
          </cell>
        </row>
        <row r="35640">
          <cell r="B35640" t="str">
            <v>Rauhut, Holger</v>
          </cell>
        </row>
        <row r="35641">
          <cell r="B35641" t="str">
            <v>Raul, Saurabh</v>
          </cell>
        </row>
        <row r="35642">
          <cell r="B35642" t="str">
            <v>Raulino Silva, Vinicius</v>
          </cell>
        </row>
        <row r="35643">
          <cell r="B35643" t="str">
            <v>Raut, Pushkar Sushil</v>
          </cell>
        </row>
        <row r="35644">
          <cell r="B35644" t="str">
            <v>Raval, Rasmita</v>
          </cell>
        </row>
        <row r="35645">
          <cell r="B35645" t="str">
            <v>Raveendran, Pratheesh</v>
          </cell>
        </row>
        <row r="35646">
          <cell r="B35646" t="str">
            <v>Ravemyr, Emanuel</v>
          </cell>
        </row>
        <row r="35647">
          <cell r="B35647" t="str">
            <v>Ravetto, Piero</v>
          </cell>
        </row>
        <row r="35648">
          <cell r="B35648" t="str">
            <v>Ravi, Akshaya</v>
          </cell>
        </row>
        <row r="35649">
          <cell r="B35649" t="str">
            <v>Ravi, Akshaya</v>
          </cell>
        </row>
        <row r="35650">
          <cell r="B35650" t="str">
            <v>Ravi Arputharaj, Daniel Richards</v>
          </cell>
        </row>
        <row r="35651">
          <cell r="B35651" t="str">
            <v>Ravi Arputharaj, Daniel Richards</v>
          </cell>
        </row>
        <row r="35652">
          <cell r="B35652" t="str">
            <v>Ravi, Gokulavanan</v>
          </cell>
        </row>
        <row r="35653">
          <cell r="B35653" t="str">
            <v>Ravi, Gopalakrishnan</v>
          </cell>
        </row>
        <row r="35654">
          <cell r="B35654" t="str">
            <v>Ravi, Gopalakrishnan</v>
          </cell>
        </row>
        <row r="35655">
          <cell r="B35655" t="str">
            <v>Ravi Kumar, Swetha</v>
          </cell>
        </row>
        <row r="35656">
          <cell r="B35656" t="str">
            <v>Ravi Shankaran, Raguram</v>
          </cell>
        </row>
        <row r="35657">
          <cell r="B35657" t="str">
            <v>Ravichandran, Balachandar</v>
          </cell>
        </row>
        <row r="35658">
          <cell r="B35658" t="str">
            <v>Ravichandran, Divya</v>
          </cell>
        </row>
        <row r="35659">
          <cell r="B35659" t="str">
            <v>Ravichandran, Naresh Balaji</v>
          </cell>
        </row>
        <row r="35660">
          <cell r="B35660" t="str">
            <v>Ravichandran, Naresh Balaji</v>
          </cell>
        </row>
        <row r="35661">
          <cell r="B35661" t="str">
            <v>Ravichandran, Naresh Balaji (Nbrav)</v>
          </cell>
        </row>
        <row r="35662">
          <cell r="B35662" t="str">
            <v>Ravichandran, Tarunika</v>
          </cell>
        </row>
        <row r="35663">
          <cell r="B35663" t="str">
            <v>Ravindra Kumar, Pradhyumna Danda</v>
          </cell>
        </row>
        <row r="35664">
          <cell r="B35664" t="str">
            <v>Ravindran, Sudha Rani</v>
          </cell>
        </row>
        <row r="35665">
          <cell r="B35665" t="str">
            <v>Ravisankar, Sharulatha</v>
          </cell>
        </row>
        <row r="35666">
          <cell r="B35666" t="str">
            <v>Ravndal, Finn</v>
          </cell>
        </row>
        <row r="35667">
          <cell r="B35667" t="str">
            <v>Ravula, Shashi Mohan Reddy</v>
          </cell>
        </row>
        <row r="35668">
          <cell r="B35668" t="str">
            <v>Rawat, Pallav</v>
          </cell>
        </row>
        <row r="35669">
          <cell r="B35669" t="str">
            <v>Rawat, Pallav</v>
          </cell>
        </row>
        <row r="35670">
          <cell r="B35670" t="str">
            <v>Rawes, Margaret</v>
          </cell>
        </row>
        <row r="35671">
          <cell r="B35671" t="str">
            <v>Rawi, Stephanie</v>
          </cell>
        </row>
        <row r="35672">
          <cell r="B35672" t="str">
            <v>Rawicki, Jakub</v>
          </cell>
        </row>
        <row r="35673">
          <cell r="B35673" t="str">
            <v>Ray, Aratrika</v>
          </cell>
        </row>
        <row r="35674">
          <cell r="B35674" t="str">
            <v>Ray, Aratrika (Aratrika)</v>
          </cell>
        </row>
        <row r="35675">
          <cell r="B35675" t="str">
            <v>Ray, Rohit (Rray)</v>
          </cell>
        </row>
        <row r="35676">
          <cell r="B35676" t="str">
            <v>Ray, Samriddhi Sankar</v>
          </cell>
        </row>
        <row r="35677">
          <cell r="B35677" t="str">
            <v>Rayat, Pooya</v>
          </cell>
        </row>
        <row r="35678">
          <cell r="B35678" t="str">
            <v>Raychaudhuri, Dipankar</v>
          </cell>
        </row>
        <row r="35679">
          <cell r="B35679" t="str">
            <v>Raymond, Deshaies (Ej Ug)</v>
          </cell>
        </row>
        <row r="35680">
          <cell r="B35680" t="str">
            <v>Raynaud Sanchez, Jaime (Jaimers)</v>
          </cell>
        </row>
        <row r="35681">
          <cell r="B35681" t="str">
            <v>Raynoschek, Carina (Carinara)</v>
          </cell>
        </row>
        <row r="35682">
          <cell r="B35682" t="str">
            <v>Raz, Dan</v>
          </cell>
        </row>
        <row r="35683">
          <cell r="B35683" t="str">
            <v>Raza, Ali</v>
          </cell>
        </row>
        <row r="35684">
          <cell r="B35684" t="str">
            <v>Raza, Hasnain</v>
          </cell>
        </row>
        <row r="35685">
          <cell r="B35685" t="str">
            <v>Raza, Josefina</v>
          </cell>
        </row>
        <row r="35686">
          <cell r="B35686" t="str">
            <v>Razan, Md Jahidul Islam</v>
          </cell>
        </row>
        <row r="35687">
          <cell r="B35687" t="str">
            <v xml:space="preserve">Razan, Md. Jahidul Islam	</v>
          </cell>
        </row>
        <row r="35688">
          <cell r="B35688" t="str">
            <v>Razavi, Ronia</v>
          </cell>
        </row>
        <row r="35689">
          <cell r="B35689" t="str">
            <v>Razavikia, Seyedsaeed</v>
          </cell>
        </row>
        <row r="35690">
          <cell r="B35690" t="str">
            <v>Razavikia, Seyedsaeed (Sraz)</v>
          </cell>
        </row>
        <row r="35691">
          <cell r="B35691" t="str">
            <v>Razavipour, Parniansadat</v>
          </cell>
        </row>
        <row r="35692">
          <cell r="B35692" t="str">
            <v>Razavipour, Parniansadat (Parraz)</v>
          </cell>
        </row>
        <row r="35693">
          <cell r="B35693" t="str">
            <v>Razumovskiy, Vsevolod</v>
          </cell>
        </row>
        <row r="35694">
          <cell r="B35694" t="str">
            <v>Razzaghi Abyaneh, Parisa</v>
          </cell>
        </row>
        <row r="35695">
          <cell r="B35695" t="str">
            <v>Rea Minango, Nathaly</v>
          </cell>
        </row>
        <row r="35696">
          <cell r="B35696" t="str">
            <v>Rea Minango, Nathaly (Snrm)</v>
          </cell>
        </row>
        <row r="35697">
          <cell r="B35697" t="str">
            <v>Readwin, Erik</v>
          </cell>
        </row>
        <row r="35698">
          <cell r="B35698" t="str">
            <v>Readwin, Erik (Readwin)</v>
          </cell>
        </row>
        <row r="35699">
          <cell r="B35699" t="str">
            <v>Real De Almeida, Maria Lívia</v>
          </cell>
        </row>
        <row r="35700">
          <cell r="B35700" t="str">
            <v>Reale, Anna</v>
          </cell>
        </row>
        <row r="35701">
          <cell r="B35701" t="str">
            <v>Reali, Andrea</v>
          </cell>
        </row>
        <row r="35702">
          <cell r="B35702" t="str">
            <v>Reaz, Khan Mehedi Al</v>
          </cell>
        </row>
        <row r="35703">
          <cell r="B35703" t="str">
            <v>Rebaque Moran, Diego</v>
          </cell>
        </row>
        <row r="35704">
          <cell r="B35704" t="str">
            <v>Rebecca Marie, Ferguson (Ej Ug)</v>
          </cell>
        </row>
        <row r="35705">
          <cell r="B35705" t="str">
            <v>Rebecca, Von Essen (Reve)</v>
          </cell>
        </row>
        <row r="35706">
          <cell r="B35706" t="str">
            <v>Rebeiz, Gabriel</v>
          </cell>
        </row>
        <row r="35707">
          <cell r="B35707" t="str">
            <v>Rebellato Giordano Martim, Fernanda</v>
          </cell>
        </row>
        <row r="35708">
          <cell r="B35708" t="str">
            <v>Rebellato Giordano Martim, Fernanda</v>
          </cell>
        </row>
        <row r="35709">
          <cell r="B35709" t="str">
            <v>Rebelo, Margarida Nesbitt</v>
          </cell>
        </row>
        <row r="35710">
          <cell r="B35710" t="str">
            <v>Rebhan, Erika</v>
          </cell>
        </row>
        <row r="35711">
          <cell r="B35711" t="str">
            <v>Rebusco, Paola</v>
          </cell>
        </row>
        <row r="35712">
          <cell r="B35712" t="str">
            <v>Rechenberger, Stefan</v>
          </cell>
        </row>
        <row r="35713">
          <cell r="B35713" t="str">
            <v>Reda, Barbara</v>
          </cell>
        </row>
        <row r="35714">
          <cell r="B35714" t="str">
            <v>Reda, Waleed</v>
          </cell>
        </row>
        <row r="35715">
          <cell r="B35715" t="str">
            <v>Reddy, Akepati Bhaskar</v>
          </cell>
        </row>
        <row r="35716">
          <cell r="B35716" t="str">
            <v>Reddy, Akepati Bhaskar (Abreddy)</v>
          </cell>
        </row>
        <row r="35717">
          <cell r="B35717" t="str">
            <v>Reddy, Goutham Ramaswamy</v>
          </cell>
        </row>
        <row r="35718">
          <cell r="B35718" t="str">
            <v>Reddy, Sanjay</v>
          </cell>
        </row>
        <row r="35719">
          <cell r="B35719" t="str">
            <v>Reddy, Vikram</v>
          </cell>
        </row>
        <row r="35720">
          <cell r="B35720" t="str">
            <v>Redeker, Cornelia</v>
          </cell>
        </row>
        <row r="35721">
          <cell r="B35721" t="str">
            <v>Reder, Gabriel</v>
          </cell>
        </row>
        <row r="35722">
          <cell r="B35722" t="str">
            <v>Redgert, Rebecca</v>
          </cell>
        </row>
        <row r="35723">
          <cell r="B35723" t="str">
            <v>Redin, David</v>
          </cell>
        </row>
        <row r="35724">
          <cell r="B35724" t="str">
            <v>Redlinger-Pohn, Jakob</v>
          </cell>
        </row>
        <row r="35725">
          <cell r="B35725" t="str">
            <v>Redtzer, Alexander</v>
          </cell>
        </row>
        <row r="35726">
          <cell r="B35726" t="str">
            <v>Reed, Christina</v>
          </cell>
        </row>
        <row r="35727">
          <cell r="B35727" t="str">
            <v>Reek, Henrik</v>
          </cell>
        </row>
        <row r="35728">
          <cell r="B35728" t="str">
            <v>Reenstierna, Rurik (Rurikr)</v>
          </cell>
        </row>
        <row r="35729">
          <cell r="B35729" t="str">
            <v>Reeves, Anna</v>
          </cell>
        </row>
        <row r="35730">
          <cell r="B35730" t="str">
            <v>Refors, Michael</v>
          </cell>
        </row>
        <row r="35731">
          <cell r="B35731" t="str">
            <v>Regard, Kristoffer</v>
          </cell>
        </row>
        <row r="35732">
          <cell r="B35732" t="str">
            <v>Regazzoni, Francesco</v>
          </cell>
        </row>
        <row r="35733">
          <cell r="B35733" t="str">
            <v>Regberg, Jakob</v>
          </cell>
        </row>
        <row r="35734">
          <cell r="B35734" t="str">
            <v>Regdosz, Anna</v>
          </cell>
        </row>
        <row r="35735">
          <cell r="B35735" t="str">
            <v>Reggiani, Aura</v>
          </cell>
        </row>
        <row r="35736">
          <cell r="B35736" t="str">
            <v>Regin, Cajsa</v>
          </cell>
        </row>
        <row r="35737">
          <cell r="B35737" t="str">
            <v>Régine, Le Maoult (Ej Ug)</v>
          </cell>
        </row>
        <row r="35738">
          <cell r="B35738" t="str">
            <v>Regnault, Nicolas</v>
          </cell>
        </row>
        <row r="35739">
          <cell r="B35739" t="str">
            <v>Regnell Andersson, Sofia</v>
          </cell>
        </row>
        <row r="35740">
          <cell r="B35740" t="str">
            <v>Regnell, August</v>
          </cell>
        </row>
        <row r="35741">
          <cell r="B35741" t="str">
            <v>Regnestam, Tobias</v>
          </cell>
        </row>
        <row r="35742">
          <cell r="B35742" t="str">
            <v>Regnstrand, Anna</v>
          </cell>
        </row>
        <row r="35743">
          <cell r="B35743" t="str">
            <v>Regnström, Jens</v>
          </cell>
        </row>
        <row r="35744">
          <cell r="B35744" t="str">
            <v>Reguig, Sarra</v>
          </cell>
        </row>
        <row r="35745">
          <cell r="B35745" t="str">
            <v>Reha, Jakub</v>
          </cell>
        </row>
        <row r="35746">
          <cell r="B35746" t="str">
            <v>Rehan, Saqib</v>
          </cell>
        </row>
        <row r="35747">
          <cell r="B35747" t="str">
            <v>Rehbinder, Leonard (Leonardr)</v>
          </cell>
        </row>
        <row r="35748">
          <cell r="B35748" t="str">
            <v>Rehm, Gerhard</v>
          </cell>
        </row>
        <row r="35749">
          <cell r="B35749" t="str">
            <v>Rehm, Gerhard (Rehm)</v>
          </cell>
        </row>
        <row r="35750">
          <cell r="B35750" t="str">
            <v>Rehman, Danish</v>
          </cell>
        </row>
        <row r="35751">
          <cell r="B35751" t="str">
            <v>Rehman, Hadid</v>
          </cell>
        </row>
        <row r="35752">
          <cell r="B35752" t="str">
            <v>Rehman, Hadid (Hadid)</v>
          </cell>
        </row>
        <row r="35753">
          <cell r="B35753" t="str">
            <v>Rehman, Haris</v>
          </cell>
        </row>
        <row r="35754">
          <cell r="B35754" t="str">
            <v>Rehman, Haris</v>
          </cell>
        </row>
        <row r="35755">
          <cell r="B35755" t="str">
            <v>Rehman Linder, Max</v>
          </cell>
        </row>
        <row r="35756">
          <cell r="B35756" t="str">
            <v>Rehn, Alexander</v>
          </cell>
        </row>
        <row r="35757">
          <cell r="B35757" t="str">
            <v>Rehn, David</v>
          </cell>
        </row>
        <row r="35758">
          <cell r="B35758" t="str">
            <v>Rehn Hamrin, Josefin</v>
          </cell>
        </row>
        <row r="35759">
          <cell r="B35759" t="str">
            <v>Rehn, Martin</v>
          </cell>
        </row>
        <row r="35760">
          <cell r="B35760" t="str">
            <v>Rehn, Martin (Rehn)</v>
          </cell>
        </row>
        <row r="35761">
          <cell r="B35761" t="str">
            <v>Rehn Molin, Lotta</v>
          </cell>
        </row>
        <row r="35762">
          <cell r="B35762" t="str">
            <v>Rehn, Rebecca</v>
          </cell>
        </row>
        <row r="35763">
          <cell r="B35763" t="str">
            <v>Rehnby, Göran</v>
          </cell>
        </row>
        <row r="35764">
          <cell r="B35764" t="str">
            <v>Rehnby, Göran (Grehnby)</v>
          </cell>
        </row>
        <row r="35765">
          <cell r="B35765" t="str">
            <v>Rehnsfeldt, Patrik</v>
          </cell>
        </row>
        <row r="35766">
          <cell r="B35766" t="str">
            <v>Rehnström, Rikard</v>
          </cell>
        </row>
        <row r="35767">
          <cell r="B35767" t="str">
            <v>Rehnström, Sofie</v>
          </cell>
        </row>
        <row r="35768">
          <cell r="B35768" t="str">
            <v>Rehouma, Ahmed</v>
          </cell>
        </row>
        <row r="35769">
          <cell r="B35769" t="str">
            <v>Rehr, John</v>
          </cell>
        </row>
        <row r="35770">
          <cell r="B35770" t="str">
            <v>Rehtanz, Christian</v>
          </cell>
        </row>
        <row r="35771">
          <cell r="B35771" t="str">
            <v>Reichard, Alexander</v>
          </cell>
        </row>
        <row r="35772">
          <cell r="B35772" t="str">
            <v>Reichard, Maja</v>
          </cell>
        </row>
        <row r="35773">
          <cell r="B35773" t="str">
            <v>Reichardt, Eugen (Sebre)</v>
          </cell>
        </row>
        <row r="35774">
          <cell r="B35774" t="str">
            <v>Reichel, Mika</v>
          </cell>
        </row>
        <row r="35775">
          <cell r="B35775" t="str">
            <v>Reichenbach, Tom</v>
          </cell>
        </row>
        <row r="35776">
          <cell r="B35776" t="str">
            <v>Reichert, Harald</v>
          </cell>
        </row>
        <row r="35777">
          <cell r="B35777" t="str">
            <v>Reichert, Jan (Ivanya)</v>
          </cell>
        </row>
        <row r="35778">
          <cell r="B35778" t="str">
            <v>Reichert, Konrad</v>
          </cell>
        </row>
        <row r="35779">
          <cell r="B35779" t="str">
            <v>Reichhardt, Charles</v>
          </cell>
        </row>
        <row r="35780">
          <cell r="B35780" t="str">
            <v>Reichhuber, Sarah</v>
          </cell>
        </row>
        <row r="35781">
          <cell r="B35781" t="str">
            <v>Reichlin, Alfredo</v>
          </cell>
        </row>
        <row r="35782">
          <cell r="B35782" t="str">
            <v>Reichlin, Alfredo (Alfrei)</v>
          </cell>
        </row>
        <row r="35783">
          <cell r="B35783" t="str">
            <v>Reidarman, Sara</v>
          </cell>
        </row>
        <row r="35784">
          <cell r="B35784" t="str">
            <v>Reider, Ladislau Zoltan</v>
          </cell>
        </row>
        <row r="35785">
          <cell r="B35785" t="str">
            <v>Reifeldt, Cornelia</v>
          </cell>
        </row>
        <row r="35786">
          <cell r="B35786" t="str">
            <v>Reiher, Markus</v>
          </cell>
        </row>
        <row r="35787">
          <cell r="B35787" t="str">
            <v>Reika, Shindo (Ej Ug)</v>
          </cell>
        </row>
        <row r="35788">
          <cell r="B35788" t="str">
            <v>Reiman, Anton</v>
          </cell>
        </row>
        <row r="35789">
          <cell r="B35789" t="str">
            <v>Reimann, Merle Mirjam (Mmrei)</v>
          </cell>
        </row>
        <row r="35790">
          <cell r="B35790" t="str">
            <v>Reimann-Wacker, Stephanie</v>
          </cell>
        </row>
        <row r="35791">
          <cell r="B35791" t="str">
            <v>Reimers, Philip</v>
          </cell>
        </row>
        <row r="35792">
          <cell r="B35792" t="str">
            <v>Reimund, Lena</v>
          </cell>
        </row>
        <row r="35793">
          <cell r="B35793" t="str">
            <v>Reimund, Lena (Reimund)</v>
          </cell>
        </row>
        <row r="35794">
          <cell r="B35794" t="str">
            <v>Rein, Torkel</v>
          </cell>
        </row>
        <row r="35795">
          <cell r="B35795" t="str">
            <v>Reina García Salas, Luís Fernando</v>
          </cell>
        </row>
        <row r="35796">
          <cell r="B35796" t="str">
            <v>Reina Hernández, Sergio Reinier</v>
          </cell>
        </row>
        <row r="35797">
          <cell r="B35797" t="str">
            <v>Reina, Luis</v>
          </cell>
        </row>
        <row r="35798">
          <cell r="B35798" t="str">
            <v>Reinardy, Benedict</v>
          </cell>
        </row>
        <row r="35799">
          <cell r="B35799" t="str">
            <v>Reinardy, Benedict (Reinardy)</v>
          </cell>
        </row>
        <row r="35800">
          <cell r="B35800" t="str">
            <v>Reincke, Douglas</v>
          </cell>
        </row>
        <row r="35801">
          <cell r="B35801" t="str">
            <v>Reinders, Ylva</v>
          </cell>
        </row>
        <row r="35802">
          <cell r="B35802" t="str">
            <v>Reineck, Ingrid</v>
          </cell>
        </row>
        <row r="35803">
          <cell r="B35803" t="str">
            <v>Reinecke, Sandra</v>
          </cell>
        </row>
        <row r="35804">
          <cell r="B35804" t="str">
            <v>Reinefeld, Alexander</v>
          </cell>
        </row>
        <row r="35805">
          <cell r="B35805" t="str">
            <v>Reineke, Jan</v>
          </cell>
        </row>
        <row r="35806">
          <cell r="B35806" t="str">
            <v>Reinelöv, Josefin</v>
          </cell>
        </row>
        <row r="35807">
          <cell r="B35807" t="str">
            <v>Reiner, Fabian Tobias</v>
          </cell>
        </row>
        <row r="35808">
          <cell r="B35808" t="str">
            <v>Reiner, Victor</v>
          </cell>
        </row>
        <row r="35809">
          <cell r="B35809" t="str">
            <v>Reinerstam, Anna</v>
          </cell>
        </row>
        <row r="35810">
          <cell r="B35810" t="str">
            <v>Reinert, Gesine</v>
          </cell>
        </row>
        <row r="35811">
          <cell r="B35811" t="str">
            <v>Reinfeldt, Wilhelm (Wrei)</v>
          </cell>
        </row>
        <row r="35812">
          <cell r="B35812" t="str">
            <v>Reinhard, Klapfer</v>
          </cell>
        </row>
        <row r="35813">
          <cell r="B35813" t="str">
            <v>Reinhold, Ingo</v>
          </cell>
        </row>
        <row r="35814">
          <cell r="B35814" t="str">
            <v>Reinhold, Schuch</v>
          </cell>
        </row>
        <row r="35815">
          <cell r="B35815" t="str">
            <v>Reinhold, Ylva Marie (Ymre)</v>
          </cell>
        </row>
        <row r="35816">
          <cell r="B35816" t="str">
            <v>Reinholdsson, Isak</v>
          </cell>
        </row>
        <row r="35817">
          <cell r="B35817" t="str">
            <v>Reinholdsson, Isak (Isakre)</v>
          </cell>
        </row>
        <row r="35818">
          <cell r="B35818" t="str">
            <v>Reinholdsson, Julius</v>
          </cell>
        </row>
        <row r="35819">
          <cell r="B35819" t="str">
            <v>Reinholdsson, Julius (Juliusre)</v>
          </cell>
        </row>
        <row r="35820">
          <cell r="B35820" t="str">
            <v>Reinholdsson Strömberg, Moa</v>
          </cell>
        </row>
        <row r="35821">
          <cell r="B35821" t="str">
            <v>Reinholdsson Strömberg, Moa (Moars)</v>
          </cell>
        </row>
        <row r="35822">
          <cell r="B35822" t="str">
            <v>Reinikainen, Julia</v>
          </cell>
        </row>
        <row r="35823">
          <cell r="B35823" t="str">
            <v>Reinius, Fredrik</v>
          </cell>
        </row>
        <row r="35824">
          <cell r="B35824" t="str">
            <v>Reinkensmeier, Lenny (Lrre)</v>
          </cell>
        </row>
        <row r="35825">
          <cell r="B35825" t="str">
            <v>Reinotti, Carlos Leopoldo</v>
          </cell>
        </row>
        <row r="35826">
          <cell r="B35826" t="str">
            <v>Reinsch, Raphael (Reinsch)</v>
          </cell>
        </row>
        <row r="35827">
          <cell r="B35827" t="str">
            <v>Reis, Mayra Milena Campanha</v>
          </cell>
        </row>
        <row r="35828">
          <cell r="B35828" t="str">
            <v>Reis Miranda, Gustavo</v>
          </cell>
        </row>
        <row r="35829">
          <cell r="B35829" t="str">
            <v>Reisch, Frigyes</v>
          </cell>
        </row>
        <row r="35830">
          <cell r="B35830" t="str">
            <v>Reiser, Alain</v>
          </cell>
        </row>
        <row r="35831">
          <cell r="B35831" t="str">
            <v>Reiser, Alain (Areiser)</v>
          </cell>
        </row>
        <row r="35832">
          <cell r="B35832" t="str">
            <v>Reisinger, Karin</v>
          </cell>
        </row>
        <row r="35833">
          <cell r="B35833" t="str">
            <v>Reitberger, Göran</v>
          </cell>
        </row>
        <row r="35834">
          <cell r="B35834" t="str">
            <v>Reiter, Gesa</v>
          </cell>
        </row>
        <row r="35835">
          <cell r="B35835" t="str">
            <v>Reitz, Erja</v>
          </cell>
        </row>
        <row r="35836">
          <cell r="B35836" t="str">
            <v>Reitz, Erja (Ereitz)</v>
          </cell>
        </row>
        <row r="35837">
          <cell r="B35837" t="str">
            <v>Reitz, Fabienne</v>
          </cell>
        </row>
        <row r="35838">
          <cell r="B35838" t="str">
            <v>Rej, Adam</v>
          </cell>
        </row>
        <row r="35839">
          <cell r="B35839" t="str">
            <v>Reji, Sangeetha</v>
          </cell>
        </row>
        <row r="35840">
          <cell r="B35840" t="str">
            <v>Reji, Sangeetha</v>
          </cell>
        </row>
        <row r="35841">
          <cell r="B35841" t="str">
            <v>Reker, Jana</v>
          </cell>
        </row>
        <row r="35842">
          <cell r="B35842" t="str">
            <v>Rekman, Antonia</v>
          </cell>
        </row>
        <row r="35843">
          <cell r="B35843" t="str">
            <v>Reldén, Monica</v>
          </cell>
        </row>
        <row r="35844">
          <cell r="B35844" t="str">
            <v>Rele, Maitreyee</v>
          </cell>
        </row>
        <row r="35845">
          <cell r="B35845" t="str">
            <v>Rele, Maitreyee (Rele)</v>
          </cell>
        </row>
        <row r="35846">
          <cell r="B35846" t="str">
            <v>Reljanovic, Sandra</v>
          </cell>
        </row>
        <row r="35847">
          <cell r="B35847" t="str">
            <v>Remaeus, Lena</v>
          </cell>
        </row>
        <row r="35848">
          <cell r="B35848" t="str">
            <v>Remahl, Linus</v>
          </cell>
        </row>
        <row r="35849">
          <cell r="B35849" t="str">
            <v>Remahl, Linus (Remahl)</v>
          </cell>
        </row>
        <row r="35850">
          <cell r="B35850" t="str">
            <v>Remi Jean, Dumont (Ej Ug)</v>
          </cell>
        </row>
        <row r="35851">
          <cell r="B35851" t="str">
            <v>Remke, Anne</v>
          </cell>
        </row>
        <row r="35852">
          <cell r="B35852" t="str">
            <v>Remle, Ella (Eremle)</v>
          </cell>
        </row>
        <row r="35853">
          <cell r="B35853" t="str">
            <v>Remnestål, Julia</v>
          </cell>
        </row>
        <row r="35854">
          <cell r="B35854" t="str">
            <v>Remon, Gilfredo</v>
          </cell>
        </row>
        <row r="35855">
          <cell r="B35855" t="str">
            <v>Rempel, Alan</v>
          </cell>
        </row>
        <row r="35856">
          <cell r="B35856" t="str">
            <v>Rempel, Erico</v>
          </cell>
        </row>
        <row r="35857">
          <cell r="B35857" t="str">
            <v>Rempel, Erico</v>
          </cell>
        </row>
        <row r="35858">
          <cell r="B35858" t="str">
            <v>Rems, Jan</v>
          </cell>
        </row>
        <row r="35859">
          <cell r="B35859" t="str">
            <v>Remulla, Katherine</v>
          </cell>
        </row>
        <row r="35860">
          <cell r="B35860" t="str">
            <v>Remy François, Kagaba</v>
          </cell>
        </row>
        <row r="35861">
          <cell r="B35861" t="str">
            <v>Ren, Chao</v>
          </cell>
        </row>
        <row r="35862">
          <cell r="B35862" t="str">
            <v>Ren, Chao (Chaor)</v>
          </cell>
        </row>
        <row r="35863">
          <cell r="B35863" t="str">
            <v>Ren, Hao</v>
          </cell>
        </row>
        <row r="35864">
          <cell r="B35864" t="str">
            <v>Ren, Huawei</v>
          </cell>
        </row>
        <row r="35865">
          <cell r="B35865" t="str">
            <v>Ren, Huawei</v>
          </cell>
        </row>
        <row r="35866">
          <cell r="B35866" t="str">
            <v>Ren, Isaac</v>
          </cell>
        </row>
        <row r="35867">
          <cell r="B35867" t="str">
            <v>Ren, Isaac (Isaacren)</v>
          </cell>
        </row>
        <row r="35868">
          <cell r="B35868" t="str">
            <v>Ren, Jing</v>
          </cell>
        </row>
        <row r="35869">
          <cell r="B35869" t="str">
            <v>Ren, Jinghe</v>
          </cell>
        </row>
        <row r="35870">
          <cell r="B35870" t="str">
            <v>Ren, Jinghe</v>
          </cell>
        </row>
        <row r="35871">
          <cell r="B35871" t="str">
            <v>Ren, Kaiwen</v>
          </cell>
        </row>
        <row r="35872">
          <cell r="B35872" t="str">
            <v>Ren, Keyu (Keyur)</v>
          </cell>
        </row>
        <row r="35873">
          <cell r="B35873" t="str">
            <v>Ren, Qiao</v>
          </cell>
        </row>
        <row r="35874">
          <cell r="B35874" t="str">
            <v>Ren, Qiaoqiao (Qren)</v>
          </cell>
        </row>
        <row r="35875">
          <cell r="B35875" t="str">
            <v>Ren, Xinyuyang</v>
          </cell>
        </row>
        <row r="35876">
          <cell r="B35876" t="str">
            <v>Ren, Xinyuyang</v>
          </cell>
        </row>
        <row r="35877">
          <cell r="B35877" t="str">
            <v>Ren, Yansong</v>
          </cell>
        </row>
        <row r="35878">
          <cell r="B35878" t="str">
            <v>Ren, Yi</v>
          </cell>
        </row>
        <row r="35879">
          <cell r="B35879" t="str">
            <v>Ren, Yuanyang</v>
          </cell>
        </row>
        <row r="35880">
          <cell r="B35880" t="str">
            <v>Ren, Yuxin</v>
          </cell>
        </row>
        <row r="35881">
          <cell r="B35881" t="str">
            <v>Renard, Anna</v>
          </cell>
        </row>
        <row r="35882">
          <cell r="B35882" t="str">
            <v>Renata, Bodi</v>
          </cell>
        </row>
        <row r="35883">
          <cell r="B35883" t="str">
            <v>Renata Georgia, Raidou (Raidou)</v>
          </cell>
        </row>
        <row r="35884">
          <cell r="B35884" t="str">
            <v>Renato, Machado (Ej Ug)</v>
          </cell>
        </row>
        <row r="35885">
          <cell r="B35885" t="str">
            <v>Renaud Julien, Detry (Ej Ug)</v>
          </cell>
        </row>
        <row r="35886">
          <cell r="B35886" t="str">
            <v>Renberg, Anna</v>
          </cell>
        </row>
        <row r="35887">
          <cell r="B35887" t="str">
            <v>Renberg, Johan</v>
          </cell>
        </row>
        <row r="35888">
          <cell r="B35888" t="str">
            <v>Renberg Tamm, Adam</v>
          </cell>
        </row>
        <row r="35889">
          <cell r="B35889" t="str">
            <v>Renblad, Sofia</v>
          </cell>
        </row>
        <row r="35890">
          <cell r="B35890" t="str">
            <v>Renblad, Sofia (Renblad)</v>
          </cell>
        </row>
        <row r="35891">
          <cell r="B35891" t="str">
            <v>Rencelj Ling, Engla</v>
          </cell>
        </row>
        <row r="35892">
          <cell r="B35892" t="str">
            <v>Rencelj Ling, Engla (Englal)</v>
          </cell>
        </row>
        <row r="35893">
          <cell r="B35893" t="str">
            <v>Rendell, Jane</v>
          </cell>
        </row>
        <row r="35894">
          <cell r="B35894" t="str">
            <v>Rendén, Gabriella</v>
          </cell>
        </row>
        <row r="35895">
          <cell r="B35895" t="str">
            <v>René, Jean Frantz</v>
          </cell>
        </row>
        <row r="35896">
          <cell r="B35896" t="str">
            <v>Renefalk, Victor</v>
          </cell>
        </row>
        <row r="35897">
          <cell r="B35897" t="str">
            <v>Renfjäll, Malin</v>
          </cell>
        </row>
        <row r="35898">
          <cell r="B35898" t="str">
            <v>Rengaraj, Vagesha Vardan</v>
          </cell>
        </row>
        <row r="35899">
          <cell r="B35899" t="str">
            <v>Rengaraj, Vagesha Vardan</v>
          </cell>
        </row>
        <row r="35900">
          <cell r="B35900" t="str">
            <v>Rengarajan, Muralidharan</v>
          </cell>
        </row>
        <row r="35901">
          <cell r="B35901" t="str">
            <v>Rengarajan, Sri Janani</v>
          </cell>
        </row>
        <row r="35902">
          <cell r="B35902" t="str">
            <v>Rengarajan, Sri Janani</v>
          </cell>
        </row>
        <row r="35903">
          <cell r="B35903" t="str">
            <v>Renger, Lukas</v>
          </cell>
        </row>
        <row r="35904">
          <cell r="B35904" t="str">
            <v>Renholm, Kristoffer</v>
          </cell>
        </row>
        <row r="35905">
          <cell r="B35905" t="str">
            <v>Renholm, Pontus</v>
          </cell>
        </row>
        <row r="35906">
          <cell r="B35906" t="str">
            <v>Renk, Thorsten</v>
          </cell>
        </row>
        <row r="35907">
          <cell r="B35907" t="str">
            <v>Renkonen, Stig-Erik</v>
          </cell>
        </row>
        <row r="35908">
          <cell r="B35908" t="str">
            <v>Renman, Agnieszka</v>
          </cell>
        </row>
        <row r="35909">
          <cell r="B35909" t="str">
            <v>Renman, Agnieszka (Agak)</v>
          </cell>
        </row>
        <row r="35910">
          <cell r="B35910" t="str">
            <v>Renman, Gunno</v>
          </cell>
        </row>
        <row r="35911">
          <cell r="B35911" t="str">
            <v>Renman, Josefin</v>
          </cell>
        </row>
        <row r="35912">
          <cell r="B35912" t="str">
            <v>Renneckar, Scott</v>
          </cell>
        </row>
        <row r="35913">
          <cell r="B35913" t="str">
            <v>Reno, Mary Hall</v>
          </cell>
        </row>
        <row r="35914">
          <cell r="B35914" t="str">
            <v>Renssen, Hans</v>
          </cell>
        </row>
        <row r="35915">
          <cell r="B35915" t="str">
            <v>Renström, Christopher</v>
          </cell>
        </row>
        <row r="35916">
          <cell r="B35916" t="str">
            <v>Renström, Gunn</v>
          </cell>
        </row>
        <row r="35917">
          <cell r="B35917" t="str">
            <v>Renström, Gunn (Gunnr)</v>
          </cell>
        </row>
        <row r="35918">
          <cell r="B35918" t="str">
            <v>Renström, Tobias</v>
          </cell>
        </row>
        <row r="35919">
          <cell r="B35919" t="str">
            <v>Renström, Tobias (Tre)</v>
          </cell>
        </row>
        <row r="35920">
          <cell r="B35920" t="str">
            <v>Rentería Castañeda, Ariadne</v>
          </cell>
        </row>
        <row r="35921">
          <cell r="B35921" t="str">
            <v>Renteria Palomares, Zaira</v>
          </cell>
        </row>
        <row r="35922">
          <cell r="B35922" t="str">
            <v>Rentetzi, Maria</v>
          </cell>
        </row>
        <row r="35923">
          <cell r="B35923" t="str">
            <v>Rentzsch, Philipp</v>
          </cell>
        </row>
        <row r="35924">
          <cell r="B35924" t="str">
            <v>Rentzsch, Philipp (Rentzsch)</v>
          </cell>
        </row>
        <row r="35925">
          <cell r="B35925" t="str">
            <v>Renz, Kinga (Kingar)</v>
          </cell>
        </row>
        <row r="35926">
          <cell r="B35926" t="str">
            <v>Renz, Paulina Sophie</v>
          </cell>
        </row>
        <row r="35927">
          <cell r="B35927" t="str">
            <v>Renzelmann, Timon</v>
          </cell>
        </row>
        <row r="35928">
          <cell r="B35928" t="str">
            <v>Renzheng, Wang</v>
          </cell>
        </row>
        <row r="35929">
          <cell r="B35929" t="str">
            <v>Reolofs, Michiel</v>
          </cell>
        </row>
        <row r="35930">
          <cell r="B35930" t="str">
            <v>Repfennig, Samuel</v>
          </cell>
        </row>
        <row r="35931">
          <cell r="B35931" t="str">
            <v>Reponen Hermansson, Jennie</v>
          </cell>
        </row>
        <row r="35932">
          <cell r="B35932" t="str">
            <v>Reponen Hermansson, Jennie (Reponen)</v>
          </cell>
        </row>
        <row r="35933">
          <cell r="B35933" t="str">
            <v>Reppen, Max</v>
          </cell>
        </row>
        <row r="35934">
          <cell r="B35934" t="str">
            <v>Reppen, Stefan</v>
          </cell>
        </row>
        <row r="35935">
          <cell r="B35935" t="str">
            <v>Repper, Elias</v>
          </cell>
        </row>
        <row r="35936">
          <cell r="B35936" t="str">
            <v>Reppler, Bella Betiel</v>
          </cell>
        </row>
        <row r="35937">
          <cell r="B35937" t="str">
            <v>Rerich, Oliver (Orerich)</v>
          </cell>
        </row>
        <row r="35938">
          <cell r="B35938" t="str">
            <v>Resare, Alexander</v>
          </cell>
        </row>
        <row r="35939">
          <cell r="B35939" t="str">
            <v>Resare, Alexander (Ares)</v>
          </cell>
        </row>
        <row r="35940">
          <cell r="B35940" t="str">
            <v>Resare, Fredrik</v>
          </cell>
        </row>
        <row r="35941">
          <cell r="B35941" t="str">
            <v>Resare, Johan</v>
          </cell>
        </row>
        <row r="35942">
          <cell r="B35942" t="str">
            <v>Reshef, Lihi (Lihi)</v>
          </cell>
        </row>
        <row r="35943">
          <cell r="B35943" t="str">
            <v>Reshetnyak, Maxim</v>
          </cell>
        </row>
        <row r="35944">
          <cell r="B35944" t="str">
            <v>Resman, Lars</v>
          </cell>
        </row>
        <row r="35945">
          <cell r="B35945" t="str">
            <v>Restadh, Petter</v>
          </cell>
        </row>
        <row r="35946">
          <cell r="B35946" t="str">
            <v>Restelli, Marcello</v>
          </cell>
        </row>
        <row r="35947">
          <cell r="B35947" t="str">
            <v>Resulovic, Harun</v>
          </cell>
        </row>
        <row r="35948">
          <cell r="B35948" t="str">
            <v>Retailleau, Kevin</v>
          </cell>
        </row>
        <row r="35949">
          <cell r="B35949" t="str">
            <v>Retegan Vollmer, Teodora</v>
          </cell>
        </row>
        <row r="35950">
          <cell r="B35950" t="str">
            <v>Retharekar, Shradha</v>
          </cell>
        </row>
        <row r="35951">
          <cell r="B35951" t="str">
            <v>Retharekar, Shradha (Shradha)</v>
          </cell>
        </row>
        <row r="35952">
          <cell r="B35952" t="str">
            <v>Retianza, Darian Verdy</v>
          </cell>
        </row>
        <row r="35953">
          <cell r="B35953" t="str">
            <v>Réu Carvalho, Pedro</v>
          </cell>
        </row>
        <row r="35954">
          <cell r="B35954" t="str">
            <v>Reuter, Markus Andreas</v>
          </cell>
        </row>
        <row r="35955">
          <cell r="B35955" t="str">
            <v>Reuter, Nathalie</v>
          </cell>
        </row>
        <row r="35956">
          <cell r="B35956" t="str">
            <v>Reuterdahl, Otto Karl Henrik</v>
          </cell>
        </row>
        <row r="35957">
          <cell r="B35957" t="str">
            <v>Reuterhäll, Lovisa (Lovisare)</v>
          </cell>
        </row>
        <row r="35958">
          <cell r="B35958" t="str">
            <v>Reuterskiöld, Dag</v>
          </cell>
        </row>
        <row r="35959">
          <cell r="B35959" t="str">
            <v>Reuterskiöld Hedlund, Carl</v>
          </cell>
        </row>
        <row r="35960">
          <cell r="B35960" t="str">
            <v>Reuterswärd, Agnes</v>
          </cell>
        </row>
        <row r="35961">
          <cell r="B35961" t="str">
            <v>Reuterswärd, Emelie (Ereu)</v>
          </cell>
        </row>
        <row r="35962">
          <cell r="B35962" t="str">
            <v>Reuterswärd, Fredrik</v>
          </cell>
        </row>
        <row r="35963">
          <cell r="B35963" t="str">
            <v>Reuterswärd, Fredrik (Reu)</v>
          </cell>
        </row>
        <row r="35964">
          <cell r="B35964" t="str">
            <v>Reuterswärd, Hedvig</v>
          </cell>
        </row>
        <row r="35965">
          <cell r="B35965" t="str">
            <v>Reuterswärd Waldner, Philippa</v>
          </cell>
        </row>
        <row r="35966">
          <cell r="B35966" t="str">
            <v>Reuterås, Peter</v>
          </cell>
        </row>
        <row r="35967">
          <cell r="B35967" t="str">
            <v>Revathi Kumar, Minu</v>
          </cell>
        </row>
        <row r="35968">
          <cell r="B35968" t="str">
            <v>Revathy Rajan, Prasath Babu</v>
          </cell>
        </row>
        <row r="35969">
          <cell r="B35969" t="str">
            <v>Reveillard, William</v>
          </cell>
        </row>
        <row r="35970">
          <cell r="B35970" t="str">
            <v>Reveillard, William (Wilrev)</v>
          </cell>
        </row>
        <row r="35971">
          <cell r="B35971" t="str">
            <v>Revenikioti, Maria</v>
          </cell>
        </row>
        <row r="35972">
          <cell r="B35972" t="str">
            <v>Revestam, Stefan</v>
          </cell>
        </row>
        <row r="35973">
          <cell r="B35973" t="str">
            <v>Revstedt, Johan</v>
          </cell>
        </row>
        <row r="35974">
          <cell r="B35974" t="str">
            <v>Revuelta Fernandez, Borja</v>
          </cell>
        </row>
        <row r="35975">
          <cell r="B35975" t="str">
            <v>Revuelta Fernández, Borja</v>
          </cell>
        </row>
        <row r="35976">
          <cell r="B35976" t="str">
            <v>Rex, Alexander (Alerex)</v>
          </cell>
        </row>
        <row r="35977">
          <cell r="B35977" t="str">
            <v>Rex, Stefan</v>
          </cell>
        </row>
        <row r="35978">
          <cell r="B35978" t="str">
            <v>Rexer, Manuel Jonas (Manur)</v>
          </cell>
        </row>
        <row r="35979">
          <cell r="B35979" t="str">
            <v>Rey, Rémy Jean Francis</v>
          </cell>
        </row>
        <row r="35980">
          <cell r="B35980" t="str">
            <v>Rey, Rémy (Rjfrey)</v>
          </cell>
        </row>
        <row r="35981">
          <cell r="B35981" t="str">
            <v>Rey, Robert</v>
          </cell>
        </row>
        <row r="35982">
          <cell r="B35982" t="str">
            <v>Rey-Bellet, Luc</v>
          </cell>
        </row>
        <row r="35983">
          <cell r="B35983" t="str">
            <v>Reyes García, Frank</v>
          </cell>
        </row>
        <row r="35984">
          <cell r="B35984" t="str">
            <v>Reyes García, Frank (Frankrg)</v>
          </cell>
        </row>
        <row r="35985">
          <cell r="B35985" t="str">
            <v>Reyhanogullari, Ali Kemal</v>
          </cell>
        </row>
        <row r="35986">
          <cell r="B35986" t="str">
            <v>Reynaga Barba, Valeria</v>
          </cell>
        </row>
        <row r="35987">
          <cell r="B35987" t="str">
            <v>Reynier, Thierry (Reynier)</v>
          </cell>
        </row>
        <row r="35988">
          <cell r="B35988" t="str">
            <v>Reynolds, Gerard</v>
          </cell>
        </row>
        <row r="35989">
          <cell r="B35989" t="str">
            <v>Reza, Arif</v>
          </cell>
        </row>
        <row r="35990">
          <cell r="B35990" t="str">
            <v>Reza, Ebrahimi Naghani</v>
          </cell>
        </row>
        <row r="35991">
          <cell r="B35991" t="str">
            <v>Rezaei, Amir Mehdi</v>
          </cell>
        </row>
        <row r="35992">
          <cell r="B35992" t="str">
            <v>Rezaei, Amir Mehdi (Amrezai)</v>
          </cell>
        </row>
        <row r="35993">
          <cell r="B35993" t="str">
            <v>Rezaei Golghand, Ali</v>
          </cell>
        </row>
        <row r="35994">
          <cell r="B35994" t="str">
            <v>Rezaei Golghand, Ali (Alirg2)</v>
          </cell>
        </row>
        <row r="35995">
          <cell r="B35995" t="str">
            <v>Rezaei Golghand, Mehrdad</v>
          </cell>
        </row>
        <row r="35996">
          <cell r="B35996" t="str">
            <v>Rezaei Golghand, Mehrdad (Merg)</v>
          </cell>
        </row>
        <row r="35997">
          <cell r="B35997" t="str">
            <v>Rezaei, Najmeh</v>
          </cell>
        </row>
        <row r="35998">
          <cell r="B35998" t="str">
            <v>Rezaei, Najmeh (Nasmeli)</v>
          </cell>
        </row>
        <row r="35999">
          <cell r="B35999" t="str">
            <v>Rezaeiravesh, Saleh</v>
          </cell>
        </row>
        <row r="36000">
          <cell r="B36000" t="str">
            <v>Rezahanjani, Kiarash</v>
          </cell>
        </row>
        <row r="36001">
          <cell r="B36001" t="str">
            <v>Rezahanjani, Kiarash</v>
          </cell>
        </row>
        <row r="36002">
          <cell r="B36002" t="str">
            <v>Rezai, Arash</v>
          </cell>
        </row>
        <row r="36003">
          <cell r="B36003" t="str">
            <v>Rezai Jahaghi, Azadeh</v>
          </cell>
        </row>
        <row r="36004">
          <cell r="B36004" t="str">
            <v>Rezai Jahaghi, Azadeh (Azadehrj)</v>
          </cell>
        </row>
        <row r="36005">
          <cell r="B36005" t="str">
            <v>Rezai, Somaye</v>
          </cell>
        </row>
        <row r="36006">
          <cell r="B36006" t="str">
            <v>Rezai, Somaye (Somaye)</v>
          </cell>
        </row>
        <row r="36007">
          <cell r="B36007" t="str">
            <v>Rezaie, Zahra</v>
          </cell>
        </row>
        <row r="36008">
          <cell r="B36008" t="str">
            <v>Rezaie, Zahra (Rezaie)</v>
          </cell>
        </row>
        <row r="36009">
          <cell r="B36009" t="str">
            <v>Rezapoor, Babak</v>
          </cell>
        </row>
        <row r="36010">
          <cell r="B36010" t="str">
            <v>Rezazadeh, Arezou</v>
          </cell>
        </row>
        <row r="36011">
          <cell r="B36011" t="str">
            <v>Rezinciuc, Svetlana</v>
          </cell>
        </row>
        <row r="36012">
          <cell r="B36012" t="str">
            <v>Rezk, Tamara</v>
          </cell>
        </row>
        <row r="36013">
          <cell r="B36013" t="str">
            <v>Rezvani, Amir</v>
          </cell>
        </row>
        <row r="36014">
          <cell r="B36014" t="str">
            <v>Rezvani, Amir (Rezvani)</v>
          </cell>
        </row>
        <row r="36015">
          <cell r="B36015" t="str">
            <v>Rezvani, Seyed Amir</v>
          </cell>
        </row>
        <row r="36016">
          <cell r="B36016" t="str">
            <v>Rezza, Renato</v>
          </cell>
        </row>
        <row r="36017">
          <cell r="B36017" t="str">
            <v>Rheinhardt, Matthias</v>
          </cell>
        </row>
        <row r="36018">
          <cell r="B36018" t="str">
            <v>Rheinhardt, Matthias</v>
          </cell>
        </row>
        <row r="36019">
          <cell r="B36019" t="str">
            <v>Rhoads, Björn</v>
          </cell>
        </row>
        <row r="36020">
          <cell r="B36020" t="str">
            <v>Rhoads, Björn (Rhoads)</v>
          </cell>
        </row>
        <row r="36021">
          <cell r="B36021" t="str">
            <v>Rhodica, Gehrmann</v>
          </cell>
        </row>
        <row r="36022">
          <cell r="B36022" t="str">
            <v>Rhodin, Helena</v>
          </cell>
        </row>
        <row r="36023">
          <cell r="B36023" t="str">
            <v>Rhodin, Johanna</v>
          </cell>
        </row>
        <row r="36024">
          <cell r="B36024" t="str">
            <v>Rhodin Söderlund, Åsa</v>
          </cell>
        </row>
        <row r="36025">
          <cell r="B36025" t="str">
            <v>Rhomberg, Ariane (Rhomberg)</v>
          </cell>
        </row>
        <row r="36026">
          <cell r="B36026" t="str">
            <v>Rhordo, Fatima</v>
          </cell>
        </row>
        <row r="36027">
          <cell r="B36027" t="str">
            <v>Riad, Stella</v>
          </cell>
        </row>
        <row r="36028">
          <cell r="B36028" t="str">
            <v>Riahi, Pari (Ej Ug)</v>
          </cell>
        </row>
        <row r="36029">
          <cell r="B36029" t="str">
            <v>Riandita, Andra</v>
          </cell>
        </row>
        <row r="36030">
          <cell r="B36030" t="str">
            <v>Riaz, Hassam</v>
          </cell>
        </row>
        <row r="36031">
          <cell r="B36031" t="str">
            <v>Riaz Malik, Wasif</v>
          </cell>
        </row>
        <row r="36032">
          <cell r="B36032" t="str">
            <v>Riaz, Masood</v>
          </cell>
        </row>
        <row r="36033">
          <cell r="B36033" t="str">
            <v>Riaz, Zain</v>
          </cell>
        </row>
        <row r="36034">
          <cell r="B36034" t="str">
            <v>Riazanova, Anastasia</v>
          </cell>
        </row>
        <row r="36035">
          <cell r="B36035" t="str">
            <v>Riazanova, Anastasia (Anaria)</v>
          </cell>
        </row>
        <row r="36036">
          <cell r="B36036" t="str">
            <v>Rib, Noshin Ibnat</v>
          </cell>
        </row>
        <row r="36037">
          <cell r="B36037" t="str">
            <v>Ribaric, Samuel</v>
          </cell>
        </row>
        <row r="36038">
          <cell r="B36038" t="str">
            <v>Ribback, Christian</v>
          </cell>
        </row>
        <row r="36039">
          <cell r="B36039" t="str">
            <v>Ribbenstedt, Anna</v>
          </cell>
        </row>
        <row r="36040">
          <cell r="B36040" t="str">
            <v>Ribca, Iuliana</v>
          </cell>
        </row>
        <row r="36041">
          <cell r="B36041" t="str">
            <v>Ribeiro Costa, Diogo</v>
          </cell>
        </row>
        <row r="36042">
          <cell r="B36042" t="str">
            <v>Ribeiro De Almeida, Palmor Carlos Guilherme</v>
          </cell>
        </row>
        <row r="36043">
          <cell r="B36043" t="str">
            <v>Ribeiro, Luis</v>
          </cell>
        </row>
        <row r="36044">
          <cell r="B36044" t="str">
            <v>Ribeiro, Otávio De Oliveira</v>
          </cell>
        </row>
        <row r="36045">
          <cell r="B36045" t="str">
            <v>Riberi, Matteo</v>
          </cell>
        </row>
        <row r="36046">
          <cell r="B36046" t="str">
            <v>Riberi, Matteo(Ej Ug)</v>
          </cell>
        </row>
        <row r="36047">
          <cell r="B36047" t="str">
            <v>Ribet, Federico</v>
          </cell>
        </row>
        <row r="36048">
          <cell r="B36048" t="str">
            <v>Ribet, Federico (Ribet)</v>
          </cell>
        </row>
        <row r="36049">
          <cell r="B36049" t="str">
            <v>Ribjer, Moa</v>
          </cell>
        </row>
        <row r="36050">
          <cell r="B36050" t="str">
            <v>Ribo, Jose M</v>
          </cell>
        </row>
        <row r="36051">
          <cell r="B36051" t="str">
            <v>Ribohn, Oliver</v>
          </cell>
        </row>
        <row r="36052">
          <cell r="B36052" t="str">
            <v>Ricardo Alejandro, Zapata Montoya (Ej Ug)</v>
          </cell>
        </row>
        <row r="36053">
          <cell r="B36053" t="str">
            <v>Ricaud, Jean-Marc P H</v>
          </cell>
        </row>
        <row r="36054">
          <cell r="B36054" t="str">
            <v>Riccardo, Guidotti (Ej Ug)</v>
          </cell>
        </row>
        <row r="36055">
          <cell r="B36055" t="str">
            <v>Ricciardi, Max Rapp</v>
          </cell>
        </row>
        <row r="36056">
          <cell r="B36056" t="str">
            <v>Rice, Henry</v>
          </cell>
        </row>
        <row r="36057">
          <cell r="B36057" t="str">
            <v>Rich, Jeppe</v>
          </cell>
        </row>
        <row r="36058">
          <cell r="B36058" t="str">
            <v>Richard, Ericson (Rierics)</v>
          </cell>
        </row>
        <row r="36059">
          <cell r="B36059" t="str">
            <v>Richard Gordon, Baraniuk (Ej Ug)</v>
          </cell>
        </row>
        <row r="36060">
          <cell r="B36060" t="str">
            <v>Richard, Hanna</v>
          </cell>
        </row>
        <row r="36061">
          <cell r="B36061" t="str">
            <v>Richard, Lea</v>
          </cell>
        </row>
        <row r="36062">
          <cell r="B36062" t="str">
            <v>Richard Nasilele, Mutafela</v>
          </cell>
        </row>
        <row r="36063">
          <cell r="B36063" t="str">
            <v>Richard, Åse</v>
          </cell>
        </row>
        <row r="36064">
          <cell r="B36064" t="str">
            <v>Richards Francis Lle, Evans (Ej Ug)</v>
          </cell>
        </row>
        <row r="36065">
          <cell r="B36065" t="str">
            <v>Richards, Jenny Ruth</v>
          </cell>
        </row>
        <row r="36066">
          <cell r="B36066" t="str">
            <v>Richards, Tobias</v>
          </cell>
        </row>
        <row r="36067">
          <cell r="B36067" t="str">
            <v>Richardson, Katy</v>
          </cell>
        </row>
        <row r="36068">
          <cell r="B36068" t="str">
            <v>Richelsen, Ann Bettina</v>
          </cell>
        </row>
        <row r="36069">
          <cell r="B36069" t="str">
            <v>Richert-Hugogård, Johan</v>
          </cell>
        </row>
        <row r="36070">
          <cell r="B36070" t="str">
            <v>Richiello, Isabella</v>
          </cell>
        </row>
        <row r="36071">
          <cell r="B36071" t="str">
            <v>Richmond, Geraldine Lee</v>
          </cell>
        </row>
        <row r="36072">
          <cell r="B36072" t="str">
            <v>Richter, Birgit</v>
          </cell>
        </row>
        <row r="36073">
          <cell r="B36073" t="str">
            <v>Richter, Julian (Julianri)</v>
          </cell>
        </row>
        <row r="36074">
          <cell r="B36074" t="str">
            <v>Richter, Kai-Florian</v>
          </cell>
        </row>
        <row r="36075">
          <cell r="B36075" t="str">
            <v>Richter, Manuel</v>
          </cell>
        </row>
        <row r="36076">
          <cell r="B36076" t="str">
            <v>Richter, Maria</v>
          </cell>
        </row>
        <row r="36077">
          <cell r="B36077" t="str">
            <v>Richter, Simon Niklas</v>
          </cell>
        </row>
        <row r="36078">
          <cell r="B36078" t="str">
            <v>Richter, Stefan</v>
          </cell>
        </row>
        <row r="36079">
          <cell r="B36079" t="str">
            <v>Richter, Tanja</v>
          </cell>
        </row>
        <row r="36080">
          <cell r="B36080" t="str">
            <v>Richter, Tanja (Tanjar)</v>
          </cell>
        </row>
        <row r="36081">
          <cell r="B36081" t="str">
            <v>Richter, Åsa Johanna (Ajri)</v>
          </cell>
        </row>
        <row r="36082">
          <cell r="B36082" t="str">
            <v>Richtnér, Anders</v>
          </cell>
        </row>
        <row r="36083">
          <cell r="B36083" t="str">
            <v>Rickard, Arvidsson Maxvall (Ej Ug)</v>
          </cell>
        </row>
        <row r="36084">
          <cell r="B36084" t="str">
            <v>Rickard, Bergqvist (Ej Ug)</v>
          </cell>
        </row>
        <row r="36085">
          <cell r="B36085" t="str">
            <v>Rickardsson, Alve (Alveri)</v>
          </cell>
        </row>
        <row r="36086">
          <cell r="B36086" t="str">
            <v>Rickardsson, Björn</v>
          </cell>
        </row>
        <row r="36087">
          <cell r="B36087" t="str">
            <v>Rickardsson, Johan</v>
          </cell>
        </row>
        <row r="36088">
          <cell r="B36088" t="str">
            <v>Ricken, Jan</v>
          </cell>
        </row>
        <row r="36089">
          <cell r="B36089" t="str">
            <v>Ricken, Jan (Ricken)</v>
          </cell>
        </row>
        <row r="36090">
          <cell r="B36090" t="str">
            <v>Rickfält, Tea</v>
          </cell>
        </row>
        <row r="36091">
          <cell r="B36091" t="str">
            <v>Rickhammar, Olof</v>
          </cell>
        </row>
        <row r="36092">
          <cell r="B36092" t="str">
            <v>Rickman, Bengt</v>
          </cell>
        </row>
        <row r="36093">
          <cell r="B36093" t="str">
            <v>Rickman, Bengt (Bengtric)</v>
          </cell>
        </row>
        <row r="36094">
          <cell r="B36094" t="str">
            <v>Rickman, Inger</v>
          </cell>
        </row>
        <row r="36095">
          <cell r="B36095" t="str">
            <v>Rickman, Inger (Irickman)</v>
          </cell>
        </row>
        <row r="36096">
          <cell r="B36096" t="str">
            <v>Rickne, Annika</v>
          </cell>
        </row>
        <row r="36097">
          <cell r="B36097" t="str">
            <v>Rico, Rosalba</v>
          </cell>
        </row>
        <row r="36098">
          <cell r="B36098" t="str">
            <v>Ricotti, Marco Enrico</v>
          </cell>
        </row>
        <row r="36099">
          <cell r="B36099" t="str">
            <v>Riddarström, Anne</v>
          </cell>
        </row>
        <row r="36100">
          <cell r="B36100" t="str">
            <v>Ridder, Christian</v>
          </cell>
        </row>
        <row r="36101">
          <cell r="B36101" t="str">
            <v>Ridder, Christian (Ridder)</v>
          </cell>
        </row>
        <row r="36102">
          <cell r="B36102" t="str">
            <v>Ridderstad, Anton</v>
          </cell>
        </row>
        <row r="36103">
          <cell r="B36103" t="str">
            <v>Ridderstrand, Jacob</v>
          </cell>
        </row>
        <row r="36104">
          <cell r="B36104" t="str">
            <v>Ridell, Leena</v>
          </cell>
        </row>
        <row r="36105">
          <cell r="B36105" t="str">
            <v>Ridha, Rafel</v>
          </cell>
        </row>
        <row r="36106">
          <cell r="B36106" t="str">
            <v>Ridhagen, Markus</v>
          </cell>
        </row>
        <row r="36107">
          <cell r="B36107" t="str">
            <v>Ridhagen Orrenius, Markus (Ridhagen)</v>
          </cell>
        </row>
        <row r="36108">
          <cell r="B36108" t="str">
            <v>Riedberg, Anna</v>
          </cell>
        </row>
        <row r="36109">
          <cell r="B36109" t="str">
            <v>Riedberg, Sander</v>
          </cell>
        </row>
        <row r="36110">
          <cell r="B36110" t="str">
            <v>Rieger, Elias</v>
          </cell>
        </row>
        <row r="36111">
          <cell r="B36111" t="str">
            <v>Rieger, Heiko</v>
          </cell>
        </row>
        <row r="36112">
          <cell r="B36112" t="str">
            <v>Riegger, Franziska</v>
          </cell>
        </row>
        <row r="36113">
          <cell r="B36113" t="str">
            <v>Riemer-Sörensen, Signe</v>
          </cell>
        </row>
        <row r="36114">
          <cell r="B36114" t="str">
            <v>Riener, Cordian Benedikt</v>
          </cell>
        </row>
        <row r="36115">
          <cell r="B36115" t="str">
            <v>Rienties, Bart Carlo</v>
          </cell>
        </row>
        <row r="36116">
          <cell r="B36116" t="str">
            <v>Rieschel, Emilia</v>
          </cell>
        </row>
        <row r="36117">
          <cell r="B36117" t="str">
            <v>Riese, Emma</v>
          </cell>
        </row>
        <row r="36118">
          <cell r="B36118" t="str">
            <v>Riese, Emma (Riese)</v>
          </cell>
        </row>
        <row r="36119">
          <cell r="B36119" t="str">
            <v>Riesel, Max</v>
          </cell>
        </row>
        <row r="36120">
          <cell r="B36120" t="str">
            <v>Riesenkönig, Golo Michael (Gmri)</v>
          </cell>
        </row>
        <row r="36121">
          <cell r="B36121" t="str">
            <v>Riesterer, Sebastian</v>
          </cell>
        </row>
        <row r="36122">
          <cell r="B36122" t="str">
            <v>Riestola, Åsa</v>
          </cell>
        </row>
        <row r="36123">
          <cell r="B36123" t="str">
            <v>Riffo Hagberg, Yulia (Yuliarh)</v>
          </cell>
        </row>
        <row r="36124">
          <cell r="B36124" t="str">
            <v>Rifky Wijaya, Mochamad</v>
          </cell>
        </row>
        <row r="36125">
          <cell r="B36125" t="str">
            <v>Rigas, Konstantinos</v>
          </cell>
        </row>
        <row r="36126">
          <cell r="B36126" t="str">
            <v>Rigdal, Hans Mikael</v>
          </cell>
        </row>
        <row r="36127">
          <cell r="B36127" t="str">
            <v>Rignell, Cecilia</v>
          </cell>
        </row>
        <row r="36128">
          <cell r="B36128" t="str">
            <v>Rigo, Riccardo</v>
          </cell>
        </row>
        <row r="36129">
          <cell r="B36129" t="str">
            <v>Rigo, Riccardo</v>
          </cell>
        </row>
        <row r="36130">
          <cell r="B36130" t="str">
            <v>Rigouleau, Maëlys (Maelys)</v>
          </cell>
        </row>
        <row r="36131">
          <cell r="B36131" t="str">
            <v>Riguel, Ignasius</v>
          </cell>
        </row>
        <row r="36132">
          <cell r="B36132" t="str">
            <v>Riihimäki, Henri</v>
          </cell>
        </row>
        <row r="36133">
          <cell r="B36133" t="str">
            <v>Riise, Theodor</v>
          </cell>
        </row>
        <row r="36134">
          <cell r="B36134" t="str">
            <v>Rijn, Bernd-Roland Marcus</v>
          </cell>
        </row>
        <row r="36135">
          <cell r="B36135" t="str">
            <v>Rijn, Bernd-Roland Marcus (Rijn)</v>
          </cell>
        </row>
        <row r="36136">
          <cell r="B36136" t="str">
            <v>Rikard, Jansson (Ej Ug)</v>
          </cell>
        </row>
        <row r="36137">
          <cell r="B36137" t="str">
            <v>Rikard-Bell, Holly (Hollyrb)</v>
          </cell>
        </row>
        <row r="36138">
          <cell r="B36138" t="str">
            <v>Rikardsson, Eva</v>
          </cell>
        </row>
        <row r="36139">
          <cell r="B36139" t="str">
            <v>Rikardsson, Eva (Evaric)</v>
          </cell>
        </row>
        <row r="36140">
          <cell r="B36140" t="str">
            <v>Rikardsson, Karl-Bertil</v>
          </cell>
        </row>
        <row r="36141">
          <cell r="B36141" t="str">
            <v>Rikardsson, Karl-Bertil (Kbri)</v>
          </cell>
        </row>
        <row r="36142">
          <cell r="B36142" t="str">
            <v>Rikos, Apostolos</v>
          </cell>
        </row>
        <row r="36143">
          <cell r="B36143" t="str">
            <v>Rilakovic, Nemanja</v>
          </cell>
        </row>
        <row r="36144">
          <cell r="B36144" t="str">
            <v>Riley, Axel (Ariley)</v>
          </cell>
        </row>
        <row r="36145">
          <cell r="B36145" t="str">
            <v>Rimbaud, Axel</v>
          </cell>
        </row>
        <row r="36146">
          <cell r="B36146" t="str">
            <v>Rimheden, Sophie</v>
          </cell>
        </row>
        <row r="36147">
          <cell r="B36147" t="str">
            <v>Rimini, Jonathan (Jfrimini)</v>
          </cell>
        </row>
        <row r="36148">
          <cell r="B36148" t="str">
            <v>Riml, Joakim</v>
          </cell>
        </row>
        <row r="36149">
          <cell r="B36149" t="str">
            <v>Riml, Joakim (Riml)</v>
          </cell>
        </row>
        <row r="36150">
          <cell r="B36150" t="str">
            <v>Rinaldi, Maria</v>
          </cell>
        </row>
        <row r="36151">
          <cell r="B36151" t="str">
            <v>Rinaldo, Andrea</v>
          </cell>
        </row>
        <row r="36152">
          <cell r="B36152" t="str">
            <v>Rinaldo, Bruno</v>
          </cell>
        </row>
        <row r="36153">
          <cell r="B36153" t="str">
            <v>Rinaldo, Bruno (Brunor)</v>
          </cell>
        </row>
        <row r="36154">
          <cell r="B36154" t="str">
            <v>Rindal, Victoria</v>
          </cell>
        </row>
        <row r="36155">
          <cell r="B36155" t="str">
            <v>Rinder, Jamie</v>
          </cell>
        </row>
        <row r="36156">
          <cell r="B36156" t="str">
            <v>Rinder, Jamie (Jamier)</v>
          </cell>
        </row>
        <row r="36157">
          <cell r="B36157" t="str">
            <v>Rindfuss, Thomas</v>
          </cell>
        </row>
        <row r="36158">
          <cell r="B36158" t="str">
            <v>Rindzeviciute, Egle</v>
          </cell>
        </row>
        <row r="36159">
          <cell r="B36159" t="str">
            <v>Rinehart, Aidan</v>
          </cell>
        </row>
        <row r="36160">
          <cell r="B36160" t="str">
            <v>Ring, Mikaela</v>
          </cell>
        </row>
        <row r="36161">
          <cell r="B36161" t="str">
            <v>Ringaby, Jonatan</v>
          </cell>
        </row>
        <row r="36162">
          <cell r="B36162" t="str">
            <v>Ringaby, Ludvig</v>
          </cell>
        </row>
        <row r="36163">
          <cell r="B36163" t="str">
            <v>Ringbäck, Rasmus</v>
          </cell>
        </row>
        <row r="36164">
          <cell r="B36164" t="str">
            <v>Ringdahl, Jenny</v>
          </cell>
        </row>
        <row r="36165">
          <cell r="B36165" t="str">
            <v>Ringenson, Tina</v>
          </cell>
        </row>
        <row r="36166">
          <cell r="B36166" t="str">
            <v>Ringertz, Ulf</v>
          </cell>
        </row>
        <row r="36167">
          <cell r="B36167" t="str">
            <v>Ringertz, Ulf (Rzu)</v>
          </cell>
        </row>
        <row r="36168">
          <cell r="B36168" t="str">
            <v>Ringgren, Sebastian</v>
          </cell>
        </row>
        <row r="36169">
          <cell r="B36169" t="str">
            <v>Ringh, Axel</v>
          </cell>
        </row>
        <row r="36170">
          <cell r="B36170" t="str">
            <v>Ringh, Emil</v>
          </cell>
        </row>
        <row r="36171">
          <cell r="B36171" t="str">
            <v>Ringheim, Eugenia</v>
          </cell>
        </row>
        <row r="36172">
          <cell r="B36172" t="str">
            <v>Ringholm, Magnus</v>
          </cell>
        </row>
        <row r="36173">
          <cell r="B36173" t="str">
            <v>Ringqvist, Laila</v>
          </cell>
        </row>
        <row r="36174">
          <cell r="B36174" t="str">
            <v>Ringqvist, Laila (Lailar)</v>
          </cell>
        </row>
        <row r="36175">
          <cell r="B36175" t="str">
            <v>Ringqvist, Thomas</v>
          </cell>
        </row>
        <row r="36176">
          <cell r="B36176" t="str">
            <v>Ringsberg, Jonas</v>
          </cell>
        </row>
        <row r="36177">
          <cell r="B36177" t="str">
            <v>Ringsby, Malin</v>
          </cell>
        </row>
        <row r="36178">
          <cell r="B36178" t="str">
            <v>Ringström, Christopher</v>
          </cell>
        </row>
        <row r="36179">
          <cell r="B36179" t="str">
            <v>Ringström, Hans</v>
          </cell>
        </row>
        <row r="36180">
          <cell r="B36180" t="str">
            <v>Ringström, Hans (Hansr)</v>
          </cell>
        </row>
        <row r="36181">
          <cell r="B36181" t="str">
            <v>Ringström, Marcus</v>
          </cell>
        </row>
        <row r="36182">
          <cell r="B36182" t="str">
            <v>Ringström, Marcus (Rings)</v>
          </cell>
        </row>
        <row r="36183">
          <cell r="B36183" t="str">
            <v>Ringström, Susanne</v>
          </cell>
        </row>
        <row r="36184">
          <cell r="B36184" t="str">
            <v>Ringvall, Linus</v>
          </cell>
        </row>
        <row r="36185">
          <cell r="B36185" t="str">
            <v>Rink, Maria</v>
          </cell>
        </row>
        <row r="36186">
          <cell r="B36186" t="str">
            <v>Rinkevicius, Zilvinas</v>
          </cell>
        </row>
        <row r="36187">
          <cell r="B36187" t="str">
            <v>Rinkevicius, Zilvinas (Rinkevic)</v>
          </cell>
        </row>
        <row r="36188">
          <cell r="B36188" t="str">
            <v>Rinman, Agneta</v>
          </cell>
        </row>
        <row r="36189">
          <cell r="B36189" t="str">
            <v>Rintala, Henrik (Hrintala)</v>
          </cell>
        </row>
        <row r="36190">
          <cell r="B36190" t="str">
            <v>Rinzén, Elias</v>
          </cell>
        </row>
        <row r="36191">
          <cell r="B36191" t="str">
            <v>Rios Bayona, Francisco</v>
          </cell>
        </row>
        <row r="36192">
          <cell r="B36192" t="str">
            <v>Rios, Felix</v>
          </cell>
        </row>
        <row r="36193">
          <cell r="B36193" t="str">
            <v>Riou, Maël</v>
          </cell>
        </row>
        <row r="36194">
          <cell r="B36194" t="str">
            <v>Ripellino, Giulia</v>
          </cell>
        </row>
        <row r="36195">
          <cell r="B36195" t="str">
            <v>Ripoll, André</v>
          </cell>
        </row>
        <row r="36196">
          <cell r="B36196" t="str">
            <v>Rippe, Albin</v>
          </cell>
        </row>
        <row r="36197">
          <cell r="B36197" t="str">
            <v>Rippe, Hugo (Hrippe)</v>
          </cell>
        </row>
        <row r="36198">
          <cell r="B36198" t="str">
            <v>Rippe, Isak (Irippe)</v>
          </cell>
        </row>
        <row r="36199">
          <cell r="B36199" t="str">
            <v>Risang Khairiza, Maghfira</v>
          </cell>
        </row>
        <row r="36200">
          <cell r="B36200" t="str">
            <v>Risberg, Jonatan</v>
          </cell>
        </row>
        <row r="36201">
          <cell r="B36201" t="str">
            <v>Risberg, Lovisa</v>
          </cell>
        </row>
        <row r="36202">
          <cell r="B36202" t="str">
            <v>Risberg, Richard</v>
          </cell>
        </row>
        <row r="36203">
          <cell r="B36203" t="str">
            <v>Risberg, Richard (Rris)</v>
          </cell>
        </row>
        <row r="36204">
          <cell r="B36204" t="str">
            <v>Rischer, Maximilian</v>
          </cell>
        </row>
        <row r="36205">
          <cell r="B36205" t="str">
            <v>Rishaug, Andrea</v>
          </cell>
        </row>
        <row r="36206">
          <cell r="B36206" t="str">
            <v>Risinger, Hjalmar</v>
          </cell>
        </row>
        <row r="36207">
          <cell r="B36207" t="str">
            <v>Rissler, Martin</v>
          </cell>
        </row>
        <row r="36208">
          <cell r="B36208" t="str">
            <v>Rissler, Martin (Mrissler)</v>
          </cell>
        </row>
        <row r="36209">
          <cell r="B36209" t="str">
            <v>Rist, Ulrich</v>
          </cell>
        </row>
        <row r="36210">
          <cell r="B36210" t="str">
            <v>Rister Portinari Maranca, Isabela</v>
          </cell>
        </row>
        <row r="36211">
          <cell r="B36211" t="str">
            <v>Ristola, Karolina</v>
          </cell>
        </row>
        <row r="36212">
          <cell r="B36212" t="str">
            <v>Ristola, Karolina (Kristola)</v>
          </cell>
        </row>
        <row r="36213">
          <cell r="B36213" t="str">
            <v>Risuleo, Riccardo Sven</v>
          </cell>
        </row>
        <row r="36214">
          <cell r="B36214" t="str">
            <v>Rithy, Cheatana</v>
          </cell>
        </row>
        <row r="36215">
          <cell r="B36215" t="str">
            <v>Ritter, Helge</v>
          </cell>
        </row>
        <row r="36216">
          <cell r="B36216" t="str">
            <v>Ritter, Petra</v>
          </cell>
        </row>
        <row r="36217">
          <cell r="B36217" t="str">
            <v>Ritter, Samuel</v>
          </cell>
        </row>
        <row r="36218">
          <cell r="B36218" t="str">
            <v>Ritter, Samuel (Sritter)</v>
          </cell>
        </row>
        <row r="36219">
          <cell r="B36219" t="str">
            <v>Ritu, -</v>
          </cell>
        </row>
        <row r="36220">
          <cell r="B36220" t="str">
            <v>Ritu, - (Rituy)</v>
          </cell>
        </row>
        <row r="36221">
          <cell r="B36221" t="str">
            <v>Ritzén, Sofia</v>
          </cell>
        </row>
        <row r="36222">
          <cell r="B36222" t="str">
            <v>Ritzén, Sofia (Ritzen)</v>
          </cell>
        </row>
        <row r="36223">
          <cell r="B36223" t="str">
            <v>Ritzer, Agnes</v>
          </cell>
        </row>
        <row r="36224">
          <cell r="B36224" t="str">
            <v>Ritzler, Edvin</v>
          </cell>
        </row>
        <row r="36225">
          <cell r="B36225" t="str">
            <v>Riva, Sergio</v>
          </cell>
        </row>
        <row r="36226">
          <cell r="B36226" t="str">
            <v>Rivas Arocha, Yanet</v>
          </cell>
        </row>
        <row r="36227">
          <cell r="B36227" t="str">
            <v>Rivas Plaza, Veronica</v>
          </cell>
        </row>
        <row r="36228">
          <cell r="B36228" t="str">
            <v>Rivera Aguirre, Neyshi Osiris</v>
          </cell>
        </row>
        <row r="36229">
          <cell r="B36229" t="str">
            <v>Rivera Ahlin, Alexander</v>
          </cell>
        </row>
        <row r="36230">
          <cell r="B36230" t="str">
            <v>Rivera Hernandez, Juan Carlos</v>
          </cell>
        </row>
        <row r="36231">
          <cell r="B36231" t="str">
            <v>Rivera Hernandez, Juan Carlos (Jcrivera)</v>
          </cell>
        </row>
        <row r="36232">
          <cell r="B36232" t="str">
            <v>Rivera, Juan Carlos</v>
          </cell>
        </row>
        <row r="36233">
          <cell r="B36233" t="str">
            <v>Rivero Losada, Illa</v>
          </cell>
        </row>
        <row r="36234">
          <cell r="B36234" t="str">
            <v>Rivero Losada, Illa</v>
          </cell>
        </row>
        <row r="36235">
          <cell r="B36235" t="str">
            <v>Rivero, Martha</v>
          </cell>
        </row>
        <row r="36236">
          <cell r="B36236" t="str">
            <v>Rivetti, Steven</v>
          </cell>
        </row>
        <row r="36237">
          <cell r="B36237" t="str">
            <v>Rivetti, Steven (Stevenr)</v>
          </cell>
        </row>
        <row r="36238">
          <cell r="B36238" t="str">
            <v>Rivière, Guillaume</v>
          </cell>
        </row>
        <row r="36239">
          <cell r="B36239" t="str">
            <v>Rivière, Guillaume (Griviere)</v>
          </cell>
        </row>
        <row r="36240">
          <cell r="B36240" t="str">
            <v>Rixon Fuchs, Louise</v>
          </cell>
        </row>
        <row r="36241">
          <cell r="B36241" t="str">
            <v>Riyad, Muhammad Akbar</v>
          </cell>
        </row>
        <row r="36242">
          <cell r="B36242" t="str">
            <v>Riyaz, Fayiz</v>
          </cell>
        </row>
        <row r="36243">
          <cell r="B36243" t="str">
            <v>Rizk Gustavsson, Olivia</v>
          </cell>
        </row>
        <row r="36244">
          <cell r="B36244" t="str">
            <v>Rizk Gustavsson, Olivia (Oliviarg)</v>
          </cell>
        </row>
        <row r="36245">
          <cell r="B36245" t="str">
            <v>Rizkallah, Leon</v>
          </cell>
        </row>
        <row r="36246">
          <cell r="B36246" t="str">
            <v>Rizki, Kiki</v>
          </cell>
        </row>
        <row r="36247">
          <cell r="B36247" t="str">
            <v>Rizko, Sissi</v>
          </cell>
        </row>
        <row r="36248">
          <cell r="B36248" t="str">
            <v>Rizqia, Viedi Ananda</v>
          </cell>
        </row>
        <row r="36249">
          <cell r="B36249" t="str">
            <v>Rizwanullah, Rizwanullah (Rriz)</v>
          </cell>
        </row>
        <row r="36250">
          <cell r="B36250" t="str">
            <v>Rizzi, Tommaso</v>
          </cell>
        </row>
        <row r="36251">
          <cell r="B36251" t="str">
            <v>Rizzi, Tommaso (Trizzi)</v>
          </cell>
        </row>
        <row r="36252">
          <cell r="B36252" t="str">
            <v>Rizzo, Antonio</v>
          </cell>
        </row>
        <row r="36253">
          <cell r="B36253" t="str">
            <v>Rizzo, Thomas</v>
          </cell>
        </row>
        <row r="36254">
          <cell r="B36254" t="str">
            <v>Roa Baez, Julian</v>
          </cell>
        </row>
        <row r="36255">
          <cell r="B36255" t="str">
            <v>Roa Carrillo, Diego</v>
          </cell>
        </row>
        <row r="36256">
          <cell r="B36256" t="str">
            <v>Robayo Molina, Iván</v>
          </cell>
        </row>
        <row r="36257">
          <cell r="B36257" t="str">
            <v>Robbani, Marlén</v>
          </cell>
        </row>
        <row r="36258">
          <cell r="B36258" t="str">
            <v>Robbani, Marlén (Robbani)</v>
          </cell>
        </row>
        <row r="36259">
          <cell r="B36259" t="str">
            <v>Robel, Teweldebirhan</v>
          </cell>
        </row>
        <row r="36260">
          <cell r="B36260" t="str">
            <v>Robens, Tania</v>
          </cell>
        </row>
        <row r="36261">
          <cell r="B36261" t="str">
            <v>Robert Andrew James, Clark (Ej Ug)</v>
          </cell>
        </row>
        <row r="36262">
          <cell r="B36262" t="str">
            <v>Robert Evans, Kielb (Ej Ug)</v>
          </cell>
        </row>
        <row r="36263">
          <cell r="B36263" t="str">
            <v>Robert Harvey, Dodds Jr (Ej Ug)</v>
          </cell>
        </row>
        <row r="36264">
          <cell r="B36264" t="str">
            <v>Robért, Leo</v>
          </cell>
        </row>
        <row r="36265">
          <cell r="B36265" t="str">
            <v>Robért, Leo (Lrobert)</v>
          </cell>
        </row>
        <row r="36266">
          <cell r="B36266" t="str">
            <v>Robert Mamsery, Patrick (Patrm)</v>
          </cell>
        </row>
        <row r="36267">
          <cell r="B36267" t="str">
            <v>Robért, Markus</v>
          </cell>
        </row>
        <row r="36268">
          <cell r="B36268" t="str">
            <v>Robért, Markus (Mrobert)</v>
          </cell>
        </row>
        <row r="36269">
          <cell r="B36269" t="str">
            <v>Robert Noel, Shorten (Shorten)</v>
          </cell>
        </row>
        <row r="36270">
          <cell r="B36270" t="str">
            <v>Robert, Svensson (Rsvenss)</v>
          </cell>
        </row>
        <row r="36271">
          <cell r="B36271" t="str">
            <v>Roberto Manuel, Torresi (Ej Ug)</v>
          </cell>
        </row>
        <row r="36272">
          <cell r="B36272" t="str">
            <v>Roberto, Petrella (Ej Ug)</v>
          </cell>
        </row>
        <row r="36273">
          <cell r="B36273" t="str">
            <v>Roberto, Pirisi (Pirisi)</v>
          </cell>
        </row>
        <row r="36274">
          <cell r="B36274" t="str">
            <v>Roberto, Tron (Ej Ug)</v>
          </cell>
        </row>
        <row r="36275">
          <cell r="B36275" t="str">
            <v>Roberto, Verdone (Verdone)</v>
          </cell>
        </row>
        <row r="36276">
          <cell r="B36276" t="str">
            <v>Roberts, Andrew (Aroberts)</v>
          </cell>
        </row>
        <row r="36277">
          <cell r="B36277" t="str">
            <v>Roberts, Arianne</v>
          </cell>
        </row>
        <row r="36278">
          <cell r="B36278" t="str">
            <v>Roberts, Clive</v>
          </cell>
        </row>
        <row r="36279">
          <cell r="B36279" t="str">
            <v>Roberts, James Walter</v>
          </cell>
        </row>
        <row r="36280">
          <cell r="B36280" t="str">
            <v>Roberts, Joy</v>
          </cell>
        </row>
        <row r="36281">
          <cell r="B36281" t="str">
            <v>Roberts, Nova</v>
          </cell>
        </row>
        <row r="36282">
          <cell r="B36282" t="str">
            <v>Roberts, Nova (Novar)</v>
          </cell>
        </row>
        <row r="36283">
          <cell r="B36283" t="str">
            <v>Roberts, Paul</v>
          </cell>
        </row>
        <row r="36284">
          <cell r="B36284" t="str">
            <v>Roberts, Peder</v>
          </cell>
        </row>
        <row r="36285">
          <cell r="B36285" t="str">
            <v>Robertsdotter, Isabella</v>
          </cell>
        </row>
        <row r="36286">
          <cell r="B36286" t="str">
            <v>Robertsdotter, Isabella (Iklo)</v>
          </cell>
        </row>
        <row r="36287">
          <cell r="B36287" t="str">
            <v>Robertson, Ariane Elizabeth</v>
          </cell>
        </row>
        <row r="36288">
          <cell r="B36288" t="str">
            <v>Robertson, Miwa</v>
          </cell>
        </row>
        <row r="36289">
          <cell r="B36289" t="str">
            <v>Robertsson, Anders</v>
          </cell>
        </row>
        <row r="36290">
          <cell r="B36290" t="str">
            <v>Robertsson, Anders</v>
          </cell>
        </row>
        <row r="36291">
          <cell r="B36291" t="str">
            <v>Robertsson, Leo</v>
          </cell>
        </row>
        <row r="36292">
          <cell r="B36292" t="str">
            <v>Robertsson, Lydia</v>
          </cell>
        </row>
        <row r="36293">
          <cell r="B36293" t="str">
            <v>Robertsson, Miwa</v>
          </cell>
        </row>
        <row r="36294">
          <cell r="B36294" t="str">
            <v>Robertsson Quinn, Hillevi</v>
          </cell>
        </row>
        <row r="36295">
          <cell r="B36295" t="str">
            <v>Robertsson, Rebecca</v>
          </cell>
        </row>
        <row r="36296">
          <cell r="B36296" t="str">
            <v>Robertsson, Rebecca (Rebrob)</v>
          </cell>
        </row>
        <row r="36297">
          <cell r="B36297" t="str">
            <v>Robillard, Astrid</v>
          </cell>
        </row>
        <row r="36298">
          <cell r="B36298" t="str">
            <v>Robin, Alfonsina</v>
          </cell>
        </row>
        <row r="36299">
          <cell r="B36299" t="str">
            <v>Robin, Fredrik</v>
          </cell>
        </row>
        <row r="36300">
          <cell r="B36300" t="str">
            <v>Robin, Libby</v>
          </cell>
        </row>
        <row r="36301">
          <cell r="B36301" t="str">
            <v>Robinet, Jean-Christophe</v>
          </cell>
        </row>
        <row r="36302">
          <cell r="B36302" t="str">
            <v>Robinson, Darren</v>
          </cell>
        </row>
        <row r="36303">
          <cell r="B36303" t="str">
            <v>Robinson, John</v>
          </cell>
        </row>
        <row r="36304">
          <cell r="B36304" t="str">
            <v>Robinson Moore, Wilfredo Joshua</v>
          </cell>
        </row>
        <row r="36305">
          <cell r="B36305" t="str">
            <v>Robinson, Stephen Cory</v>
          </cell>
        </row>
        <row r="36306">
          <cell r="B36306" t="str">
            <v>Robison Fernlund, Joanne</v>
          </cell>
        </row>
        <row r="36307">
          <cell r="B36307" t="str">
            <v>Robitaille, Marie-Andree</v>
          </cell>
        </row>
        <row r="36308">
          <cell r="B36308" t="str">
            <v>Robledo, Luis Miguel</v>
          </cell>
        </row>
        <row r="36309">
          <cell r="B36309" t="str">
            <v>Robles, Danny</v>
          </cell>
        </row>
        <row r="36310">
          <cell r="B36310" t="str">
            <v>Robles Munguia, Jose Maria</v>
          </cell>
        </row>
        <row r="36311">
          <cell r="B36311" t="str">
            <v>Robleto Herrera, Anielka</v>
          </cell>
        </row>
        <row r="36312">
          <cell r="B36312" t="str">
            <v>Robleto Herrera, Anielka (Anrh)</v>
          </cell>
        </row>
        <row r="36313">
          <cell r="B36313" t="str">
            <v>Robling, Andrea</v>
          </cell>
        </row>
        <row r="36314">
          <cell r="B36314" t="str">
            <v>Robling, Andrea (Arobling)</v>
          </cell>
        </row>
        <row r="36315">
          <cell r="B36315" t="str">
            <v>Robsarve, Oskar</v>
          </cell>
        </row>
        <row r="36316">
          <cell r="B36316" t="str">
            <v>Robson, Alexander (Arobson)</v>
          </cell>
        </row>
        <row r="36317">
          <cell r="B36317" t="str">
            <v>Robson, Sandra</v>
          </cell>
        </row>
        <row r="36318">
          <cell r="B36318" t="str">
            <v>Robson, Sandra (Srobson)</v>
          </cell>
        </row>
        <row r="36319">
          <cell r="B36319" t="str">
            <v>Robuffo Giordano, Paolo</v>
          </cell>
        </row>
        <row r="36320">
          <cell r="B36320" t="str">
            <v>Robuffo Giordano, Paolo (Paolorg)</v>
          </cell>
        </row>
        <row r="36321">
          <cell r="B36321" t="str">
            <v>Roca, Elisabeth</v>
          </cell>
        </row>
        <row r="36322">
          <cell r="B36322" t="str">
            <v>Roca, Juan</v>
          </cell>
        </row>
        <row r="36323">
          <cell r="B36323" t="str">
            <v>Rocabado Hellgren, Alexander (Alrh)</v>
          </cell>
        </row>
        <row r="36324">
          <cell r="B36324" t="str">
            <v>Rocabado, Magdalena</v>
          </cell>
        </row>
        <row r="36325">
          <cell r="B36325" t="str">
            <v>Rocek, Martin</v>
          </cell>
        </row>
        <row r="36326">
          <cell r="B36326" t="str">
            <v>Rocha Sepulveda, Aleyda</v>
          </cell>
        </row>
        <row r="36327">
          <cell r="B36327" t="str">
            <v>Rocha Sepulveda, Aleyda</v>
          </cell>
        </row>
        <row r="36328">
          <cell r="B36328" t="str">
            <v>Roci, Malvina</v>
          </cell>
        </row>
        <row r="36329">
          <cell r="B36329" t="str">
            <v>Roci, Malvina</v>
          </cell>
        </row>
        <row r="36330">
          <cell r="B36330" t="str">
            <v>Rockberg, Johan (Farsan)</v>
          </cell>
        </row>
        <row r="36331">
          <cell r="B36331" t="str">
            <v>Rockberg, Johan Sven Erik</v>
          </cell>
        </row>
        <row r="36332">
          <cell r="B36332" t="str">
            <v>Rockstadius, Karin</v>
          </cell>
        </row>
        <row r="36333">
          <cell r="B36333" t="str">
            <v>Rockstadius, Maria</v>
          </cell>
        </row>
        <row r="36334">
          <cell r="B36334" t="str">
            <v>Rockström Bonyadlou, Parmis</v>
          </cell>
        </row>
        <row r="36335">
          <cell r="B36335" t="str">
            <v>Rockström, Johan</v>
          </cell>
        </row>
        <row r="36336">
          <cell r="B36336" t="str">
            <v>Rockus, Johan (Rockus)</v>
          </cell>
        </row>
        <row r="36337">
          <cell r="B36337" t="str">
            <v>Rodday, Nils</v>
          </cell>
        </row>
        <row r="36338">
          <cell r="B36338" t="str">
            <v>Rodenstedt, Kjell</v>
          </cell>
        </row>
        <row r="36339">
          <cell r="B36339" t="str">
            <v>Rodger Tsakiris, Filippos</v>
          </cell>
        </row>
        <row r="36340">
          <cell r="B36340" t="str">
            <v>Rodhe, Allan</v>
          </cell>
        </row>
        <row r="36341">
          <cell r="B36341" t="str">
            <v>Rodhe, Allan Mattias (Arodhe)</v>
          </cell>
        </row>
        <row r="36342">
          <cell r="B36342" t="str">
            <v>Rodhe, Einar (Einarr)</v>
          </cell>
        </row>
        <row r="36343">
          <cell r="B36343" t="str">
            <v>Rodhi, Yahya Nashihur</v>
          </cell>
        </row>
        <row r="36344">
          <cell r="B36344" t="str">
            <v>Rodiguez Fonollosa, Javier</v>
          </cell>
        </row>
        <row r="36345">
          <cell r="B36345" t="str">
            <v>Rodilla Sanchez-Cuadrado, Helena</v>
          </cell>
        </row>
        <row r="36346">
          <cell r="B36346" t="str">
            <v>Rodin, Anna</v>
          </cell>
        </row>
        <row r="36347">
          <cell r="B36347" t="str">
            <v>Rodin, Linus</v>
          </cell>
        </row>
        <row r="36348">
          <cell r="B36348" t="str">
            <v>Roditcheva, Olga</v>
          </cell>
        </row>
        <row r="36349">
          <cell r="B36349" t="str">
            <v>Rodnianski, Igor</v>
          </cell>
        </row>
        <row r="36350">
          <cell r="B36350" t="str">
            <v>Rodola´, Emanuele</v>
          </cell>
        </row>
        <row r="36351">
          <cell r="B36351" t="str">
            <v>Rodoplu, Bora (Rodoplu)</v>
          </cell>
        </row>
        <row r="36352">
          <cell r="B36352" t="str">
            <v>Rodrigo, Adela</v>
          </cell>
        </row>
        <row r="36353">
          <cell r="B36353" t="str">
            <v>Rodrigues Alegrete, João (Alegrete)</v>
          </cell>
        </row>
        <row r="36354">
          <cell r="B36354" t="str">
            <v>Rodrigues Coutinho, Brenda</v>
          </cell>
        </row>
        <row r="36355">
          <cell r="B36355" t="str">
            <v>Rodrigues Da Fonseca, Matilde</v>
          </cell>
        </row>
        <row r="36356">
          <cell r="B36356" t="str">
            <v>Rodrigues Damasceno, Davi</v>
          </cell>
        </row>
        <row r="36357">
          <cell r="B36357" t="str">
            <v>Rodrigues, David (Davidrod)</v>
          </cell>
        </row>
        <row r="36358">
          <cell r="B36358" t="str">
            <v>Rodrigues De Aguiar, Antonio Pedro (Aprda)</v>
          </cell>
        </row>
        <row r="36359">
          <cell r="B36359" t="str">
            <v>Rodrigues, Diogo</v>
          </cell>
        </row>
        <row r="36360">
          <cell r="B36360" t="str">
            <v>Rodrigues Gomez, Alejandro</v>
          </cell>
        </row>
        <row r="36361">
          <cell r="B36361" t="str">
            <v>Rodrigues, João Marcos</v>
          </cell>
        </row>
        <row r="36362">
          <cell r="B36362" t="str">
            <v>Rodrigues, Lucas</v>
          </cell>
        </row>
        <row r="36363">
          <cell r="B36363" t="str">
            <v>Rodrigues Pereira, Ronnie</v>
          </cell>
        </row>
        <row r="36364">
          <cell r="B36364" t="str">
            <v>Rodrigues Pereira, Ronnie</v>
          </cell>
        </row>
        <row r="36365">
          <cell r="B36365" t="str">
            <v>Rodrigues Poupinha, Carolina (Poupinha)</v>
          </cell>
        </row>
        <row r="36366">
          <cell r="B36366" t="str">
            <v>Rodriguez Arias, Natalia</v>
          </cell>
        </row>
        <row r="36367">
          <cell r="B36367" t="str">
            <v>Rodriguez Arias, Natalia</v>
          </cell>
        </row>
        <row r="36368">
          <cell r="B36368" t="str">
            <v>Rodriguez Arias, Natalia (Rodrig)</v>
          </cell>
        </row>
        <row r="36369">
          <cell r="B36369" t="str">
            <v>Rodriguez De Cos, Carlos</v>
          </cell>
        </row>
        <row r="36370">
          <cell r="B36370" t="str">
            <v>Rodriguez Dominguez, Francisco</v>
          </cell>
        </row>
        <row r="36371">
          <cell r="B36371" t="str">
            <v>Rodriguez Duenas, Saul</v>
          </cell>
        </row>
        <row r="36372">
          <cell r="B36372" t="str">
            <v>Rodriguez Galvez, Borja</v>
          </cell>
        </row>
        <row r="36373">
          <cell r="B36373" t="str">
            <v>Rodriguez Garzon, Camilo Alfonso</v>
          </cell>
        </row>
        <row r="36374">
          <cell r="B36374" t="str">
            <v>Rodriguez Gonzalez, Saul Gustavo</v>
          </cell>
        </row>
        <row r="36375">
          <cell r="B36375" t="str">
            <v>Rodriguez Imazio, Paola Carolina</v>
          </cell>
        </row>
        <row r="36376">
          <cell r="B36376" t="str">
            <v>Rodriguez Jillker, Jisreel</v>
          </cell>
        </row>
        <row r="36377">
          <cell r="B36377" t="str">
            <v xml:space="preserve">Rodríguez, Jose	</v>
          </cell>
        </row>
        <row r="36378">
          <cell r="B36378" t="str">
            <v>Rodriguez, Maria Jose</v>
          </cell>
        </row>
        <row r="36379">
          <cell r="B36379" t="str">
            <v>Rodriguez Marijuan, Alberto</v>
          </cell>
        </row>
        <row r="36380">
          <cell r="B36380" t="str">
            <v>Rodriguez Millan, Julian</v>
          </cell>
        </row>
        <row r="36381">
          <cell r="B36381" t="str">
            <v>Rodriguez Millian, Julian Dario</v>
          </cell>
        </row>
        <row r="36382">
          <cell r="B36382" t="str">
            <v>Rodriguez Novoa, Esteban Alejandro</v>
          </cell>
        </row>
        <row r="36383">
          <cell r="B36383" t="str">
            <v>Rodriguez Osorio, Jose Santiago</v>
          </cell>
        </row>
        <row r="36384">
          <cell r="B36384" t="str">
            <v>Rodriguez Palacios, Miguel Andres</v>
          </cell>
        </row>
        <row r="36385">
          <cell r="B36385" t="str">
            <v>Rodriguez Polit, Jonathan</v>
          </cell>
        </row>
        <row r="36386">
          <cell r="B36386" t="str">
            <v>Rodriguez Polit, Jonathan</v>
          </cell>
        </row>
        <row r="36387">
          <cell r="B36387" t="str">
            <v>Rodriguez Romo, Maria Fernanda</v>
          </cell>
        </row>
        <row r="36388">
          <cell r="B36388" t="str">
            <v>Rodríguez, Saúl</v>
          </cell>
        </row>
        <row r="36389">
          <cell r="B36389" t="str">
            <v>Rodriguez, Saul (Saul)</v>
          </cell>
        </row>
        <row r="36390">
          <cell r="B36390" t="str">
            <v>Rodriguez-Vazquez, Angel (Angelrv)</v>
          </cell>
        </row>
        <row r="36391">
          <cell r="B36391" t="str">
            <v>Roegind, Lovisa</v>
          </cell>
        </row>
        <row r="36392">
          <cell r="B36392" t="str">
            <v>Roenning, Magnus</v>
          </cell>
        </row>
        <row r="36393">
          <cell r="B36393" t="str">
            <v>Roeraade, Johan</v>
          </cell>
        </row>
        <row r="36394">
          <cell r="B36394" t="str">
            <v>Rogachevskii, Igor</v>
          </cell>
        </row>
        <row r="36395">
          <cell r="B36395" t="str">
            <v>Rogachevskii, Igor</v>
          </cell>
        </row>
        <row r="36396">
          <cell r="B36396" t="str">
            <v>Rogal, Julia</v>
          </cell>
        </row>
        <row r="36397">
          <cell r="B36397" t="str">
            <v>Rogefelt, Joakim</v>
          </cell>
        </row>
        <row r="36398">
          <cell r="B36398" t="str">
            <v>Roger Andre, Søraa (Ej Ug)</v>
          </cell>
        </row>
        <row r="36399">
          <cell r="B36399" t="str">
            <v>Roger Jagdish, Narayan (Ej Ug)</v>
          </cell>
        </row>
        <row r="36400">
          <cell r="B36400" t="str">
            <v>Roger, Lundén (Rlunden)</v>
          </cell>
        </row>
        <row r="36401">
          <cell r="B36401" t="str">
            <v>Roger, Pettersson (Ej Ug)</v>
          </cell>
        </row>
        <row r="36402">
          <cell r="B36402" t="str">
            <v>Rogers, Yvonne</v>
          </cell>
        </row>
        <row r="36403">
          <cell r="B36403" t="str">
            <v>Rogg, Maria Rosa</v>
          </cell>
        </row>
        <row r="36404">
          <cell r="B36404" t="str">
            <v>Roggentin, Rebecca</v>
          </cell>
        </row>
        <row r="36405">
          <cell r="B36405" t="str">
            <v>Rogling, Gerd</v>
          </cell>
        </row>
        <row r="36406">
          <cell r="B36406" t="str">
            <v>Rogling, Gerd (Rogling)</v>
          </cell>
        </row>
        <row r="36407">
          <cell r="B36407" t="str">
            <v>Rogushina, Alexandra</v>
          </cell>
        </row>
        <row r="36408">
          <cell r="B36408" t="str">
            <v>Rogö, Herman</v>
          </cell>
        </row>
        <row r="36409">
          <cell r="B36409" t="str">
            <v>Rohan, Hossain (Ej Ug)</v>
          </cell>
        </row>
        <row r="36410">
          <cell r="B36410" t="str">
            <v>Rohde, Oscar</v>
          </cell>
        </row>
        <row r="36411">
          <cell r="B36411" t="str">
            <v>Rohde-Nielsen, Caroline</v>
          </cell>
        </row>
        <row r="36412">
          <cell r="B36412" t="str">
            <v>Rohde-Nielsen, Caroline (Crn)</v>
          </cell>
        </row>
        <row r="36413">
          <cell r="B36413" t="str">
            <v>Rohdin, Marlene</v>
          </cell>
        </row>
        <row r="36414">
          <cell r="B36414" t="str">
            <v>Rohdin, Marlene (Marlener)</v>
          </cell>
        </row>
        <row r="36415">
          <cell r="B36415" t="str">
            <v>Rohela, Devika Suri</v>
          </cell>
        </row>
        <row r="36416">
          <cell r="B36416" t="str">
            <v>Rohit, Agrawal</v>
          </cell>
        </row>
        <row r="36417">
          <cell r="B36417" t="str">
            <v>Rohlmann, Patrick</v>
          </cell>
        </row>
        <row r="36418">
          <cell r="B36418" t="str">
            <v>Rohner, Christian</v>
          </cell>
        </row>
        <row r="36419">
          <cell r="B36419" t="str">
            <v>Rohracher, Harald</v>
          </cell>
        </row>
        <row r="36420">
          <cell r="B36420" t="str">
            <v>Rohracher, Harald (Hroh)</v>
          </cell>
        </row>
        <row r="36421">
          <cell r="B36421" t="str">
            <v>Rohyo, Johan</v>
          </cell>
        </row>
        <row r="36422">
          <cell r="B36422" t="str">
            <v>Roiban, Radu</v>
          </cell>
        </row>
        <row r="36423">
          <cell r="B36423" t="str">
            <v>Roitberg, Adrian Enrique</v>
          </cell>
        </row>
        <row r="36424">
          <cell r="B36424" t="str">
            <v>Rojas, Bruno</v>
          </cell>
        </row>
        <row r="36425">
          <cell r="B36425" t="str">
            <v>Rojas, Bruno (Brojas)</v>
          </cell>
        </row>
        <row r="36426">
          <cell r="B36426" t="str">
            <v>Rojas, Cristian</v>
          </cell>
        </row>
        <row r="36427">
          <cell r="B36427" t="str">
            <v>Rojas, Cristian (Crro)</v>
          </cell>
        </row>
        <row r="36428">
          <cell r="B36428" t="str">
            <v>Rojas Gaona, Orlando Jose</v>
          </cell>
        </row>
        <row r="36429">
          <cell r="B36429" t="str">
            <v>Rojas Gaona, Orlando Jose (Orlando)</v>
          </cell>
        </row>
        <row r="36430">
          <cell r="B36430" t="str">
            <v>Rojas Mata, Sebastian</v>
          </cell>
        </row>
        <row r="36431">
          <cell r="B36431" t="str">
            <v>Rojas Mata, Sebastian (Serm)</v>
          </cell>
        </row>
        <row r="36432">
          <cell r="B36432" t="str">
            <v>Rojas, Ramiro</v>
          </cell>
        </row>
        <row r="36433">
          <cell r="B36433" t="str">
            <v xml:space="preserve">Rokibul, Hasan	</v>
          </cell>
        </row>
        <row r="36434">
          <cell r="B36434" t="str">
            <v>Roland, Hostettler (Ej Ug)</v>
          </cell>
        </row>
        <row r="36435">
          <cell r="B36435" t="str">
            <v>Roland, Zengerle (Ej Ug)</v>
          </cell>
        </row>
        <row r="36436">
          <cell r="B36436" t="str">
            <v>Rolander, Arvid</v>
          </cell>
        </row>
        <row r="36437">
          <cell r="B36437" t="str">
            <v>Rolander, Arvid (Arvidro)</v>
          </cell>
        </row>
        <row r="36438">
          <cell r="B36438" t="str">
            <v>Rolander, Emilia</v>
          </cell>
        </row>
        <row r="36439">
          <cell r="B36439" t="str">
            <v>Rolander, Emilia (Emirol)</v>
          </cell>
        </row>
        <row r="36440">
          <cell r="B36440" t="str">
            <v>Rolando, Davide</v>
          </cell>
        </row>
        <row r="36441">
          <cell r="B36441" t="str">
            <v>Rolando, Davide (Drolando)</v>
          </cell>
        </row>
        <row r="36442">
          <cell r="B36442" t="str">
            <v>Rolbiecki, Krzysztof</v>
          </cell>
        </row>
        <row r="36443">
          <cell r="B36443" t="str">
            <v>Rolén, Jakob</v>
          </cell>
        </row>
        <row r="36444">
          <cell r="B36444" t="str">
            <v>Rolf, Karlsten (Ej Ug)</v>
          </cell>
        </row>
        <row r="36445">
          <cell r="B36445" t="str">
            <v>Rolf, William</v>
          </cell>
        </row>
        <row r="36446">
          <cell r="B36446" t="str">
            <v>Rolf, William (Wrolf)</v>
          </cell>
        </row>
        <row r="36447">
          <cell r="B36447" t="str">
            <v>Rolff, Hugo</v>
          </cell>
        </row>
        <row r="36448">
          <cell r="B36448" t="str">
            <v>Rolfö Planfeldt, Linda</v>
          </cell>
        </row>
        <row r="36449">
          <cell r="B36449" t="str">
            <v>Rolfö Planfeldt, Linda (Lrolfo)</v>
          </cell>
        </row>
        <row r="36450">
          <cell r="B36450" t="str">
            <v>Rolik, Iryna</v>
          </cell>
        </row>
        <row r="36451">
          <cell r="B36451" t="str">
            <v>Rolinska, Monika</v>
          </cell>
        </row>
        <row r="36452">
          <cell r="B36452" t="str">
            <v>Rolinska, Monika (Rolinska)</v>
          </cell>
        </row>
        <row r="36453">
          <cell r="B36453" t="str">
            <v>Roll Clementzlor, Maria</v>
          </cell>
        </row>
        <row r="36454">
          <cell r="B36454" t="str">
            <v>Rolleberg, Niklas</v>
          </cell>
        </row>
        <row r="36455">
          <cell r="B36455" t="str">
            <v>Rolleberg, Niklas (Nrol)</v>
          </cell>
        </row>
        <row r="36456">
          <cell r="B36456" t="str">
            <v>Roller, Sabine</v>
          </cell>
        </row>
        <row r="36457">
          <cell r="B36457" t="str">
            <v>Rolstad, David</v>
          </cell>
        </row>
        <row r="36458">
          <cell r="B36458" t="str">
            <v>Romadun, Ahmad</v>
          </cell>
        </row>
        <row r="36459">
          <cell r="B36459" t="str">
            <v>Romagnoli, Riccardo</v>
          </cell>
        </row>
        <row r="36460">
          <cell r="B36460" t="str">
            <v>Romain Amédée Louis, Hennequin (Ej Ug)</v>
          </cell>
        </row>
        <row r="36461">
          <cell r="B36461" t="str">
            <v>Romain, Gojon (Ej Ug)</v>
          </cell>
        </row>
        <row r="36462">
          <cell r="B36462" t="str">
            <v>Romain, Mary</v>
          </cell>
        </row>
        <row r="36463">
          <cell r="B36463" t="str">
            <v>Roman, Gunnel</v>
          </cell>
        </row>
        <row r="36464">
          <cell r="B36464" t="str">
            <v>Roman, Johanna</v>
          </cell>
        </row>
        <row r="36465">
          <cell r="B36465" t="str">
            <v>Roman, Roxana</v>
          </cell>
        </row>
        <row r="36466">
          <cell r="B36466" t="str">
            <v>Román, Simon</v>
          </cell>
        </row>
        <row r="36467">
          <cell r="B36467" t="str">
            <v>Romani, Laurence</v>
          </cell>
        </row>
        <row r="36468">
          <cell r="B36468" t="str">
            <v>Romani Vidal, Jordi</v>
          </cell>
        </row>
        <row r="36469">
          <cell r="B36469" t="str">
            <v>Romanino, Andrea</v>
          </cell>
        </row>
        <row r="36470">
          <cell r="B36470" t="str">
            <v>Romano, Matteo (Mromano)</v>
          </cell>
        </row>
        <row r="36471">
          <cell r="B36471" t="str">
            <v>Romano Tiritan Barbosa, Tomás</v>
          </cell>
        </row>
        <row r="36472">
          <cell r="B36472" t="str">
            <v>Romanos, Morris</v>
          </cell>
        </row>
        <row r="36473">
          <cell r="B36473" t="str">
            <v>Romanova, Viktoria</v>
          </cell>
        </row>
        <row r="36474">
          <cell r="B36474" t="str">
            <v>Romare, Gustav</v>
          </cell>
        </row>
        <row r="36475">
          <cell r="B36475" t="str">
            <v>Romashchenko, Dmitry</v>
          </cell>
        </row>
        <row r="36476">
          <cell r="B36476" t="str">
            <v>Rombach, Christoph</v>
          </cell>
        </row>
        <row r="36477">
          <cell r="B36477" t="str">
            <v>Rombach, Christoph (Crombach)</v>
          </cell>
        </row>
        <row r="36478">
          <cell r="B36478" t="str">
            <v>Romejko, Robert</v>
          </cell>
        </row>
        <row r="36479">
          <cell r="B36479" t="str">
            <v>Romell, Jenny</v>
          </cell>
        </row>
        <row r="36480">
          <cell r="B36480" t="str">
            <v>Romell, Jenny (Jromell)</v>
          </cell>
        </row>
        <row r="36481">
          <cell r="B36481" t="str">
            <v>Romeo, Manuel</v>
          </cell>
        </row>
        <row r="36482">
          <cell r="B36482" t="str">
            <v>Romeo, Mohan Thomas</v>
          </cell>
        </row>
        <row r="36483">
          <cell r="B36483" t="str">
            <v>Romero Bermudez, Juan Pablo</v>
          </cell>
        </row>
        <row r="36484">
          <cell r="B36484" t="str">
            <v>Romero Bermudez, Juan Pablo (Jprb)</v>
          </cell>
        </row>
        <row r="36485">
          <cell r="B36485" t="str">
            <v>Romero Carpio, Yunia</v>
          </cell>
        </row>
        <row r="36486">
          <cell r="B36486" t="str">
            <v>Romero Ceder, Roxana</v>
          </cell>
        </row>
        <row r="36487">
          <cell r="B36487" t="str">
            <v>Romero Gonzalez Nicolas, Javier</v>
          </cell>
        </row>
        <row r="36488">
          <cell r="B36488" t="str">
            <v>Romero Valle, Miguel Angel</v>
          </cell>
        </row>
        <row r="36489">
          <cell r="B36489" t="str">
            <v>Romero Vega, Mario</v>
          </cell>
        </row>
        <row r="36490">
          <cell r="B36490" t="str">
            <v>Romero Vega, Mario (Marior)</v>
          </cell>
        </row>
        <row r="36491">
          <cell r="B36491" t="str">
            <v>Romeyn, Marc</v>
          </cell>
        </row>
        <row r="36492">
          <cell r="B36492" t="str">
            <v>Romson, Tomas</v>
          </cell>
        </row>
        <row r="36493">
          <cell r="B36493" t="str">
            <v>Romulus, Puja</v>
          </cell>
        </row>
        <row r="36494">
          <cell r="B36494" t="str">
            <v>Romulus, Puja</v>
          </cell>
        </row>
        <row r="36495">
          <cell r="B36495" t="str">
            <v>Ron Arteaga, Javier</v>
          </cell>
        </row>
        <row r="36496">
          <cell r="B36496" t="str">
            <v>Ron Arteaga, Javier (Javierro)</v>
          </cell>
        </row>
        <row r="36497">
          <cell r="B36497" t="str">
            <v>Ron Arteaga, Javier Octavio</v>
          </cell>
        </row>
        <row r="36498">
          <cell r="B36498" t="str">
            <v>Ronacher, Chantal</v>
          </cell>
        </row>
        <row r="36499">
          <cell r="B36499" t="str">
            <v>Ronaghi, Linda (Lronaghi)</v>
          </cell>
        </row>
        <row r="36500">
          <cell r="B36500" t="str">
            <v>Ronald, Österbacka (Ej Ug)</v>
          </cell>
        </row>
        <row r="36501">
          <cell r="B36501" t="str">
            <v>Ronan Jean Paul, Sauleau (Ej Ug)</v>
          </cell>
        </row>
        <row r="36502">
          <cell r="B36502" t="str">
            <v>Rondeau, Julien Luc</v>
          </cell>
        </row>
        <row r="36503">
          <cell r="B36503" t="str">
            <v>Rong, Wenqi</v>
          </cell>
        </row>
        <row r="36504">
          <cell r="B36504" t="str">
            <v>Rong, Zixin</v>
          </cell>
        </row>
        <row r="36505">
          <cell r="B36505" t="str">
            <v>Ronge, Victoria</v>
          </cell>
        </row>
        <row r="36506">
          <cell r="B36506" t="str">
            <v>Ronnedal, Simon</v>
          </cell>
        </row>
        <row r="36507">
          <cell r="B36507" t="str">
            <v>Ronnefalk, Veronika</v>
          </cell>
        </row>
        <row r="36508">
          <cell r="B36508" t="str">
            <v>Ronnefalk, Veronika (Vro)</v>
          </cell>
        </row>
        <row r="36509">
          <cell r="B36509" t="str">
            <v>Ronnermark, Max (Maxron)</v>
          </cell>
        </row>
        <row r="36510">
          <cell r="B36510" t="str">
            <v>Ronquist Djajarmizadeh, Baharak</v>
          </cell>
        </row>
        <row r="36511">
          <cell r="B36511" t="str">
            <v>Roo, Edvin</v>
          </cell>
        </row>
        <row r="36512">
          <cell r="B36512" t="str">
            <v>Roo, Martijn</v>
          </cell>
        </row>
        <row r="36513">
          <cell r="B36513" t="str">
            <v>Roodani, Tina</v>
          </cell>
        </row>
        <row r="36514">
          <cell r="B36514" t="str">
            <v>Roodani, Tina (Roodani)</v>
          </cell>
        </row>
        <row r="36515">
          <cell r="B36515" t="str">
            <v>Roomi, Toto</v>
          </cell>
        </row>
        <row r="36516">
          <cell r="B36516" t="str">
            <v>Roomi, Toto (Toto)</v>
          </cell>
        </row>
        <row r="36517">
          <cell r="B36517" t="str">
            <v>Roos, Andreas</v>
          </cell>
        </row>
        <row r="36518">
          <cell r="B36518" t="str">
            <v>Roos, Anna</v>
          </cell>
        </row>
        <row r="36519">
          <cell r="B36519" t="str">
            <v>Roos, Anna</v>
          </cell>
        </row>
        <row r="36520">
          <cell r="B36520" t="str">
            <v>Roos, Anna (Annaroos)</v>
          </cell>
        </row>
        <row r="36521">
          <cell r="B36521" t="str">
            <v>Roos, August</v>
          </cell>
        </row>
        <row r="36522">
          <cell r="B36522" t="str">
            <v>Roos, Bengt</v>
          </cell>
        </row>
        <row r="36523">
          <cell r="B36523" t="str">
            <v>Roos, Björn</v>
          </cell>
        </row>
        <row r="36524">
          <cell r="B36524" t="str">
            <v>Roos, Henrik</v>
          </cell>
        </row>
        <row r="36525">
          <cell r="B36525" t="str">
            <v>Roos Hoefgeest, Pepijn</v>
          </cell>
        </row>
        <row r="36526">
          <cell r="B36526" t="str">
            <v>Roos Hoefgeest, Pepijn (Pepijnrh)</v>
          </cell>
        </row>
        <row r="36527">
          <cell r="B36527" t="str">
            <v>Roos, Joakim</v>
          </cell>
        </row>
        <row r="36528">
          <cell r="B36528" t="str">
            <v>Roos, Linn</v>
          </cell>
        </row>
        <row r="36529">
          <cell r="B36529" t="str">
            <v>Roos, Linn (Linnroos)</v>
          </cell>
        </row>
        <row r="36530">
          <cell r="B36530" t="str">
            <v>Roos, Malin</v>
          </cell>
        </row>
        <row r="36531">
          <cell r="B36531" t="str">
            <v>Roos, Martin</v>
          </cell>
        </row>
        <row r="36532">
          <cell r="B36532" t="str">
            <v>Roos, Teemu</v>
          </cell>
        </row>
        <row r="36533">
          <cell r="B36533" t="str">
            <v>Roos, Vera</v>
          </cell>
        </row>
        <row r="36534">
          <cell r="B36534" t="str">
            <v>Roos, Vera (Vroos)</v>
          </cell>
        </row>
        <row r="36535">
          <cell r="B36535" t="str">
            <v>Roosvall, Emilia</v>
          </cell>
        </row>
        <row r="36536">
          <cell r="B36536" t="str">
            <v>Rooth, Axel</v>
          </cell>
        </row>
        <row r="36537">
          <cell r="B36537" t="str">
            <v>Rooth, Elisabeth</v>
          </cell>
        </row>
        <row r="36538">
          <cell r="B36538" t="str">
            <v>Rooth, Lars</v>
          </cell>
        </row>
        <row r="36539">
          <cell r="B36539" t="str">
            <v>Rooth, Lars (Larsroo)</v>
          </cell>
        </row>
        <row r="36540">
          <cell r="B36540" t="str">
            <v>Roozbeh, Ahmad Reza</v>
          </cell>
        </row>
        <row r="36541">
          <cell r="B36541" t="str">
            <v>Roozbeh, Ahmad Reza (Aroozbeh)</v>
          </cell>
        </row>
        <row r="36542">
          <cell r="B36542" t="str">
            <v>Roozenburg, Nobert</v>
          </cell>
        </row>
        <row r="36543">
          <cell r="B36543" t="str">
            <v>Ropinski, Timo</v>
          </cell>
        </row>
        <row r="36544">
          <cell r="B36544" t="str">
            <v>Ropo, Arja</v>
          </cell>
        </row>
        <row r="36545">
          <cell r="B36545" t="str">
            <v>Rorai, Cecilia</v>
          </cell>
        </row>
        <row r="36546">
          <cell r="B36546" t="str">
            <v>Rorro, Federico</v>
          </cell>
        </row>
        <row r="36547">
          <cell r="B36547" t="str">
            <v>Ros Henning, Matilda</v>
          </cell>
        </row>
        <row r="36548">
          <cell r="B36548" t="str">
            <v>Rosa Maria, Alsina Pages (Ej Ug)</v>
          </cell>
        </row>
        <row r="36549">
          <cell r="B36549" t="str">
            <v>Rosado Trujillo, Carlos Jordan</v>
          </cell>
        </row>
        <row r="36550">
          <cell r="B36550" t="str">
            <v>Rosal, Jaime Axel Tristan Amadeo</v>
          </cell>
        </row>
        <row r="36551">
          <cell r="B36551" t="str">
            <v>Rosalia, Camporeale (Ej Ug)</v>
          </cell>
        </row>
        <row r="36552">
          <cell r="B36552" t="str">
            <v>Rosander, Erica</v>
          </cell>
        </row>
        <row r="36553">
          <cell r="B36553" t="str">
            <v>Rosander, Lilly</v>
          </cell>
        </row>
        <row r="36554">
          <cell r="B36554" t="str">
            <v>Rosander, Sara</v>
          </cell>
        </row>
        <row r="36555">
          <cell r="B36555" t="str">
            <v>Rosati, Giacomo</v>
          </cell>
        </row>
        <row r="36556">
          <cell r="B36556" t="str">
            <v>Rosato, Aurora</v>
          </cell>
        </row>
        <row r="36557">
          <cell r="B36557" t="str">
            <v>Rosato, Aurora</v>
          </cell>
        </row>
        <row r="36558">
          <cell r="B36558" t="str">
            <v>Rosato, Aurora (Rosato)</v>
          </cell>
        </row>
        <row r="36559">
          <cell r="B36559" t="str">
            <v>Rosberg, Ebba</v>
          </cell>
        </row>
        <row r="36560">
          <cell r="B36560" t="str">
            <v>Rosberg, Elias (Erosb)</v>
          </cell>
        </row>
        <row r="36561">
          <cell r="B36561" t="str">
            <v>Rosberg, Josef (Josefro)</v>
          </cell>
        </row>
        <row r="36562">
          <cell r="B36562" t="str">
            <v>Rosberg, Philip</v>
          </cell>
        </row>
        <row r="36563">
          <cell r="B36563" t="str">
            <v>Rosblom, Robert</v>
          </cell>
        </row>
        <row r="36564">
          <cell r="B36564" t="str">
            <v>Rosblom, Robert (Rosblom)</v>
          </cell>
        </row>
        <row r="36565">
          <cell r="B36565" t="str">
            <v>Rosborg, Johan</v>
          </cell>
        </row>
        <row r="36566">
          <cell r="B36566" t="str">
            <v>Roscales Esnal, Mikel</v>
          </cell>
        </row>
        <row r="36567">
          <cell r="B36567" t="str">
            <v>Roscales Esnal, Mikel (Mikelre)</v>
          </cell>
        </row>
        <row r="36568">
          <cell r="B36568" t="str">
            <v>Rose, Kemal</v>
          </cell>
        </row>
        <row r="36569">
          <cell r="B36569" t="str">
            <v>Rose, Kemal (Kemalr)</v>
          </cell>
        </row>
        <row r="36570">
          <cell r="B36570" t="str">
            <v>Rose, Linda</v>
          </cell>
        </row>
        <row r="36571">
          <cell r="B36571" t="str">
            <v>Rose, Linda (Lrose)</v>
          </cell>
        </row>
        <row r="36572">
          <cell r="B36572" t="str">
            <v>Rose, Sunniva Johanne</v>
          </cell>
        </row>
        <row r="36573">
          <cell r="B36573" t="str">
            <v>Rosell, Hannah</v>
          </cell>
        </row>
        <row r="36574">
          <cell r="B36574" t="str">
            <v>Rosell, Peter</v>
          </cell>
        </row>
        <row r="36575">
          <cell r="B36575" t="str">
            <v>Rosemary George, Ginu (Ginu)</v>
          </cell>
        </row>
        <row r="36576">
          <cell r="B36576" t="str">
            <v>Rosén, Amanda</v>
          </cell>
        </row>
        <row r="36577">
          <cell r="B36577" t="str">
            <v>Rosén, Anders</v>
          </cell>
        </row>
        <row r="36578">
          <cell r="B36578" t="str">
            <v>Rosén, Anders (Aro)</v>
          </cell>
        </row>
        <row r="36579">
          <cell r="B36579" t="str">
            <v>Rosén, Andreas</v>
          </cell>
        </row>
        <row r="36580">
          <cell r="B36580" t="str">
            <v>Rosén, Bengt-Göran</v>
          </cell>
        </row>
        <row r="36581">
          <cell r="B36581" t="str">
            <v>Rosén, Carl-Johan</v>
          </cell>
        </row>
        <row r="36582">
          <cell r="B36582" t="str">
            <v>Rosén, Christer</v>
          </cell>
        </row>
        <row r="36583">
          <cell r="B36583" t="str">
            <v>Rosén, Christer (Crosen)</v>
          </cell>
        </row>
        <row r="36584">
          <cell r="B36584" t="str">
            <v>Rosén, Isabella</v>
          </cell>
        </row>
        <row r="36585">
          <cell r="B36585" t="str">
            <v>Rosén, Jenny</v>
          </cell>
        </row>
        <row r="36586">
          <cell r="B36586" t="str">
            <v>Rosen, Jenny-Leontine</v>
          </cell>
        </row>
        <row r="36587">
          <cell r="B36587" t="str">
            <v>Rosén, Josefin</v>
          </cell>
        </row>
        <row r="36588">
          <cell r="B36588" t="str">
            <v>Rosén, Kelly</v>
          </cell>
        </row>
        <row r="36589">
          <cell r="B36589" t="str">
            <v>Rosen, Kristin (Kristinr)</v>
          </cell>
        </row>
        <row r="36590">
          <cell r="B36590" t="str">
            <v>Rosén, Lars</v>
          </cell>
        </row>
        <row r="36591">
          <cell r="B36591" t="str">
            <v>Rosen, Leah</v>
          </cell>
        </row>
        <row r="36592">
          <cell r="B36592" t="str">
            <v>Rosen, Leah (Leahr)</v>
          </cell>
        </row>
        <row r="36593">
          <cell r="B36593" t="str">
            <v>Rosén, Linnéa (Lirosen)</v>
          </cell>
        </row>
        <row r="36594">
          <cell r="B36594" t="str">
            <v>Rosén, Maja</v>
          </cell>
        </row>
        <row r="36595">
          <cell r="B36595" t="str">
            <v>Rosén, Maja (Majaro)</v>
          </cell>
        </row>
        <row r="36596">
          <cell r="B36596" t="str">
            <v>Rosén, Malin</v>
          </cell>
        </row>
        <row r="36597">
          <cell r="B36597" t="str">
            <v>Rosén, Nils</v>
          </cell>
        </row>
        <row r="36598">
          <cell r="B36598" t="str">
            <v>Rosen, Rachel</v>
          </cell>
        </row>
        <row r="36599">
          <cell r="B36599" t="str">
            <v>Rosén, Rebecca</v>
          </cell>
        </row>
        <row r="36600">
          <cell r="B36600" t="str">
            <v>Rosén, Rebecca (Rebros)</v>
          </cell>
        </row>
        <row r="36601">
          <cell r="B36601" t="str">
            <v>Rosén, Robert</v>
          </cell>
        </row>
        <row r="36602">
          <cell r="B36602" t="str">
            <v>Rosén, Simon</v>
          </cell>
        </row>
        <row r="36603">
          <cell r="B36603" t="str">
            <v>Rosén, Sofia (Sofros)</v>
          </cell>
        </row>
        <row r="36604">
          <cell r="B36604" t="str">
            <v>Rosén Tarrant, Ninni</v>
          </cell>
        </row>
        <row r="36605">
          <cell r="B36605" t="str">
            <v>Rosén, Tomas</v>
          </cell>
        </row>
        <row r="36606">
          <cell r="B36606" t="str">
            <v>Rosén, Tomas (Trosen)</v>
          </cell>
        </row>
        <row r="36607">
          <cell r="B36607" t="str">
            <v>Rosenau, Thomas</v>
          </cell>
        </row>
        <row r="36608">
          <cell r="B36608" t="str">
            <v>Rosenbaum, Adam</v>
          </cell>
        </row>
        <row r="36609">
          <cell r="B36609" t="str">
            <v>Rosenberg, Catherine</v>
          </cell>
        </row>
        <row r="36610">
          <cell r="B36610" t="str">
            <v>Rosenberg, Emelie</v>
          </cell>
        </row>
        <row r="36611">
          <cell r="B36611" t="str">
            <v>Rosenberg, Emilia</v>
          </cell>
        </row>
        <row r="36612">
          <cell r="B36612" t="str">
            <v>Rosenberg, Frida</v>
          </cell>
        </row>
        <row r="36613">
          <cell r="B36613" t="str">
            <v>Rosenberg, Jonathan</v>
          </cell>
        </row>
        <row r="36614">
          <cell r="B36614" t="str">
            <v>Rosenblad, Jon-Magnus</v>
          </cell>
        </row>
        <row r="36615">
          <cell r="B36615" t="str">
            <v>Rosenblad, Jon-Magnus (Jmros)</v>
          </cell>
        </row>
        <row r="36616">
          <cell r="B36616" t="str">
            <v>Rosenblad, Louise</v>
          </cell>
        </row>
        <row r="36617">
          <cell r="B36617" t="str">
            <v>Rosenblad, Louise (Louros)</v>
          </cell>
        </row>
        <row r="36618">
          <cell r="B36618" t="str">
            <v>Rosenblad, Signe</v>
          </cell>
        </row>
        <row r="36619">
          <cell r="B36619" t="str">
            <v>Rosendahl, Filip</v>
          </cell>
        </row>
        <row r="36620">
          <cell r="B36620" t="str">
            <v>Rosendahl, Max</v>
          </cell>
        </row>
        <row r="36621">
          <cell r="B36621" t="str">
            <v>Rosendahl, Max (Maxro)</v>
          </cell>
        </row>
        <row r="36622">
          <cell r="B36622" t="str">
            <v>Rosenfeldt, Alice</v>
          </cell>
        </row>
        <row r="36623">
          <cell r="B36623" t="str">
            <v>Rosenfeldt, Ebba</v>
          </cell>
        </row>
        <row r="36624">
          <cell r="B36624" t="str">
            <v>Rosenfeldt, Lotta</v>
          </cell>
        </row>
        <row r="36625">
          <cell r="B36625" t="str">
            <v>Rosengren, Agnes</v>
          </cell>
        </row>
        <row r="36626">
          <cell r="B36626" t="str">
            <v>Rosengren, Alexandra</v>
          </cell>
        </row>
        <row r="36627">
          <cell r="B36627" t="str">
            <v>Rosengren, Anders</v>
          </cell>
        </row>
        <row r="36628">
          <cell r="B36628" t="str">
            <v>Rosengren, Elsa</v>
          </cell>
        </row>
        <row r="36629">
          <cell r="B36629" t="str">
            <v>Rosengren, Finn</v>
          </cell>
        </row>
        <row r="36630">
          <cell r="B36630" t="str">
            <v>Rosengren, Fredrik</v>
          </cell>
        </row>
        <row r="36631">
          <cell r="B36631" t="str">
            <v>Rosengren, Nils</v>
          </cell>
        </row>
        <row r="36632">
          <cell r="B36632" t="str">
            <v>Rosengren, Viktor</v>
          </cell>
        </row>
        <row r="36633">
          <cell r="B36633" t="str">
            <v>Rosengren, William (Wrose)</v>
          </cell>
        </row>
        <row r="36634">
          <cell r="B36634" t="str">
            <v>Rosenhahn, Bodo</v>
          </cell>
        </row>
        <row r="36635">
          <cell r="B36635" t="str">
            <v>Rosenhamer, Olivia (Oliros)</v>
          </cell>
        </row>
        <row r="36636">
          <cell r="B36636" t="str">
            <v>Rosenius, Sara</v>
          </cell>
        </row>
        <row r="36637">
          <cell r="B36637" t="str">
            <v>Rosenje, Abdullahi</v>
          </cell>
        </row>
        <row r="36638">
          <cell r="B36638" t="str">
            <v>Rosenkilde, Anders</v>
          </cell>
        </row>
        <row r="36639">
          <cell r="B36639" t="str">
            <v>Rosenlund, Alvida</v>
          </cell>
        </row>
        <row r="36640">
          <cell r="B36640" t="str">
            <v>Rosenlund, Charlotte</v>
          </cell>
        </row>
        <row r="36641">
          <cell r="B36641" t="str">
            <v>Rosenquist, Petra</v>
          </cell>
        </row>
        <row r="36642">
          <cell r="B36642" t="str">
            <v>Rosenquist, Petra (Petraro)</v>
          </cell>
        </row>
        <row r="36643">
          <cell r="B36643" t="str">
            <v>Rosenquist, Robert (Rrosenq)</v>
          </cell>
        </row>
        <row r="36644">
          <cell r="B36644" t="str">
            <v>Rosenqvist, Gunilla</v>
          </cell>
        </row>
        <row r="36645">
          <cell r="B36645" t="str">
            <v>Rosenqvist, Ida Maria</v>
          </cell>
        </row>
        <row r="36646">
          <cell r="B36646" t="str">
            <v>Rosenqvist, Love</v>
          </cell>
        </row>
        <row r="36647">
          <cell r="B36647" t="str">
            <v>Rosenqvist, Love (Lovero)</v>
          </cell>
        </row>
        <row r="36648">
          <cell r="B36648" t="str">
            <v>Rosenthal, Joachim Jakob</v>
          </cell>
        </row>
        <row r="36649">
          <cell r="B36649" t="str">
            <v>Rosenthal, Sabine</v>
          </cell>
        </row>
        <row r="36650">
          <cell r="B36650" t="str">
            <v>Rosenvinge, Vilhelm (Vilros)</v>
          </cell>
        </row>
        <row r="36651">
          <cell r="B36651" t="str">
            <v>Rosenwyn, Sophia</v>
          </cell>
        </row>
        <row r="36652">
          <cell r="B36652" t="str">
            <v>Rosenzweig, Helena</v>
          </cell>
        </row>
        <row r="36653">
          <cell r="B36653" t="str">
            <v>Rosero Cardenas, Oscar (Rosero)</v>
          </cell>
        </row>
        <row r="36654">
          <cell r="B36654" t="str">
            <v>Roshan Ghias, Sean</v>
          </cell>
        </row>
        <row r="36655">
          <cell r="B36655" t="str">
            <v>Roshan Ghias, Sean (Seanrg)</v>
          </cell>
        </row>
        <row r="36656">
          <cell r="B36656" t="str">
            <v>Roshanghias, Daniel</v>
          </cell>
        </row>
        <row r="36657">
          <cell r="B36657" t="str">
            <v>Rosik, Daniel</v>
          </cell>
        </row>
        <row r="36658">
          <cell r="B36658" t="str">
            <v>Rosing, Joel</v>
          </cell>
        </row>
        <row r="36659">
          <cell r="B36659" t="str">
            <v>Roslund, Maria</v>
          </cell>
        </row>
        <row r="36660">
          <cell r="B36660" t="str">
            <v>Rosotti, Giovanni</v>
          </cell>
        </row>
        <row r="36661">
          <cell r="B36661" t="str">
            <v>Rosquist, Christine</v>
          </cell>
        </row>
        <row r="36662">
          <cell r="B36662" t="str">
            <v>Rosqvist, Gunhild</v>
          </cell>
        </row>
        <row r="36663">
          <cell r="B36663" t="str">
            <v>Ross, Graham</v>
          </cell>
        </row>
        <row r="36664">
          <cell r="B36664" t="str">
            <v>Ross, Graham</v>
          </cell>
        </row>
        <row r="36665">
          <cell r="B36665" t="str">
            <v>Ross, Patrick (Pross)</v>
          </cell>
        </row>
        <row r="36666">
          <cell r="B36666" t="str">
            <v>Ross, Zachary</v>
          </cell>
        </row>
        <row r="36667">
          <cell r="B36667" t="str">
            <v>Rossetto, Luisa</v>
          </cell>
        </row>
        <row r="36668">
          <cell r="B36668" t="str">
            <v>Rossi, Carina</v>
          </cell>
        </row>
        <row r="36669">
          <cell r="B36669" t="str">
            <v>Rossi Espagnet, Alberto</v>
          </cell>
        </row>
        <row r="36670">
          <cell r="B36670" t="str">
            <v>Rossignol, Clémence Audrey</v>
          </cell>
        </row>
        <row r="36671">
          <cell r="B36671" t="str">
            <v>Rossini, Matteo</v>
          </cell>
        </row>
        <row r="36672">
          <cell r="B36672" t="str">
            <v>Rossini, Matteo (Mrossini)</v>
          </cell>
        </row>
        <row r="36673">
          <cell r="B36673" t="str">
            <v>Rossipal, Björn</v>
          </cell>
        </row>
        <row r="36674">
          <cell r="B36674" t="str">
            <v>Rossipal, Björn (Rossipal)</v>
          </cell>
        </row>
        <row r="36675">
          <cell r="B36675" t="str">
            <v>Rost, Jan Michael</v>
          </cell>
        </row>
        <row r="36676">
          <cell r="B36676" t="str">
            <v>Rost, Miranda</v>
          </cell>
        </row>
        <row r="36677">
          <cell r="B36677" t="str">
            <v>Rosta, Lutfi Difi</v>
          </cell>
        </row>
        <row r="36678">
          <cell r="B36678" t="str">
            <v>Rosta, Stéphanie</v>
          </cell>
        </row>
        <row r="36679">
          <cell r="B36679" t="str">
            <v>Rostami, Jowan</v>
          </cell>
        </row>
        <row r="36680">
          <cell r="B36680" t="str">
            <v>Rostami, Jowan (Jowan)</v>
          </cell>
        </row>
        <row r="36681">
          <cell r="B36681" t="str">
            <v>Rosti, Jari</v>
          </cell>
        </row>
        <row r="36682">
          <cell r="B36682" t="str">
            <v>Rosu, Sophie</v>
          </cell>
        </row>
        <row r="36683">
          <cell r="B36683" t="str">
            <v>Rosvall, Erik</v>
          </cell>
        </row>
        <row r="36684">
          <cell r="B36684" t="str">
            <v>Rosvall, Kathrin</v>
          </cell>
        </row>
        <row r="36685">
          <cell r="B36685" t="str">
            <v>Rosvall, Martin</v>
          </cell>
        </row>
        <row r="36686">
          <cell r="B36686" t="str">
            <v>Rosvall, Michelle</v>
          </cell>
        </row>
        <row r="36687">
          <cell r="B36687" t="str">
            <v>Rosyadi, Sahilaushafnur</v>
          </cell>
        </row>
        <row r="36688">
          <cell r="B36688" t="str">
            <v>Rosyidhi, Praditha</v>
          </cell>
        </row>
        <row r="36689">
          <cell r="B36689" t="str">
            <v>Roth, Jonas</v>
          </cell>
        </row>
        <row r="36690">
          <cell r="B36690" t="str">
            <v>Roth, Lorenz</v>
          </cell>
        </row>
        <row r="36691">
          <cell r="B36691" t="str">
            <v>Roth, Lorenz (Lorenzr)</v>
          </cell>
        </row>
        <row r="36692">
          <cell r="B36692" t="str">
            <v>Roth, Marcel</v>
          </cell>
        </row>
        <row r="36693">
          <cell r="B36693" t="str">
            <v>Roth, Matthew</v>
          </cell>
        </row>
        <row r="36694">
          <cell r="B36694" t="str">
            <v>Roth, Max</v>
          </cell>
        </row>
        <row r="36695">
          <cell r="B36695" t="str">
            <v>Roth, Mikael</v>
          </cell>
        </row>
        <row r="36696">
          <cell r="B36696" t="str">
            <v>Roth, Mikael (Miroth)</v>
          </cell>
        </row>
        <row r="36697">
          <cell r="B36697" t="str">
            <v>Roth, Sherin</v>
          </cell>
        </row>
        <row r="36698">
          <cell r="B36698" t="str">
            <v>Roth, Stephan Volkher</v>
          </cell>
        </row>
        <row r="36699">
          <cell r="B36699" t="str">
            <v>Roth, Stephan Volkher (Svroth)</v>
          </cell>
        </row>
        <row r="36700">
          <cell r="B36700" t="str">
            <v>Rother, Dörte</v>
          </cell>
        </row>
        <row r="36701">
          <cell r="B36701" t="str">
            <v>Rothfuchs Albrecht, Tomás</v>
          </cell>
        </row>
        <row r="36702">
          <cell r="B36702" t="str">
            <v>Rothhämel, Malte</v>
          </cell>
        </row>
        <row r="36703">
          <cell r="B36703" t="str">
            <v>Rothhämel, Malte (M2rotmal)</v>
          </cell>
        </row>
        <row r="36704">
          <cell r="B36704" t="str">
            <v>Rothstein, Bo</v>
          </cell>
        </row>
        <row r="36705">
          <cell r="B36705" t="str">
            <v>Rothzén, Maria</v>
          </cell>
        </row>
        <row r="36706">
          <cell r="B36706" t="str">
            <v>Rott, Hans</v>
          </cell>
        </row>
        <row r="36707">
          <cell r="B36707" t="str">
            <v>Rotundo, Carlo (Rotundo)</v>
          </cell>
        </row>
        <row r="36708">
          <cell r="B36708" t="str">
            <v>Rouco Rodriguez, Luis</v>
          </cell>
        </row>
        <row r="36709">
          <cell r="B36709" t="str">
            <v>Roudi Rashtabadi, Yasser</v>
          </cell>
        </row>
        <row r="36710">
          <cell r="B36710" t="str">
            <v>Roudi, Yasser</v>
          </cell>
        </row>
        <row r="36711">
          <cell r="B36711" t="str">
            <v>Roudiere, Elie</v>
          </cell>
        </row>
        <row r="36712">
          <cell r="B36712" t="str">
            <v>Rougier, Jonathan</v>
          </cell>
        </row>
        <row r="36713">
          <cell r="B36713" t="str">
            <v>Rouhani, Babak</v>
          </cell>
        </row>
        <row r="36714">
          <cell r="B36714" t="str">
            <v>Rouhani, Roushanak</v>
          </cell>
        </row>
        <row r="36715">
          <cell r="B36715" t="str">
            <v>Rouhani, Siamak</v>
          </cell>
        </row>
        <row r="36716">
          <cell r="B36716" t="str">
            <v>Roumeliotis, Loukas</v>
          </cell>
        </row>
        <row r="36717">
          <cell r="B36717" t="str">
            <v>Rouot, Sofia</v>
          </cell>
        </row>
        <row r="36718">
          <cell r="B36718" t="str">
            <v>Rouot, Sofia (Rouot)</v>
          </cell>
        </row>
        <row r="36719">
          <cell r="B36719" t="str">
            <v>Rouskas, George Nicholas</v>
          </cell>
        </row>
        <row r="36720">
          <cell r="B36720" t="str">
            <v>Rousseas, Panagiotis (Rousseas)</v>
          </cell>
        </row>
        <row r="36721">
          <cell r="B36721" t="str">
            <v>Rousset, Mathias</v>
          </cell>
        </row>
        <row r="36722">
          <cell r="B36722" t="str">
            <v>Roussillon, Julien</v>
          </cell>
        </row>
        <row r="36723">
          <cell r="B36723" t="str">
            <v>Roux, Paul Aurélien</v>
          </cell>
        </row>
        <row r="36724">
          <cell r="B36724" t="str">
            <v>Rova, Maria</v>
          </cell>
        </row>
        <row r="36725">
          <cell r="B36725" t="str">
            <v>Rovanperä, Erik</v>
          </cell>
        </row>
        <row r="36726">
          <cell r="B36726" t="str">
            <v>Rovanperä, Erik (Erikrov)</v>
          </cell>
        </row>
        <row r="36727">
          <cell r="B36727" t="str">
            <v>Rovig, Ebba</v>
          </cell>
        </row>
        <row r="36728">
          <cell r="B36728" t="str">
            <v>Rovira Sacie, Marc</v>
          </cell>
        </row>
        <row r="36729">
          <cell r="B36729" t="str">
            <v>Rovira Torres, Marcelo</v>
          </cell>
        </row>
        <row r="36730">
          <cell r="B36730" t="str">
            <v>Rovira Torres, Marcelo (Marrt)</v>
          </cell>
        </row>
        <row r="36731">
          <cell r="B36731" t="str">
            <v>Rowell, Roger Max</v>
          </cell>
        </row>
        <row r="36732">
          <cell r="B36732" t="str">
            <v>Rowlett, Julie</v>
          </cell>
        </row>
        <row r="36733">
          <cell r="B36733" t="str">
            <v>Roxburgh, Nadia</v>
          </cell>
        </row>
        <row r="36734">
          <cell r="B36734" t="str">
            <v>Roxhed, Niclas</v>
          </cell>
        </row>
        <row r="36735">
          <cell r="B36735" t="str">
            <v>Roxhed, Niclas (Roxhed)</v>
          </cell>
        </row>
        <row r="36736">
          <cell r="B36736" t="str">
            <v>Roy, Antonin (Antoninr)</v>
          </cell>
        </row>
        <row r="36737">
          <cell r="B36737" t="str">
            <v>Roy, Ashmit (Ashmit)</v>
          </cell>
        </row>
        <row r="36738">
          <cell r="B36738" t="str">
            <v>Roy, Avijit</v>
          </cell>
        </row>
        <row r="36739">
          <cell r="B36739" t="str">
            <v>Roy, Avijit</v>
          </cell>
        </row>
        <row r="36740">
          <cell r="B36740" t="str">
            <v>Roy, Bendor (Bendor)</v>
          </cell>
        </row>
        <row r="36741">
          <cell r="B36741" t="str">
            <v>Roy, Bitan</v>
          </cell>
        </row>
        <row r="36742">
          <cell r="B36742" t="str">
            <v>Roy Choudhury, Adarsh</v>
          </cell>
        </row>
        <row r="36743">
          <cell r="B36743" t="str">
            <v>Roy Choudhury, Arjun</v>
          </cell>
        </row>
        <row r="36744">
          <cell r="B36744" t="str">
            <v>Roy, Dibbendu</v>
          </cell>
        </row>
        <row r="36745">
          <cell r="B36745" t="str">
            <v>Roy, Durga Prasad</v>
          </cell>
        </row>
        <row r="36746">
          <cell r="B36746" t="str">
            <v>Roy, Neelabhro</v>
          </cell>
        </row>
        <row r="36747">
          <cell r="B36747" t="str">
            <v>Roy, Neelabhro</v>
          </cell>
        </row>
        <row r="36748">
          <cell r="B36748" t="str">
            <v>Roy, Neelabhro (Nroy)</v>
          </cell>
        </row>
        <row r="36749">
          <cell r="B36749" t="str">
            <v>Roy, Rahul</v>
          </cell>
        </row>
        <row r="36750">
          <cell r="B36750" t="str">
            <v>Roy, Rahul</v>
          </cell>
        </row>
        <row r="36751">
          <cell r="B36751" t="str">
            <v>Roy, Robin</v>
          </cell>
        </row>
        <row r="36752">
          <cell r="B36752" t="str">
            <v>Roy, Robin (Rroy)</v>
          </cell>
        </row>
        <row r="36753">
          <cell r="B36753" t="str">
            <v>Roy, Sourov</v>
          </cell>
        </row>
        <row r="36754">
          <cell r="B36754" t="str">
            <v>Roy, Tonmoy Saha</v>
          </cell>
        </row>
        <row r="36755">
          <cell r="B36755" t="str">
            <v>Royegård, Anna</v>
          </cell>
        </row>
        <row r="36756">
          <cell r="B36756" t="str">
            <v>Royen, Malcolm</v>
          </cell>
        </row>
        <row r="36757">
          <cell r="B36757" t="str">
            <v>Royen, Maria</v>
          </cell>
        </row>
        <row r="36758">
          <cell r="B36758" t="str">
            <v>Rozen, Nethalie</v>
          </cell>
        </row>
        <row r="36759">
          <cell r="B36759" t="str">
            <v>Rozen, Nethalie (Nethalie)</v>
          </cell>
        </row>
        <row r="36760">
          <cell r="B36760" t="str">
            <v>Rozenbeek, David</v>
          </cell>
        </row>
        <row r="36761">
          <cell r="B36761" t="str">
            <v>Rozzi, Fahrur</v>
          </cell>
        </row>
        <row r="36762">
          <cell r="B36762" t="str">
            <v>Ru, Peng Lin (Rupl)</v>
          </cell>
        </row>
        <row r="36763">
          <cell r="B36763" t="str">
            <v>Ruan, Jinhao</v>
          </cell>
        </row>
        <row r="36764">
          <cell r="B36764" t="str">
            <v>Ruan, Jinhao (Jinhao)</v>
          </cell>
        </row>
        <row r="36765">
          <cell r="B36765" t="str">
            <v>Ruan, Tianqi</v>
          </cell>
        </row>
        <row r="36766">
          <cell r="B36766" t="str">
            <v>Ruan, Tianqi</v>
          </cell>
        </row>
        <row r="36767">
          <cell r="B36767" t="str">
            <v>Ruan, Tianqi (Tianqir)</v>
          </cell>
        </row>
        <row r="36768">
          <cell r="B36768" t="str">
            <v>Ruan, Yifan</v>
          </cell>
        </row>
        <row r="36769">
          <cell r="B36769" t="str">
            <v>Rubakov, Valery</v>
          </cell>
        </row>
        <row r="36770">
          <cell r="B36770" t="str">
            <v>Ruban, Andrei</v>
          </cell>
        </row>
        <row r="36771">
          <cell r="B36771" t="str">
            <v>Rubasinghe Gunawardhana, Chathuri</v>
          </cell>
        </row>
        <row r="36772">
          <cell r="B36772" t="str">
            <v>Rubbestad, Gustav</v>
          </cell>
        </row>
        <row r="36773">
          <cell r="B36773" t="str">
            <v>Rubel, Marek</v>
          </cell>
        </row>
        <row r="36774">
          <cell r="B36774" t="str">
            <v>Rubel, Marek (Rubel)</v>
          </cell>
        </row>
        <row r="36775">
          <cell r="B36775" t="str">
            <v>Rubele, Nicolò</v>
          </cell>
        </row>
        <row r="36776">
          <cell r="B36776" t="str">
            <v>Rubele, Nicolò (Rubele)</v>
          </cell>
        </row>
        <row r="36777">
          <cell r="B36777" t="str">
            <v>Rubenson, Erik (Erikrub)</v>
          </cell>
        </row>
        <row r="36778">
          <cell r="B36778" t="str">
            <v>Rubensson, Jan-Erik</v>
          </cell>
        </row>
        <row r="36779">
          <cell r="B36779" t="str">
            <v>Rubiano Berna, Jorge Enrique</v>
          </cell>
        </row>
        <row r="36780">
          <cell r="B36780" t="str">
            <v>Rubiano Berna, Jorge Enrique</v>
          </cell>
        </row>
        <row r="36781">
          <cell r="B36781" t="str">
            <v>Rubin, Klara</v>
          </cell>
        </row>
        <row r="36782">
          <cell r="B36782" t="str">
            <v>Rubin, Olof (Orubin)</v>
          </cell>
        </row>
        <row r="36783">
          <cell r="B36783" t="str">
            <v>Rubin, Rebecca</v>
          </cell>
        </row>
        <row r="36784">
          <cell r="B36784" t="str">
            <v>Rubin, Rebecca (Rrubin)</v>
          </cell>
        </row>
        <row r="36785">
          <cell r="B36785" t="str">
            <v>Rubinstein Scharf, Marco</v>
          </cell>
        </row>
        <row r="36786">
          <cell r="B36786" t="str">
            <v>Rubow, Karola</v>
          </cell>
        </row>
        <row r="36787">
          <cell r="B36787" t="str">
            <v>Ruck, Monica</v>
          </cell>
        </row>
        <row r="36788">
          <cell r="B36788" t="str">
            <v>Rudakov, Pavel</v>
          </cell>
        </row>
        <row r="36789">
          <cell r="B36789" t="str">
            <v>Rudal, Elliott</v>
          </cell>
        </row>
        <row r="36790">
          <cell r="B36790" t="str">
            <v>Rudal, Elliott (Elliottr)</v>
          </cell>
        </row>
        <row r="36791">
          <cell r="B36791" t="str">
            <v>Rudan, Viktor</v>
          </cell>
        </row>
        <row r="36792">
          <cell r="B36792" t="str">
            <v>Rudberg, Alice</v>
          </cell>
        </row>
        <row r="36793">
          <cell r="B36793" t="str">
            <v>Rudberg, Freja</v>
          </cell>
        </row>
        <row r="36794">
          <cell r="B36794" t="str">
            <v>Rudberg, Jakob</v>
          </cell>
        </row>
        <row r="36795">
          <cell r="B36795" t="str">
            <v>Rudberg, Martin</v>
          </cell>
        </row>
        <row r="36796">
          <cell r="B36796" t="str">
            <v>Rudberg, Thomas</v>
          </cell>
        </row>
        <row r="36797">
          <cell r="B36797" t="str">
            <v>Rudén, Sophie</v>
          </cell>
        </row>
        <row r="36798">
          <cell r="B36798" t="str">
            <v>Rudenschöld, Gustaf</v>
          </cell>
        </row>
        <row r="36799">
          <cell r="B36799" t="str">
            <v>Rudenschöld, Gustaf (Gusrud)</v>
          </cell>
        </row>
        <row r="36800">
          <cell r="B36800" t="str">
            <v>Ruderer, Marcus</v>
          </cell>
        </row>
        <row r="36801">
          <cell r="B36801" t="str">
            <v>Rudholm, Anette</v>
          </cell>
        </row>
        <row r="36802">
          <cell r="B36802" t="str">
            <v>Rudic, Radosav</v>
          </cell>
        </row>
        <row r="36803">
          <cell r="B36803" t="str">
            <v>Rudin, Ida</v>
          </cell>
        </row>
        <row r="36804">
          <cell r="B36804" t="str">
            <v>Rudjito, Reskandi Chastelia</v>
          </cell>
        </row>
        <row r="36805">
          <cell r="B36805" t="str">
            <v>Rudner, Mark</v>
          </cell>
        </row>
        <row r="36806">
          <cell r="B36806" t="str">
            <v>Rudnick, Zeev</v>
          </cell>
        </row>
        <row r="36807">
          <cell r="B36807" t="str">
            <v>Rudnicky, Alexander</v>
          </cell>
        </row>
        <row r="36808">
          <cell r="B36808" t="str">
            <v>Rudolf Ludwig, Neu (Ej Ug)</v>
          </cell>
        </row>
        <row r="36809">
          <cell r="B36809" t="str">
            <v>Rudolfsson, Björn</v>
          </cell>
        </row>
        <row r="36810">
          <cell r="B36810" t="str">
            <v>Rudqvist, Per</v>
          </cell>
        </row>
        <row r="36811">
          <cell r="B36811" t="str">
            <v>Rudstam, Matilda</v>
          </cell>
        </row>
        <row r="36812">
          <cell r="B36812" t="str">
            <v>Rudvall Bergenlöv, Hedda</v>
          </cell>
        </row>
        <row r="36813">
          <cell r="B36813" t="str">
            <v>Rudvall Bergenlöv, Hedda (Heddarb)</v>
          </cell>
        </row>
        <row r="36814">
          <cell r="B36814" t="str">
            <v>Rudyk Kinnander, Alexandra</v>
          </cell>
        </row>
        <row r="36815">
          <cell r="B36815" t="str">
            <v>Rudyk Kinnander, Alexandra (Rudyk)</v>
          </cell>
        </row>
        <row r="36816">
          <cell r="B36816" t="str">
            <v>Rudzusika, Jevgenija</v>
          </cell>
        </row>
        <row r="36817">
          <cell r="B36817" t="str">
            <v>Rudzusika, Jevgenija (Jevaks)</v>
          </cell>
        </row>
        <row r="36818">
          <cell r="B36818" t="str">
            <v>Rueda Garcia, Daniel (Danielrg)</v>
          </cell>
        </row>
        <row r="36819">
          <cell r="B36819" t="str">
            <v>Rueda Torres, Jose Luis</v>
          </cell>
        </row>
        <row r="36820">
          <cell r="B36820" t="str">
            <v>Ruede, Ulrich</v>
          </cell>
        </row>
        <row r="36821">
          <cell r="B36821" t="str">
            <v>Ruegg, Joelle</v>
          </cell>
        </row>
        <row r="36822">
          <cell r="B36822" t="str">
            <v>Ruegg, Joelle (Joeller)</v>
          </cell>
        </row>
        <row r="36823">
          <cell r="B36823" t="str">
            <v>Ruf, Christine Anna</v>
          </cell>
        </row>
        <row r="36824">
          <cell r="B36824" t="str">
            <v>Ruffels, Aaron</v>
          </cell>
        </row>
        <row r="36825">
          <cell r="B36825" t="str">
            <v>Rufianto, Muhammad Haky</v>
          </cell>
        </row>
        <row r="36826">
          <cell r="B36826" t="str">
            <v>Rugeland, Patrik</v>
          </cell>
        </row>
        <row r="36827">
          <cell r="B36827" t="str">
            <v>Rugland Timgren, Beatrice</v>
          </cell>
        </row>
        <row r="36828">
          <cell r="B36828" t="str">
            <v>Ruhe, Axel</v>
          </cell>
        </row>
        <row r="36829">
          <cell r="B36829" t="str">
            <v>Rui, Shi</v>
          </cell>
        </row>
        <row r="36830">
          <cell r="B36830" t="str">
            <v>Rui, Tu (Ruitu)</v>
          </cell>
        </row>
        <row r="36831">
          <cell r="B36831" t="str">
            <v>Rui, Wang</v>
          </cell>
        </row>
        <row r="36832">
          <cell r="B36832" t="str">
            <v>Ruilova Alfaro, Federico</v>
          </cell>
        </row>
        <row r="36833">
          <cell r="B36833" t="str">
            <v>Ruis, Bart</v>
          </cell>
        </row>
        <row r="36834">
          <cell r="B36834" t="str">
            <v>Ruiter, Marijn (Ruiter)</v>
          </cell>
        </row>
        <row r="36835">
          <cell r="B36835" t="str">
            <v>Ruiz Cuevas, Uriel</v>
          </cell>
        </row>
        <row r="36836">
          <cell r="B36836" t="str">
            <v>Ruiz Nùnez, Paloma</v>
          </cell>
        </row>
        <row r="36837">
          <cell r="B36837" t="str">
            <v>Ruiz Zuñiga, Enrique</v>
          </cell>
        </row>
        <row r="36838">
          <cell r="B36838" t="str">
            <v>Ruiz-Alejos Sanchez, Carlos</v>
          </cell>
        </row>
        <row r="36839">
          <cell r="B36839" t="str">
            <v>Ruke, Klara</v>
          </cell>
        </row>
        <row r="36840">
          <cell r="B36840" t="str">
            <v>Ruke, Klara (Kruke)</v>
          </cell>
        </row>
        <row r="36841">
          <cell r="B36841" t="str">
            <v>Rull Lars Johan, Hammarstrand (Ej Ug)</v>
          </cell>
        </row>
        <row r="36842">
          <cell r="B36842" t="str">
            <v>Rullgård, Maja</v>
          </cell>
        </row>
        <row r="36843">
          <cell r="B36843" t="str">
            <v>Rumar, Bernard</v>
          </cell>
        </row>
        <row r="36844">
          <cell r="B36844" t="str">
            <v>Rumman, Philip</v>
          </cell>
        </row>
        <row r="36845">
          <cell r="B36845" t="str">
            <v>Rummukainen, Kari</v>
          </cell>
        </row>
        <row r="36846">
          <cell r="B36846" t="str">
            <v>Rumpler, Romain</v>
          </cell>
        </row>
        <row r="36847">
          <cell r="B36847" t="str">
            <v>Rumpler, Romain (Rumpler)</v>
          </cell>
        </row>
        <row r="36848">
          <cell r="B36848" t="str">
            <v>Rúnarsson, Helgi Freyr</v>
          </cell>
        </row>
        <row r="36849">
          <cell r="B36849" t="str">
            <v>Runberger, Jonas</v>
          </cell>
        </row>
        <row r="36850">
          <cell r="B36850" t="str">
            <v>Runberger, Jonas (Jonasru)</v>
          </cell>
        </row>
        <row r="36851">
          <cell r="B36851" t="str">
            <v>Runborg, Olof</v>
          </cell>
        </row>
        <row r="36852">
          <cell r="B36852" t="str">
            <v>Runborg, Olof (Olofr)</v>
          </cell>
        </row>
        <row r="36853">
          <cell r="B36853" t="str">
            <v>Rundberg, Andreas</v>
          </cell>
        </row>
        <row r="36854">
          <cell r="B36854" t="str">
            <v>Rundberg, Andreas (Andrund)</v>
          </cell>
        </row>
        <row r="36855">
          <cell r="B36855" t="str">
            <v>Rundgren, John Olof</v>
          </cell>
        </row>
        <row r="36856">
          <cell r="B36856" t="str">
            <v>Rundquist, Harriet</v>
          </cell>
        </row>
        <row r="36857">
          <cell r="B36857" t="str">
            <v>Rundquist, Henrik</v>
          </cell>
        </row>
        <row r="36858">
          <cell r="B36858" t="str">
            <v>Rundqvist, Amanda</v>
          </cell>
        </row>
        <row r="36859">
          <cell r="B36859" t="str">
            <v>Rune, Helene</v>
          </cell>
        </row>
        <row r="36860">
          <cell r="B36860" t="str">
            <v>Rune, Helene (Helene)</v>
          </cell>
        </row>
        <row r="36861">
          <cell r="B36861" t="str">
            <v>Rune, Julia</v>
          </cell>
        </row>
        <row r="36862">
          <cell r="B36862" t="str">
            <v>Rune, Julia (Juliarun)</v>
          </cell>
        </row>
        <row r="36863">
          <cell r="B36863" t="str">
            <v>Rune, Oskar</v>
          </cell>
        </row>
        <row r="36864">
          <cell r="B36864" t="str">
            <v>Rune, Oskar (Orune)</v>
          </cell>
        </row>
        <row r="36865">
          <cell r="B36865" t="str">
            <v>Rune, Rufus</v>
          </cell>
        </row>
        <row r="36866">
          <cell r="B36866" t="str">
            <v>Rune, Rufus (Rufusr)</v>
          </cell>
        </row>
        <row r="36867">
          <cell r="B36867" t="str">
            <v>Rune, Tom (Trune)</v>
          </cell>
        </row>
        <row r="36868">
          <cell r="B36868" t="str">
            <v>Runebou, Alexander</v>
          </cell>
        </row>
        <row r="36869">
          <cell r="B36869" t="str">
            <v>Runebou, Alexander (Alerun)</v>
          </cell>
        </row>
        <row r="36870">
          <cell r="B36870" t="str">
            <v>Runelöv, Martin</v>
          </cell>
        </row>
        <row r="36871">
          <cell r="B36871" t="str">
            <v>Runespång, Emma</v>
          </cell>
        </row>
        <row r="36872">
          <cell r="B36872" t="str">
            <v>Runesson, Kenneth</v>
          </cell>
        </row>
        <row r="36873">
          <cell r="B36873" t="str">
            <v>Runevall, Odd</v>
          </cell>
        </row>
        <row r="36874">
          <cell r="B36874" t="str">
            <v>Runfors, Tove</v>
          </cell>
        </row>
        <row r="36875">
          <cell r="B36875" t="str">
            <v>Rung Klint, Theodor</v>
          </cell>
        </row>
        <row r="36876">
          <cell r="B36876" t="str">
            <v>Runhul, Song (Runhui)</v>
          </cell>
        </row>
        <row r="36877">
          <cell r="B36877" t="str">
            <v>Runina, Anastassia</v>
          </cell>
        </row>
        <row r="36878">
          <cell r="B36878" t="str">
            <v>Runina, Anastassia (Runina)</v>
          </cell>
        </row>
        <row r="36879">
          <cell r="B36879" t="str">
            <v>Runn, Erik</v>
          </cell>
        </row>
        <row r="36880">
          <cell r="B36880" t="str">
            <v>Runn, Erik (Erikrunn)</v>
          </cell>
        </row>
        <row r="36881">
          <cell r="B36881" t="str">
            <v>Runngren, Björn</v>
          </cell>
        </row>
        <row r="36882">
          <cell r="B36882" t="str">
            <v>Runngren, Björn (Runngren)</v>
          </cell>
        </row>
        <row r="36883">
          <cell r="B36883" t="str">
            <v>Runnholm, Birgit</v>
          </cell>
        </row>
        <row r="36884">
          <cell r="B36884" t="str">
            <v>Runnholm, Birgit (Runnholm)</v>
          </cell>
        </row>
        <row r="36885">
          <cell r="B36885" t="str">
            <v>Runnsjö, Gunilla</v>
          </cell>
        </row>
        <row r="36886">
          <cell r="B36886" t="str">
            <v>Runquist, Maria</v>
          </cell>
        </row>
        <row r="36887">
          <cell r="B36887" t="str">
            <v>Runquist, Maria (Runquist)</v>
          </cell>
        </row>
        <row r="36888">
          <cell r="B36888" t="str">
            <v>Runsten, Anna</v>
          </cell>
        </row>
        <row r="36889">
          <cell r="B36889" t="str">
            <v>Runsten, Simon</v>
          </cell>
        </row>
        <row r="36890">
          <cell r="B36890" t="str">
            <v>Runting, Helen</v>
          </cell>
        </row>
        <row r="36891">
          <cell r="B36891" t="str">
            <v>Ruotsalainen, Daniel</v>
          </cell>
        </row>
        <row r="36892">
          <cell r="B36892" t="str">
            <v>Rupak, Kamrul Huda</v>
          </cell>
        </row>
        <row r="36893">
          <cell r="B36893" t="str">
            <v>Rupniewski, Jakub Jan</v>
          </cell>
        </row>
        <row r="36894">
          <cell r="B36894" t="str">
            <v>Ruprecht, Daniel</v>
          </cell>
        </row>
        <row r="36895">
          <cell r="B36895" t="str">
            <v>Rurling, Åsa</v>
          </cell>
        </row>
        <row r="36896">
          <cell r="B36896" t="str">
            <v>Rurling, Åsa (Arurling)</v>
          </cell>
        </row>
        <row r="36897">
          <cell r="B36897" t="str">
            <v>Rusak, Maryia</v>
          </cell>
        </row>
        <row r="36898">
          <cell r="B36898" t="str">
            <v>Rusanen, Rita</v>
          </cell>
        </row>
        <row r="36899">
          <cell r="B36899" t="str">
            <v>Rusanen, Rita (Rusanen)</v>
          </cell>
        </row>
        <row r="36900">
          <cell r="B36900" t="str">
            <v>Rusck, Fritiof (Fritiofr)</v>
          </cell>
        </row>
        <row r="36901">
          <cell r="B36901" t="str">
            <v>Rushil, Garg</v>
          </cell>
        </row>
        <row r="36902">
          <cell r="B36902" t="str">
            <v>Rusli, Andri</v>
          </cell>
        </row>
        <row r="36903">
          <cell r="B36903" t="str">
            <v>Rusna, Rusna</v>
          </cell>
        </row>
        <row r="36904">
          <cell r="B36904" t="str">
            <v>Russo, Alessio</v>
          </cell>
        </row>
        <row r="36905">
          <cell r="B36905" t="str">
            <v>Russo De Almeida Lima, Pedro</v>
          </cell>
        </row>
        <row r="36906">
          <cell r="B36906" t="str">
            <v>Russo, Jorge Guillermo</v>
          </cell>
        </row>
        <row r="36907">
          <cell r="B36907" t="str">
            <v>Russo, Michele</v>
          </cell>
        </row>
        <row r="36908">
          <cell r="B36908" t="str">
            <v>Russo, Michele (Micheler)</v>
          </cell>
        </row>
        <row r="36909">
          <cell r="B36909" t="str">
            <v>Russo, Rodolfo</v>
          </cell>
        </row>
        <row r="36910">
          <cell r="B36910" t="str">
            <v>Russom, Aman</v>
          </cell>
        </row>
        <row r="36911">
          <cell r="B36911" t="str">
            <v>Russom, Aman (Aman)</v>
          </cell>
        </row>
        <row r="36912">
          <cell r="B36912" t="str">
            <v>Rustamov, Shakhrom</v>
          </cell>
        </row>
        <row r="36913">
          <cell r="B36913" t="str">
            <v>Rusteberg, Ina</v>
          </cell>
        </row>
        <row r="36914">
          <cell r="B36914" t="str">
            <v>Rusu, Ana</v>
          </cell>
        </row>
        <row r="36915">
          <cell r="B36915" t="str">
            <v>Rusu, Ana (Arusu)</v>
          </cell>
        </row>
        <row r="36916">
          <cell r="B36916" t="str">
            <v>Rusu, Christina-Rodica</v>
          </cell>
        </row>
        <row r="36917">
          <cell r="B36917" t="str">
            <v>Rutgersson, Anna</v>
          </cell>
        </row>
        <row r="36918">
          <cell r="B36918" t="str">
            <v>Ruth, Kristian</v>
          </cell>
        </row>
        <row r="36919">
          <cell r="B36919" t="str">
            <v>Ruth, Kristian (Krirut)</v>
          </cell>
        </row>
        <row r="36920">
          <cell r="B36920" t="str">
            <v>Ruth Mary Pramila Paul Sudhakar, Caroline Jenisha</v>
          </cell>
        </row>
        <row r="36921">
          <cell r="B36921" t="str">
            <v>Rutherford, Nicholas</v>
          </cell>
        </row>
        <row r="36922">
          <cell r="B36922" t="str">
            <v>Rutherford, Nicholas Trevor</v>
          </cell>
        </row>
        <row r="36923">
          <cell r="B36923" t="str">
            <v>Ruthiramoorthy, Dhinesh</v>
          </cell>
        </row>
        <row r="36924">
          <cell r="B36924" t="str">
            <v>Ruthiramoorthy, Dhinesh Kumar</v>
          </cell>
        </row>
        <row r="36925">
          <cell r="B36925" t="str">
            <v>Rutkevich, Sergei</v>
          </cell>
        </row>
        <row r="36926">
          <cell r="B36926" t="str">
            <v>Rutland, Mark</v>
          </cell>
        </row>
        <row r="36927">
          <cell r="B36927" t="str">
            <v>Rutland, Mark (Mark)</v>
          </cell>
        </row>
        <row r="36928">
          <cell r="B36928" t="str">
            <v>Ruud, Jessica</v>
          </cell>
        </row>
        <row r="36929">
          <cell r="B36929" t="str">
            <v>Ruud, Kenneth</v>
          </cell>
        </row>
        <row r="36930">
          <cell r="B36930" t="str">
            <v>Ruvolo, Matteo</v>
          </cell>
        </row>
        <row r="36931">
          <cell r="B36931" t="str">
            <v>Ruvolo, Matteo (Ruvolo)</v>
          </cell>
        </row>
        <row r="36932">
          <cell r="B36932" t="str">
            <v>Ruzicka, Jakub</v>
          </cell>
        </row>
        <row r="36933">
          <cell r="B36933" t="str">
            <v>Ruzicka, Jakub (Jruzicka)</v>
          </cell>
        </row>
        <row r="36934">
          <cell r="B36934" t="str">
            <v>Ruzmaikin, Alexander</v>
          </cell>
        </row>
        <row r="36935">
          <cell r="B36935" t="str">
            <v>Rwegasira, Diana</v>
          </cell>
        </row>
        <row r="36936">
          <cell r="B36936" t="str">
            <v>Rwegasira, Lucy Mathias Constan</v>
          </cell>
        </row>
        <row r="36937">
          <cell r="B36937" t="str">
            <v>Ryan, Anthony</v>
          </cell>
        </row>
        <row r="36938">
          <cell r="B36938" t="str">
            <v>Ryan, Christian</v>
          </cell>
        </row>
        <row r="36939">
          <cell r="B36939" t="str">
            <v>Ryan, Jennifer</v>
          </cell>
        </row>
        <row r="36940">
          <cell r="B36940" t="str">
            <v>Ryan, Jennifer (Jryan)</v>
          </cell>
        </row>
        <row r="36941">
          <cell r="B36941" t="str">
            <v>Ryan, Mark</v>
          </cell>
        </row>
        <row r="36942">
          <cell r="B36942" t="str">
            <v>Ryan, Norma</v>
          </cell>
        </row>
        <row r="36943">
          <cell r="B36943" t="str">
            <v>Ryan, Peter</v>
          </cell>
        </row>
        <row r="36944">
          <cell r="B36944" t="str">
            <v>Rybacka Ingvar, Paula</v>
          </cell>
        </row>
        <row r="36945">
          <cell r="B36945" t="str">
            <v>Rybakov, Philipp</v>
          </cell>
        </row>
        <row r="36946">
          <cell r="B36946" t="str">
            <v>Rybank, Stavros</v>
          </cell>
        </row>
        <row r="36947">
          <cell r="B36947" t="str">
            <v>Ryberg, Simon</v>
          </cell>
        </row>
        <row r="36948">
          <cell r="B36948" t="str">
            <v>Rybo, Frida</v>
          </cell>
        </row>
        <row r="36949">
          <cell r="B36949" t="str">
            <v>Rybring, Louise (Rybring)</v>
          </cell>
        </row>
        <row r="36950">
          <cell r="B36950" t="str">
            <v>Rychkov, Vyacheslav</v>
          </cell>
        </row>
        <row r="36951">
          <cell r="B36951" t="str">
            <v>Rychta, Gabriel (Rychta)</v>
          </cell>
        </row>
        <row r="36952">
          <cell r="B36952" t="str">
            <v>Ryd, Hanna</v>
          </cell>
        </row>
        <row r="36953">
          <cell r="B36953" t="str">
            <v>Ryd, Nina</v>
          </cell>
        </row>
        <row r="36954">
          <cell r="B36954" t="str">
            <v>Rydbeck, Sara</v>
          </cell>
        </row>
        <row r="36955">
          <cell r="B36955" t="str">
            <v>Rydberg, Anders</v>
          </cell>
        </row>
        <row r="36956">
          <cell r="B36956" t="str">
            <v>Rydberg, Britt-Mari</v>
          </cell>
        </row>
        <row r="36957">
          <cell r="B36957" t="str">
            <v>Rydberg, Göran</v>
          </cell>
        </row>
        <row r="36958">
          <cell r="B36958" t="str">
            <v>Rydberg, Henrik</v>
          </cell>
        </row>
        <row r="36959">
          <cell r="B36959" t="str">
            <v>Rydberg, Jill</v>
          </cell>
        </row>
        <row r="36960">
          <cell r="B36960" t="str">
            <v>Rydberg Paltser, Brandy</v>
          </cell>
        </row>
        <row r="36961">
          <cell r="B36961" t="str">
            <v>Rydberg Paltser, Brandy (Brandy)</v>
          </cell>
        </row>
        <row r="36962">
          <cell r="B36962" t="str">
            <v>Ryde, Felix</v>
          </cell>
        </row>
        <row r="36963">
          <cell r="B36963" t="str">
            <v>Ryde, Felix (Fryde)</v>
          </cell>
        </row>
        <row r="36964">
          <cell r="B36964" t="str">
            <v>Ryde, Ludvig</v>
          </cell>
        </row>
        <row r="36965">
          <cell r="B36965" t="str">
            <v>Ryde, Ludvig (Ludvigry)</v>
          </cell>
        </row>
        <row r="36966">
          <cell r="B36966" t="str">
            <v>Ryde, Ulf</v>
          </cell>
        </row>
        <row r="36967">
          <cell r="B36967" t="str">
            <v>Rydebrant, Birgitta</v>
          </cell>
        </row>
        <row r="36968">
          <cell r="B36968" t="str">
            <v>Rydefalk, Cecilia</v>
          </cell>
        </row>
        <row r="36969">
          <cell r="B36969" t="str">
            <v>Rydell, Felix</v>
          </cell>
        </row>
        <row r="36970">
          <cell r="B36970" t="str">
            <v>Rydell, Felix (Felixry)</v>
          </cell>
        </row>
        <row r="36971">
          <cell r="B36971" t="str">
            <v>Rydell, Jennifer (Jerydell)</v>
          </cell>
        </row>
        <row r="36972">
          <cell r="B36972" t="str">
            <v>Rydell, Magnus</v>
          </cell>
        </row>
        <row r="36973">
          <cell r="B36973" t="str">
            <v>Rydell, Sara</v>
          </cell>
        </row>
        <row r="36974">
          <cell r="B36974" t="str">
            <v>Rydén, Jan</v>
          </cell>
        </row>
        <row r="36975">
          <cell r="B36975" t="str">
            <v>Rydén, Lisa</v>
          </cell>
        </row>
        <row r="36976">
          <cell r="B36976" t="str">
            <v>Rydén, Matilda</v>
          </cell>
        </row>
        <row r="36977">
          <cell r="B36977" t="str">
            <v>Rydén, Michaéla</v>
          </cell>
        </row>
        <row r="36978">
          <cell r="B36978" t="str">
            <v>Rydén Olsen, Michaela</v>
          </cell>
        </row>
        <row r="36979">
          <cell r="B36979" t="str">
            <v>Rydén, Sabina</v>
          </cell>
        </row>
        <row r="36980">
          <cell r="B36980" t="str">
            <v>Rydén, Tobias</v>
          </cell>
        </row>
        <row r="36981">
          <cell r="B36981" t="str">
            <v>Rydenfalk, Sebastian</v>
          </cell>
        </row>
        <row r="36982">
          <cell r="B36982" t="str">
            <v>Rydensjö, Ella (Rydensjo)</v>
          </cell>
        </row>
        <row r="36983">
          <cell r="B36983" t="str">
            <v>Rydergren, Clas</v>
          </cell>
        </row>
        <row r="36984">
          <cell r="B36984" t="str">
            <v>Rydh, David</v>
          </cell>
        </row>
        <row r="36985">
          <cell r="B36985" t="str">
            <v>Rydh, David (Dary)</v>
          </cell>
        </row>
        <row r="36986">
          <cell r="B36986" t="str">
            <v>Rydholm, Gustaf</v>
          </cell>
        </row>
        <row r="36987">
          <cell r="B36987" t="str">
            <v>Rydholm, Johan (Jrydho)</v>
          </cell>
        </row>
        <row r="36988">
          <cell r="B36988" t="str">
            <v>Rüdiger, Günther</v>
          </cell>
        </row>
        <row r="36989">
          <cell r="B36989" t="str">
            <v>Rydin, Nicole</v>
          </cell>
        </row>
        <row r="36990">
          <cell r="B36990" t="str">
            <v>Rydin, Yvonne</v>
          </cell>
        </row>
        <row r="36991">
          <cell r="B36991" t="str">
            <v>Rydle, Daniel</v>
          </cell>
        </row>
        <row r="36992">
          <cell r="B36992" t="str">
            <v>Rydqvist, Lars</v>
          </cell>
        </row>
        <row r="36993">
          <cell r="B36993" t="str">
            <v>Rydstad, Malena Karin</v>
          </cell>
        </row>
        <row r="36994">
          <cell r="B36994" t="str">
            <v>Rydstedt Hopstadius, Mathilda</v>
          </cell>
        </row>
        <row r="36995">
          <cell r="B36995" t="str">
            <v>Rydström, Anna</v>
          </cell>
        </row>
        <row r="36996">
          <cell r="B36996" t="str">
            <v>Rydström, Anna (Annaryds)</v>
          </cell>
        </row>
        <row r="36997">
          <cell r="B36997" t="str">
            <v>Rydström, Gustav Erik (Geryd)</v>
          </cell>
        </row>
        <row r="36998">
          <cell r="B36998" t="str">
            <v>Rydström Rehnberg, Anders</v>
          </cell>
        </row>
        <row r="36999">
          <cell r="B36999" t="str">
            <v>Rydving, Erik</v>
          </cell>
        </row>
        <row r="37000">
          <cell r="B37000" t="str">
            <v>Rydving, Martin</v>
          </cell>
        </row>
        <row r="37001">
          <cell r="B37001" t="str">
            <v>Rüegger, Malin</v>
          </cell>
        </row>
        <row r="37002">
          <cell r="B37002" t="str">
            <v>Rygart, Niklas</v>
          </cell>
        </row>
        <row r="37003">
          <cell r="B37003" t="str">
            <v>Rylander, Andreas</v>
          </cell>
        </row>
        <row r="37004">
          <cell r="B37004" t="str">
            <v>Rylander, Katarina</v>
          </cell>
        </row>
        <row r="37005">
          <cell r="B37005" t="str">
            <v>Rylander, Lina</v>
          </cell>
        </row>
        <row r="37006">
          <cell r="B37006" t="str">
            <v>Rylander, Markus</v>
          </cell>
        </row>
        <row r="37007">
          <cell r="B37007" t="str">
            <v>Rylander, Sofia</v>
          </cell>
        </row>
        <row r="37008">
          <cell r="B37008" t="str">
            <v>Rylander, Thomas</v>
          </cell>
        </row>
        <row r="37009">
          <cell r="B37009" t="str">
            <v>Ryman, Thomas</v>
          </cell>
        </row>
        <row r="37010">
          <cell r="B37010" t="str">
            <v>Rymyk, Nataliia</v>
          </cell>
        </row>
        <row r="37011">
          <cell r="B37011" t="str">
            <v>Rymyk, Nataliia (Rymyk)</v>
          </cell>
        </row>
        <row r="37012">
          <cell r="B37012" t="str">
            <v>Ryner, Martin (Martinrr)</v>
          </cell>
        </row>
        <row r="37013">
          <cell r="B37013" t="str">
            <v>Rynkiewicz, Filip Dawid</v>
          </cell>
        </row>
        <row r="37014">
          <cell r="B37014" t="str">
            <v>Rypestöl, Marianne</v>
          </cell>
        </row>
        <row r="37015">
          <cell r="B37015" t="str">
            <v>Rüppel, Timo</v>
          </cell>
        </row>
        <row r="37016">
          <cell r="B37016" t="str">
            <v>Rystedt, Hampus</v>
          </cell>
        </row>
        <row r="37017">
          <cell r="B37017" t="str">
            <v>Ryström, Alex (Arystrom)</v>
          </cell>
        </row>
        <row r="37018">
          <cell r="B37018" t="str">
            <v>Ryttberg, Malin</v>
          </cell>
        </row>
        <row r="37019">
          <cell r="B37019" t="str">
            <v>Ryttberg, Malin (Ryttberg)</v>
          </cell>
        </row>
        <row r="37020">
          <cell r="B37020" t="str">
            <v>Rytterbro, Lise-Lott</v>
          </cell>
        </row>
        <row r="37021">
          <cell r="B37021" t="str">
            <v>Ryttervik, Erik</v>
          </cell>
        </row>
        <row r="37022">
          <cell r="B37022" t="str">
            <v>Ryu, Sukyoung</v>
          </cell>
        </row>
        <row r="37023">
          <cell r="B37023" t="str">
            <v>Ryynänen, Kyösti</v>
          </cell>
        </row>
        <row r="37024">
          <cell r="B37024" t="str">
            <v>Rzayev, Azar</v>
          </cell>
        </row>
        <row r="37025">
          <cell r="B37025" t="str">
            <v>Rzayev, Azar (Rzayev)</v>
          </cell>
        </row>
        <row r="37026">
          <cell r="B37026" t="str">
            <v>Rzeszutek, Elzbieta (Elrz)</v>
          </cell>
        </row>
        <row r="37027">
          <cell r="B37027" t="str">
            <v>Råberg, Elin</v>
          </cell>
        </row>
        <row r="37028">
          <cell r="B37028" t="str">
            <v>Råberg, Erik</v>
          </cell>
        </row>
        <row r="37029">
          <cell r="B37029" t="str">
            <v>Råberg, Ingela</v>
          </cell>
        </row>
        <row r="37030">
          <cell r="B37030" t="str">
            <v>Rådberg, Anton</v>
          </cell>
        </row>
        <row r="37031">
          <cell r="B37031" t="str">
            <v>Rådberg, Göran</v>
          </cell>
        </row>
        <row r="37032">
          <cell r="B37032" t="str">
            <v>Rådberg, Göran (Gradberg)</v>
          </cell>
        </row>
        <row r="37033">
          <cell r="B37033" t="str">
            <v>Rådsten Ekman, Maria</v>
          </cell>
        </row>
        <row r="37034">
          <cell r="B37034" t="str">
            <v>Rådström, Peter</v>
          </cell>
        </row>
        <row r="37035">
          <cell r="B37035" t="str">
            <v>Rågmark, Johan</v>
          </cell>
        </row>
        <row r="37036">
          <cell r="B37036" t="str">
            <v>Rågmo, Linn (Lragmo)</v>
          </cell>
        </row>
        <row r="37037">
          <cell r="B37037" t="str">
            <v>Rågstad, William</v>
          </cell>
        </row>
        <row r="37038">
          <cell r="B37038" t="str">
            <v>Rågård, Agneta</v>
          </cell>
        </row>
        <row r="37039">
          <cell r="B37039" t="str">
            <v>Rågård, Agneta (Agnetara)</v>
          </cell>
        </row>
        <row r="37040">
          <cell r="B37040" t="str">
            <v>Råhlén, Gustav (Grahlen)</v>
          </cell>
        </row>
        <row r="37041">
          <cell r="B37041" t="str">
            <v>Rålenius, Inger (Ej Ug)</v>
          </cell>
        </row>
        <row r="37042">
          <cell r="B37042" t="str">
            <v>Råström, Charlotte</v>
          </cell>
        </row>
        <row r="37043">
          <cell r="B37043" t="str">
            <v>Rädler, Karl-Heinz</v>
          </cell>
        </row>
        <row r="37044">
          <cell r="B37044" t="str">
            <v>Räf, Marc (Marcraf)</v>
          </cell>
        </row>
        <row r="37045">
          <cell r="B37045" t="str">
            <v>Räihä, Kari-Jouko</v>
          </cell>
        </row>
        <row r="37046">
          <cell r="B37046" t="str">
            <v>Räisänen, Jouni</v>
          </cell>
        </row>
        <row r="37047">
          <cell r="B37047" t="str">
            <v>Räisänen, Maja-Liisa</v>
          </cell>
        </row>
        <row r="37048">
          <cell r="B37048" t="str">
            <v>Rämgård, Carl</v>
          </cell>
        </row>
        <row r="37049">
          <cell r="B37049" t="str">
            <v>Rämgård, Carl (Ramgard)</v>
          </cell>
        </row>
        <row r="37050">
          <cell r="B37050" t="str">
            <v>Rämisch, Sebastian</v>
          </cell>
        </row>
        <row r="37051">
          <cell r="B37051" t="str">
            <v>Rämsell, Annie</v>
          </cell>
        </row>
        <row r="37052">
          <cell r="B37052" t="str">
            <v>Rännar, Lars-Erik</v>
          </cell>
        </row>
        <row r="37053">
          <cell r="B37053" t="str">
            <v>Räsänen, Syksy</v>
          </cell>
        </row>
        <row r="37054">
          <cell r="B37054" t="str">
            <v>Rättö, Peter</v>
          </cell>
        </row>
        <row r="37055">
          <cell r="B37055" t="str">
            <v>Röcklinger, Fredrik</v>
          </cell>
        </row>
        <row r="37056">
          <cell r="B37056" t="str">
            <v>Rödel, Eric</v>
          </cell>
        </row>
        <row r="37057">
          <cell r="B37057" t="str">
            <v>Rödin, Jill</v>
          </cell>
        </row>
        <row r="37058">
          <cell r="B37058" t="str">
            <v>Rödin, John</v>
          </cell>
        </row>
        <row r="37059">
          <cell r="B37059" t="str">
            <v>Röhr, Edvin (Erohr)</v>
          </cell>
        </row>
        <row r="37060">
          <cell r="B37060" t="str">
            <v>Röhrl, Carolina</v>
          </cell>
        </row>
        <row r="37061">
          <cell r="B37061" t="str">
            <v>Röhss, Peter</v>
          </cell>
        </row>
        <row r="37062">
          <cell r="B37062" t="str">
            <v>Röjgård Harryan, Pål</v>
          </cell>
        </row>
        <row r="37063">
          <cell r="B37063" t="str">
            <v>Röjgård Harryan, Pål (Rojgard)</v>
          </cell>
        </row>
        <row r="37064">
          <cell r="B37064" t="str">
            <v>Röllgårdh, Agnes</v>
          </cell>
        </row>
        <row r="37065">
          <cell r="B37065" t="str">
            <v>Römhild, Thomas</v>
          </cell>
        </row>
        <row r="37066">
          <cell r="B37066" t="str">
            <v>Römling, Ute</v>
          </cell>
        </row>
        <row r="37067">
          <cell r="B37067" t="str">
            <v>Rönn, Sylvia</v>
          </cell>
        </row>
        <row r="37068">
          <cell r="B37068" t="str">
            <v>Rönn, Sylvia (Sylviar)</v>
          </cell>
        </row>
        <row r="37069">
          <cell r="B37069" t="str">
            <v>Rönnberg, Britt-Inger</v>
          </cell>
        </row>
        <row r="37070">
          <cell r="B37070" t="str">
            <v>Rönnberg, Kajsa</v>
          </cell>
        </row>
        <row r="37071">
          <cell r="B37071" t="str">
            <v>Rönnberg, Niklas</v>
          </cell>
        </row>
        <row r="37072">
          <cell r="B37072" t="str">
            <v>Rönnberg, Oskar</v>
          </cell>
        </row>
        <row r="37073">
          <cell r="B37073" t="str">
            <v>Rönnberg, Sarah</v>
          </cell>
        </row>
        <row r="37074">
          <cell r="B37074" t="str">
            <v>Rönnblom, Eva</v>
          </cell>
        </row>
        <row r="37075">
          <cell r="B37075" t="str">
            <v>Rönnblom, Viktor</v>
          </cell>
        </row>
        <row r="37076">
          <cell r="B37076" t="str">
            <v>Rönnbäck, Brit</v>
          </cell>
        </row>
        <row r="37077">
          <cell r="B37077" t="str">
            <v>Rönndahl, Ewa</v>
          </cell>
        </row>
        <row r="37078">
          <cell r="B37078" t="str">
            <v>Rönndahl, Ewa (Ewaron)</v>
          </cell>
        </row>
        <row r="37079">
          <cell r="B37079" t="str">
            <v>Rönngren, Robert</v>
          </cell>
        </row>
        <row r="37080">
          <cell r="B37080" t="str">
            <v>Rönngren, Robert (Rron)</v>
          </cell>
        </row>
        <row r="37081">
          <cell r="B37081" t="str">
            <v>Rönngren, Stefan</v>
          </cell>
        </row>
        <row r="37082">
          <cell r="B37082" t="str">
            <v>Rönngren, Stefan (Steron)</v>
          </cell>
        </row>
        <row r="37083">
          <cell r="B37083" t="str">
            <v>Rönning, Sanne</v>
          </cell>
        </row>
        <row r="37084">
          <cell r="B37084" t="str">
            <v>Rönning, Sanne (Sronning)</v>
          </cell>
        </row>
        <row r="37085">
          <cell r="B37085" t="str">
            <v>Rönnkvist, Julia</v>
          </cell>
        </row>
        <row r="37086">
          <cell r="B37086" t="str">
            <v>Rönnlund, Anton</v>
          </cell>
        </row>
        <row r="37087">
          <cell r="B37087" t="str">
            <v>Rönnlund, Daniel</v>
          </cell>
        </row>
        <row r="37088">
          <cell r="B37088" t="str">
            <v>Rönnlund, Daniella (Dronn)</v>
          </cell>
        </row>
        <row r="37089">
          <cell r="B37089" t="str">
            <v>Rönnlund, Hannes (Hanron)</v>
          </cell>
        </row>
        <row r="37090">
          <cell r="B37090" t="str">
            <v>Rönnmar, Mia</v>
          </cell>
        </row>
        <row r="37091">
          <cell r="B37091" t="str">
            <v>Rönnmark, Sara</v>
          </cell>
        </row>
        <row r="37092">
          <cell r="B37092" t="str">
            <v>Röntynen, Joel</v>
          </cell>
        </row>
        <row r="37093">
          <cell r="B37093" t="str">
            <v>Rörby, Anders</v>
          </cell>
        </row>
        <row r="37094">
          <cell r="B37094" t="str">
            <v>Rörström, Elin</v>
          </cell>
        </row>
        <row r="37095">
          <cell r="B37095" t="str">
            <v>Rössel, Ann</v>
          </cell>
        </row>
        <row r="37096">
          <cell r="B37096" t="str">
            <v>Rössner, Alice</v>
          </cell>
        </row>
        <row r="37097">
          <cell r="B37097" t="str">
            <v>Rössner, Sofia</v>
          </cell>
        </row>
        <row r="37098">
          <cell r="B37098" t="str">
            <v>Röst, Per-Ola</v>
          </cell>
        </row>
        <row r="37099">
          <cell r="B37099" t="str">
            <v>Röstlund, Therese</v>
          </cell>
        </row>
        <row r="37100">
          <cell r="B37100" t="str">
            <v>Röstlund, Therese (Theros)</v>
          </cell>
        </row>
        <row r="37101">
          <cell r="B37101" t="str">
            <v>Röttgers, Nick (Rottgers)</v>
          </cell>
        </row>
        <row r="37102">
          <cell r="B37102" t="str">
            <v>Röver, Corinna</v>
          </cell>
        </row>
        <row r="37103">
          <cell r="B37103" t="str">
            <v>Röver, Corinna (Rover)</v>
          </cell>
        </row>
        <row r="37104">
          <cell r="B37104" t="str">
            <v>S Kumar, Niroop</v>
          </cell>
        </row>
        <row r="37105">
          <cell r="B37105" t="str">
            <v>S Paramjeet, Singh</v>
          </cell>
        </row>
        <row r="37106">
          <cell r="B37106" t="str">
            <v>S Pillai, Advaith</v>
          </cell>
        </row>
        <row r="37107">
          <cell r="B37107" t="str">
            <v>S, Rikhu Prasad</v>
          </cell>
        </row>
        <row r="37108">
          <cell r="B37108" t="str">
            <v>S S, Parinith</v>
          </cell>
        </row>
        <row r="37109">
          <cell r="B37109" t="str">
            <v>Saad, Ahmed</v>
          </cell>
        </row>
        <row r="37110">
          <cell r="B37110" t="str">
            <v>Saad, David</v>
          </cell>
        </row>
        <row r="37111">
          <cell r="B37111" t="str">
            <v>Saad, Erik</v>
          </cell>
        </row>
        <row r="37112">
          <cell r="B37112" t="str">
            <v>Saad, Erik (Esaad)</v>
          </cell>
        </row>
        <row r="37113">
          <cell r="B37113" t="str">
            <v>Saad, Joe</v>
          </cell>
        </row>
        <row r="37114">
          <cell r="B37114" t="str">
            <v>Saad, Nardin</v>
          </cell>
        </row>
        <row r="37115">
          <cell r="B37115" t="str">
            <v>Saadatfar, Bahram</v>
          </cell>
        </row>
        <row r="37116">
          <cell r="B37116" t="str">
            <v>Saadatmand, Soheil</v>
          </cell>
        </row>
        <row r="37117">
          <cell r="B37117" t="str">
            <v>Saadedine, Mahrez</v>
          </cell>
        </row>
        <row r="37118">
          <cell r="B37118" t="str">
            <v>Saadi, Rand Haidar</v>
          </cell>
        </row>
        <row r="37119">
          <cell r="B37119" t="str">
            <v>Saadi, Rand (Rhsaadi)</v>
          </cell>
        </row>
        <row r="37120">
          <cell r="B37120" t="str">
            <v>Saarela, Janna</v>
          </cell>
        </row>
        <row r="37121">
          <cell r="B37121" t="str">
            <v>Saarelainen, Aira</v>
          </cell>
        </row>
        <row r="37122">
          <cell r="B37122" t="str">
            <v>Saarenpää, Sami</v>
          </cell>
        </row>
        <row r="37123">
          <cell r="B37123" t="str">
            <v>Saarenpää, Sami (Samisa)</v>
          </cell>
        </row>
        <row r="37124">
          <cell r="B37124" t="str">
            <v>Saarinen, Marcus Anton (Saarin)</v>
          </cell>
        </row>
        <row r="37125">
          <cell r="B37125" t="str">
            <v>Saarinen, Paulina</v>
          </cell>
        </row>
        <row r="37126">
          <cell r="B37126" t="str">
            <v>Saarinen, Simo</v>
          </cell>
        </row>
        <row r="37127">
          <cell r="B37127" t="str">
            <v>Saastamoinen, Veera</v>
          </cell>
        </row>
        <row r="37128">
          <cell r="B37128" t="str">
            <v>Saastamoinen, Veera (Veeras)</v>
          </cell>
        </row>
        <row r="37129">
          <cell r="B37129" t="str">
            <v>Saatchi, Sam</v>
          </cell>
        </row>
        <row r="37130">
          <cell r="B37130" t="str">
            <v>Saathoff, Inga</v>
          </cell>
        </row>
        <row r="37131">
          <cell r="B37131" t="str">
            <v>Saathoff, Inga (Saathoff)</v>
          </cell>
        </row>
        <row r="37132">
          <cell r="B37132" t="str">
            <v>Saavedra Granholm, Monica</v>
          </cell>
        </row>
        <row r="37133">
          <cell r="B37133" t="str">
            <v>Saavedra Granholm, Monica (Monicasg)</v>
          </cell>
        </row>
        <row r="37134">
          <cell r="B37134" t="str">
            <v>Sabah, Ibrahim</v>
          </cell>
        </row>
        <row r="37135">
          <cell r="B37135" t="str">
            <v>Sabah Majid, Tony</v>
          </cell>
        </row>
        <row r="37136">
          <cell r="B37136" t="str">
            <v>Sabahifard, Golnoosh</v>
          </cell>
        </row>
        <row r="37137">
          <cell r="B37137" t="str">
            <v>Sabanadzovic, Sadin</v>
          </cell>
        </row>
        <row r="37138">
          <cell r="B37138" t="str">
            <v>Sabanadzovic, Sadin (Sadin)</v>
          </cell>
        </row>
        <row r="37139">
          <cell r="B37139" t="str">
            <v>Sabareeswaran Bama, Kocin</v>
          </cell>
        </row>
        <row r="37140">
          <cell r="B37140" t="str">
            <v>Sabbadini, Nicola</v>
          </cell>
        </row>
        <row r="37141">
          <cell r="B37141" t="str">
            <v>Sabbagh, Steven Anthony</v>
          </cell>
        </row>
        <row r="37142">
          <cell r="B37142" t="str">
            <v>Sabbisetti, Ravindranath</v>
          </cell>
        </row>
        <row r="37143">
          <cell r="B37143" t="str">
            <v>Sabe, Tahir</v>
          </cell>
        </row>
        <row r="37144">
          <cell r="B37144" t="str">
            <v>Sabel, Annika</v>
          </cell>
        </row>
        <row r="37145">
          <cell r="B37145" t="str">
            <v>Sabel, Annika (Asabel)</v>
          </cell>
        </row>
        <row r="37146">
          <cell r="B37146" t="str">
            <v>Sabel, Daniel Olof</v>
          </cell>
        </row>
        <row r="37147">
          <cell r="B37147" t="str">
            <v>Sabel, Jennifer</v>
          </cell>
        </row>
        <row r="37148">
          <cell r="B37148" t="str">
            <v>Sabel, Jennifer (Jsab)</v>
          </cell>
        </row>
        <row r="37149">
          <cell r="B37149" t="str">
            <v>Sabelfeld, Andreas</v>
          </cell>
        </row>
        <row r="37150">
          <cell r="B37150" t="str">
            <v>Sabelfeld, Andreas (Andsab)</v>
          </cell>
        </row>
        <row r="37151">
          <cell r="B37151" t="str">
            <v>Sabelnikov, Vlademir</v>
          </cell>
        </row>
        <row r="37152">
          <cell r="B37152" t="str">
            <v>Saber, Anne Thovstrup</v>
          </cell>
        </row>
        <row r="37153">
          <cell r="B37153" t="str">
            <v>Saberi Moghadam Tehrani, Sara</v>
          </cell>
        </row>
        <row r="37154">
          <cell r="B37154" t="str">
            <v>Sabharwal, Ashish</v>
          </cell>
        </row>
        <row r="37155">
          <cell r="B37155" t="str">
            <v>Sabina, Rydén (Sabinar)</v>
          </cell>
        </row>
        <row r="37156">
          <cell r="B37156" t="str">
            <v>Sabine, Le Borne (Ej Ug)</v>
          </cell>
        </row>
        <row r="37157">
          <cell r="B37157" t="str">
            <v>Sabine, Leischner (Ej Ug)</v>
          </cell>
        </row>
        <row r="37158">
          <cell r="B37158" t="str">
            <v>Sabio Vera, Agustin</v>
          </cell>
        </row>
        <row r="37159">
          <cell r="B37159" t="str">
            <v>Sabir, Jasmin</v>
          </cell>
        </row>
        <row r="37160">
          <cell r="B37160" t="str">
            <v>Sabri Ayoub, Diar</v>
          </cell>
        </row>
        <row r="37161">
          <cell r="B37161" t="str">
            <v>Sabrie Edzén, Sara</v>
          </cell>
        </row>
        <row r="37162">
          <cell r="B37162" t="str">
            <v>Sabrie Edzén, Sara (Ssabrie)</v>
          </cell>
        </row>
        <row r="37163">
          <cell r="B37163" t="str">
            <v>Sabry Ibrahim Ali, Mohamed (Msabry)</v>
          </cell>
        </row>
        <row r="37164">
          <cell r="B37164" t="str">
            <v>Sabzevari, Sanaz</v>
          </cell>
        </row>
        <row r="37165">
          <cell r="B37165" t="str">
            <v>Sacchi, Giorgio</v>
          </cell>
        </row>
        <row r="37166">
          <cell r="B37166" t="str">
            <v>Sacha, Van Albada (Sachava)</v>
          </cell>
        </row>
        <row r="37167">
          <cell r="B37167" t="str">
            <v>Sachana, Buakham</v>
          </cell>
        </row>
        <row r="37168">
          <cell r="B37168" t="str">
            <v>Sachana, Buakham (Sachana)</v>
          </cell>
        </row>
        <row r="37169">
          <cell r="B37169" t="str">
            <v>Sachdewani, Rohit Kumar</v>
          </cell>
        </row>
        <row r="37170">
          <cell r="B37170" t="str">
            <v>Sachl, Radek</v>
          </cell>
        </row>
        <row r="37171">
          <cell r="B37171" t="str">
            <v>Sachnikas, Nikolaos Minas</v>
          </cell>
        </row>
        <row r="37172">
          <cell r="B37172" t="str">
            <v>Sachs, Erik</v>
          </cell>
        </row>
        <row r="37173">
          <cell r="B37173" t="str">
            <v>Sachs, Erik (Esachs)</v>
          </cell>
        </row>
        <row r="37174">
          <cell r="B37174" t="str">
            <v>Sack, Lily</v>
          </cell>
        </row>
        <row r="37175">
          <cell r="B37175" t="str">
            <v>Sadaf, Sumaiya</v>
          </cell>
        </row>
        <row r="37176">
          <cell r="B37176" t="str">
            <v>Sadashiv, Aravind</v>
          </cell>
        </row>
        <row r="37177">
          <cell r="B37177" t="str">
            <v>Sadasivam, Logesh</v>
          </cell>
        </row>
        <row r="37178">
          <cell r="B37178" t="str">
            <v>Sadasivam, Logesh</v>
          </cell>
        </row>
        <row r="37179">
          <cell r="B37179" t="str">
            <v>Saddam, Hussain</v>
          </cell>
        </row>
        <row r="37180">
          <cell r="B37180" t="str">
            <v>Sadegh Vaziri, Ramiar</v>
          </cell>
        </row>
        <row r="37181">
          <cell r="B37181" t="str">
            <v>Sadeghi, Ahmad-Reza</v>
          </cell>
        </row>
        <row r="37182">
          <cell r="B37182" t="str">
            <v>Sadeghi, Diana</v>
          </cell>
        </row>
        <row r="37183">
          <cell r="B37183" t="str">
            <v>Sadeghi, Diana (Dsadeghi)</v>
          </cell>
        </row>
        <row r="37184">
          <cell r="B37184" t="str">
            <v>Sadeghi Isaksson, Simon</v>
          </cell>
        </row>
        <row r="37185">
          <cell r="B37185" t="str">
            <v>Sadeghi, Mehrnoush (Mest)</v>
          </cell>
        </row>
        <row r="37186">
          <cell r="B37186" t="str">
            <v>Sadeghi, Parastoo</v>
          </cell>
        </row>
        <row r="37187">
          <cell r="B37187" t="str">
            <v>Sadeghi Tabrizi, Mehrnoush</v>
          </cell>
        </row>
        <row r="37188">
          <cell r="B37188" t="str">
            <v>Sadeghian, Parastoo</v>
          </cell>
        </row>
        <row r="37189">
          <cell r="B37189" t="str">
            <v>Sadeghraimoghaddam, Hamzeh</v>
          </cell>
        </row>
        <row r="37190">
          <cell r="B37190" t="str">
            <v>Sadeghraimoghaddam, Hamzeh</v>
          </cell>
        </row>
        <row r="37191">
          <cell r="B37191" t="str">
            <v>Sadek, Ahmad</v>
          </cell>
        </row>
        <row r="37192">
          <cell r="B37192" t="str">
            <v>Sadek, Ahmed</v>
          </cell>
        </row>
        <row r="37193">
          <cell r="B37193" t="str">
            <v>Sadek, Gamal</v>
          </cell>
        </row>
        <row r="37194">
          <cell r="B37194" t="str">
            <v>Sadek, Joseph</v>
          </cell>
        </row>
        <row r="37195">
          <cell r="B37195" t="str">
            <v>Sadek, Joseph</v>
          </cell>
        </row>
        <row r="37196">
          <cell r="B37196" t="str">
            <v>Sadek, Rafed</v>
          </cell>
        </row>
        <row r="37197">
          <cell r="B37197" t="str">
            <v>Sadeque, Ahsan</v>
          </cell>
        </row>
        <row r="37198">
          <cell r="B37198" t="str">
            <v>Sadequi, Hajar</v>
          </cell>
        </row>
        <row r="37199">
          <cell r="B37199" t="str">
            <v>Sadhukhan, Banasree</v>
          </cell>
        </row>
        <row r="37200">
          <cell r="B37200" t="str">
            <v>Sadie Jo, Creese (Ej Ug)</v>
          </cell>
        </row>
        <row r="37201">
          <cell r="B37201" t="str">
            <v>Sadighi, Maryam</v>
          </cell>
        </row>
        <row r="37202">
          <cell r="B37202" t="str">
            <v>Sadik Faqé, Bala</v>
          </cell>
        </row>
        <row r="37203">
          <cell r="B37203" t="str">
            <v>Sadiku, Durim</v>
          </cell>
        </row>
        <row r="37204">
          <cell r="B37204" t="str">
            <v>Sadiku, Durim (Durim)</v>
          </cell>
        </row>
        <row r="37205">
          <cell r="B37205" t="str">
            <v>Sadiq, Ejaz</v>
          </cell>
        </row>
        <row r="37206">
          <cell r="B37206" t="str">
            <v>Sadiq, Joshua</v>
          </cell>
        </row>
        <row r="37207">
          <cell r="B37207" t="str">
            <v>Sadiq, Muhammad Umair</v>
          </cell>
        </row>
        <row r="37208">
          <cell r="B37208" t="str">
            <v>Sadiq, Muhammad Umair (Sadiqmu)</v>
          </cell>
        </row>
        <row r="37209">
          <cell r="B37209" t="str">
            <v>Sadlo, Filip</v>
          </cell>
        </row>
        <row r="37210">
          <cell r="B37210" t="str">
            <v>Sadok, Rachel</v>
          </cell>
        </row>
        <row r="37211">
          <cell r="B37211" t="str">
            <v>Sadou, Isma-Ilou</v>
          </cell>
        </row>
        <row r="37212">
          <cell r="B37212" t="str">
            <v>Sadoulet Reboul, Emeline</v>
          </cell>
        </row>
        <row r="37213">
          <cell r="B37213" t="str">
            <v>Sadoun, Raphael</v>
          </cell>
        </row>
        <row r="37214">
          <cell r="B37214" t="str">
            <v>Sadowski, Alexander</v>
          </cell>
        </row>
        <row r="37215">
          <cell r="B37215" t="str">
            <v>Sadreev, Almez</v>
          </cell>
        </row>
        <row r="37216">
          <cell r="B37216" t="str">
            <v>Sadri, Samira</v>
          </cell>
        </row>
        <row r="37217">
          <cell r="B37217" t="str">
            <v>Sadri, Samira (Samsad09)</v>
          </cell>
        </row>
        <row r="37218">
          <cell r="B37218" t="str">
            <v>Sadrizadeh, Sasan</v>
          </cell>
        </row>
        <row r="37219">
          <cell r="B37219" t="str">
            <v>Sadrizadeh, Sasan (Sasansad)</v>
          </cell>
        </row>
        <row r="37220">
          <cell r="B37220" t="str">
            <v>Saedibostanabad, Khalil</v>
          </cell>
        </row>
        <row r="37221">
          <cell r="B37221" t="str">
            <v>Saeed, Basma</v>
          </cell>
        </row>
        <row r="37222">
          <cell r="B37222" t="str">
            <v>Saeed Elbadry Ali Gomma, Refaat (Refaat)</v>
          </cell>
        </row>
        <row r="37223">
          <cell r="B37223" t="str">
            <v>Saeed, Mezida</v>
          </cell>
        </row>
        <row r="37224">
          <cell r="B37224" t="str">
            <v>Saeed, Muhammad Hafeez</v>
          </cell>
        </row>
        <row r="37225">
          <cell r="B37225" t="str">
            <v>Saeed, Muhammad Hafeez</v>
          </cell>
        </row>
        <row r="37226">
          <cell r="B37226" t="str">
            <v>Saeed, Muhammad Mustafa</v>
          </cell>
        </row>
        <row r="37227">
          <cell r="B37227" t="str">
            <v>Saeed, Zeeshan</v>
          </cell>
        </row>
        <row r="37228">
          <cell r="B37228" t="str">
            <v>Saeed, Zeeshan</v>
          </cell>
        </row>
        <row r="37229">
          <cell r="B37229" t="str">
            <v>Saeedi, Mohammadreza</v>
          </cell>
        </row>
        <row r="37230">
          <cell r="B37230" t="str">
            <v>Saeedi, Mohammadreza</v>
          </cell>
        </row>
        <row r="37231">
          <cell r="B37231" t="str">
            <v>Saeedifard, Maryam</v>
          </cell>
        </row>
        <row r="37232">
          <cell r="B37232" t="str">
            <v>Saeidi Derakhshi, Sareh</v>
          </cell>
        </row>
        <row r="37233">
          <cell r="B37233" t="str">
            <v>Saeidi Derakhshi, Sareh</v>
          </cell>
        </row>
        <row r="37234">
          <cell r="B37234" t="str">
            <v>Saeidian, Sara</v>
          </cell>
        </row>
        <row r="37235">
          <cell r="B37235" t="str">
            <v>Saeidian, Sara</v>
          </cell>
        </row>
        <row r="37236">
          <cell r="B37236" t="str">
            <v>Saeidian, Sara (Saeidian)</v>
          </cell>
        </row>
        <row r="37237">
          <cell r="B37237" t="str">
            <v>Sáenz, Vivianne</v>
          </cell>
        </row>
        <row r="37238">
          <cell r="B37238" t="str">
            <v>Saenz-Mendez, Patricia</v>
          </cell>
        </row>
        <row r="37239">
          <cell r="B37239" t="str">
            <v>Saers, Marian</v>
          </cell>
        </row>
        <row r="37240">
          <cell r="B37240" t="str">
            <v>Saez Carazo, Maria (Marisc)</v>
          </cell>
        </row>
        <row r="37241">
          <cell r="B37241" t="str">
            <v>Safar, Rabi</v>
          </cell>
        </row>
        <row r="37242">
          <cell r="B37242" t="str">
            <v>Safari, Bahar</v>
          </cell>
        </row>
        <row r="37243">
          <cell r="B37243" t="str">
            <v>Safari Yazd, Nazila (Nazilasy)</v>
          </cell>
        </row>
        <row r="37244">
          <cell r="B37244" t="str">
            <v>Safarian, Jafar</v>
          </cell>
        </row>
        <row r="37245">
          <cell r="B37245" t="str">
            <v>Safavi Nick, Seyed Arash</v>
          </cell>
        </row>
        <row r="37246">
          <cell r="B37246" t="str">
            <v>Safdar, Omar</v>
          </cell>
        </row>
        <row r="37247">
          <cell r="B37247" t="str">
            <v>Safdar, Omar</v>
          </cell>
        </row>
        <row r="37248">
          <cell r="B37248" t="str">
            <v>Safdar, Sohail</v>
          </cell>
        </row>
        <row r="37249">
          <cell r="B37249" t="str">
            <v>Safdari, Majid</v>
          </cell>
        </row>
        <row r="37250">
          <cell r="B37250" t="str">
            <v>Safdari, Majid (Safdari)</v>
          </cell>
        </row>
        <row r="37251">
          <cell r="B37251" t="str">
            <v>Safdari, Mohammad</v>
          </cell>
        </row>
        <row r="37252">
          <cell r="B37252" t="str">
            <v>Safdari, Mohammad (Msafdari)</v>
          </cell>
        </row>
        <row r="37253">
          <cell r="B37253" t="str">
            <v>Safdari, Rahnama (Rahnamas)</v>
          </cell>
        </row>
        <row r="37254">
          <cell r="B37254" t="str">
            <v>Safey El Din, Mohab</v>
          </cell>
        </row>
        <row r="37255">
          <cell r="B37255" t="str">
            <v>Saffiotti, Alessandro</v>
          </cell>
        </row>
        <row r="37256">
          <cell r="B37256" t="str">
            <v>Saffo, Sandra</v>
          </cell>
        </row>
        <row r="37257">
          <cell r="B37257" t="str">
            <v>Safi, Oussama</v>
          </cell>
        </row>
        <row r="37258">
          <cell r="B37258" t="str">
            <v>Safira, Nada</v>
          </cell>
        </row>
        <row r="37259">
          <cell r="B37259" t="str">
            <v>Safizadeh, Amir</v>
          </cell>
        </row>
        <row r="37260">
          <cell r="B37260" t="str">
            <v>Safizadeh, Seyed Amir Ali</v>
          </cell>
        </row>
        <row r="37261">
          <cell r="B37261" t="str">
            <v>Safrina, Rika (Safrina)</v>
          </cell>
        </row>
        <row r="37262">
          <cell r="B37262" t="str">
            <v>Safström, Mark</v>
          </cell>
        </row>
        <row r="37263">
          <cell r="B37263" t="str">
            <v>Saga, Tran (Sagatran)</v>
          </cell>
        </row>
        <row r="37264">
          <cell r="B37264" t="str">
            <v>Saga, Widström (Ej Ug)</v>
          </cell>
        </row>
        <row r="37265">
          <cell r="B37265" t="str">
            <v>Sagala, Daniel Xaverius</v>
          </cell>
        </row>
        <row r="37266">
          <cell r="B37266" t="str">
            <v>Sagala, Krisna Adi Surya</v>
          </cell>
        </row>
        <row r="37267">
          <cell r="B37267" t="str">
            <v>Sagare, Chirag</v>
          </cell>
        </row>
        <row r="37268">
          <cell r="B37268" t="str">
            <v>Sagare, Chirag</v>
          </cell>
        </row>
        <row r="37269">
          <cell r="B37269" t="str">
            <v>Sagborn, Ronny</v>
          </cell>
        </row>
        <row r="37270">
          <cell r="B37270" t="str">
            <v>Sagemüller, Justus</v>
          </cell>
        </row>
        <row r="37271">
          <cell r="B37271" t="str">
            <v>Sagemüller, Justus (Justussa)</v>
          </cell>
        </row>
        <row r="37272">
          <cell r="B37272" t="str">
            <v>Sagen, Henrik</v>
          </cell>
        </row>
        <row r="37273">
          <cell r="B37273" t="str">
            <v>Sager, Tore Öivin</v>
          </cell>
        </row>
        <row r="37274">
          <cell r="B37274" t="str">
            <v>Saggiante Rangel, Claudia</v>
          </cell>
        </row>
        <row r="37275">
          <cell r="B37275" t="str">
            <v>Saggiante Rangel, Claudia (Clrs)</v>
          </cell>
        </row>
        <row r="37276">
          <cell r="B37276" t="str">
            <v>Saghafian, Arash</v>
          </cell>
        </row>
        <row r="37277">
          <cell r="B37277" t="str">
            <v>Saghyan, Armine</v>
          </cell>
        </row>
        <row r="37278">
          <cell r="B37278" t="str">
            <v>Sagici, Berivan</v>
          </cell>
        </row>
        <row r="37279">
          <cell r="B37279" t="str">
            <v>Sagita, Ghea</v>
          </cell>
        </row>
        <row r="37280">
          <cell r="B37280" t="str">
            <v>Saglie, Inger-Lise</v>
          </cell>
        </row>
        <row r="37281">
          <cell r="B37281" t="str">
            <v>Sagonas, Konstantinos</v>
          </cell>
        </row>
        <row r="37282">
          <cell r="B37282" t="str">
            <v>Saha, Agnimitra</v>
          </cell>
        </row>
        <row r="37283">
          <cell r="B37283" t="str">
            <v>Saha, Agnimitra</v>
          </cell>
        </row>
        <row r="37284">
          <cell r="B37284" t="str">
            <v>Saha, Joy</v>
          </cell>
        </row>
        <row r="37285">
          <cell r="B37285" t="str">
            <v>Saha, Sneha</v>
          </cell>
        </row>
        <row r="37286">
          <cell r="B37286" t="str">
            <v>Saha, Sourav</v>
          </cell>
        </row>
        <row r="37287">
          <cell r="B37287" t="str">
            <v>Saha, Sourav (Sous)</v>
          </cell>
        </row>
        <row r="37288">
          <cell r="B37288" t="str">
            <v>Saha, Srijani</v>
          </cell>
        </row>
        <row r="37289">
          <cell r="B37289" t="str">
            <v>Saha, Srijani</v>
          </cell>
        </row>
        <row r="37290">
          <cell r="B37290" t="str">
            <v>Sahandifar, Pooya</v>
          </cell>
        </row>
        <row r="37291">
          <cell r="B37291" t="str">
            <v>Sahani, Maneesh</v>
          </cell>
        </row>
        <row r="37292">
          <cell r="B37292" t="str">
            <v>Sahi, Maryam</v>
          </cell>
        </row>
        <row r="37293">
          <cell r="B37293" t="str">
            <v>Sahi, Maryam (Msahi)</v>
          </cell>
        </row>
        <row r="37294">
          <cell r="B37294" t="str">
            <v>Sahiln, Kerstin</v>
          </cell>
        </row>
        <row r="37295">
          <cell r="B37295" t="str">
            <v>Sahin, Bora Berke (Bbsahin)</v>
          </cell>
        </row>
        <row r="37296">
          <cell r="B37296" t="str">
            <v>Sahin, Kent</v>
          </cell>
        </row>
        <row r="37297">
          <cell r="B37297" t="str">
            <v>Sahin, Ozan</v>
          </cell>
        </row>
        <row r="37298">
          <cell r="B37298" t="str">
            <v>Sahin, Ozan</v>
          </cell>
        </row>
        <row r="37299">
          <cell r="B37299" t="str">
            <v>Sahintürk Axelsson, Zeynep</v>
          </cell>
        </row>
        <row r="37300">
          <cell r="B37300" t="str">
            <v>Sahintürk Axelsson, Zeynep (Zeynepsa)</v>
          </cell>
        </row>
        <row r="37301">
          <cell r="B37301" t="str">
            <v>Sahlberg, Andreas</v>
          </cell>
        </row>
        <row r="37302">
          <cell r="B37302" t="str">
            <v>Sahlberg, Elisabeth</v>
          </cell>
        </row>
        <row r="37303">
          <cell r="B37303" t="str">
            <v>Sahlberg, Elisabeth (Elisah)</v>
          </cell>
        </row>
        <row r="37304">
          <cell r="B37304" t="str">
            <v>Sahlén, Maria</v>
          </cell>
        </row>
        <row r="37305">
          <cell r="B37305" t="str">
            <v>Sahlén, Marie</v>
          </cell>
        </row>
        <row r="37306">
          <cell r="B37306" t="str">
            <v>Sahlén, Pelin</v>
          </cell>
        </row>
        <row r="37307">
          <cell r="B37307" t="str">
            <v>Sahlén, Pelin (Pelinak)</v>
          </cell>
        </row>
        <row r="37308">
          <cell r="B37308" t="str">
            <v>Sahlén, Peter</v>
          </cell>
        </row>
        <row r="37309">
          <cell r="B37309" t="str">
            <v>Sahlin, Daniel</v>
          </cell>
        </row>
        <row r="37310">
          <cell r="B37310" t="str">
            <v>Sahlin, Elias</v>
          </cell>
        </row>
        <row r="37311">
          <cell r="B37311" t="str">
            <v>Sahlin Jankert, Herta</v>
          </cell>
        </row>
        <row r="37312">
          <cell r="B37312" t="str">
            <v>Sahlin, Katarina</v>
          </cell>
        </row>
        <row r="37313">
          <cell r="B37313" t="str">
            <v>Sahlin, Kristoffer</v>
          </cell>
        </row>
        <row r="37314">
          <cell r="B37314" t="str">
            <v>Sahlin, Linnea</v>
          </cell>
        </row>
        <row r="37315">
          <cell r="B37315" t="str">
            <v>Sahlin, Nils-Eric</v>
          </cell>
        </row>
        <row r="37316">
          <cell r="B37316" t="str">
            <v>Sahlman, Kent</v>
          </cell>
        </row>
        <row r="37317">
          <cell r="B37317" t="str">
            <v>Sahlman, Kent (Ksahlman)</v>
          </cell>
        </row>
        <row r="37318">
          <cell r="B37318" t="str">
            <v>Sahlsten, Katarina</v>
          </cell>
        </row>
        <row r="37319">
          <cell r="B37319" t="str">
            <v>Sahlsten, Katarina (Kasa)</v>
          </cell>
        </row>
        <row r="37320">
          <cell r="B37320" t="str">
            <v>Sahlsten, Linnea</v>
          </cell>
        </row>
        <row r="37321">
          <cell r="B37321" t="str">
            <v>Sahlström, Emilia</v>
          </cell>
        </row>
        <row r="37322">
          <cell r="B37322" t="str">
            <v>Sahlström, Henrik</v>
          </cell>
        </row>
        <row r="37323">
          <cell r="B37323" t="str">
            <v>Sahlström, Henrik (Hsm)</v>
          </cell>
        </row>
        <row r="37324">
          <cell r="B37324" t="str">
            <v>Sahoo, Dhirendra</v>
          </cell>
        </row>
        <row r="37325">
          <cell r="B37325" t="str">
            <v>Sahoo, Dhirendra (Dsahoo)</v>
          </cell>
        </row>
        <row r="37326">
          <cell r="B37326" t="str">
            <v>Sahoo, Pankaj Kumar</v>
          </cell>
        </row>
        <row r="37327">
          <cell r="B37327" t="str">
            <v>Sahoo, Pankaj Kumar</v>
          </cell>
        </row>
        <row r="37328">
          <cell r="B37328" t="str">
            <v>Sahoo, Shaon</v>
          </cell>
        </row>
        <row r="37329">
          <cell r="B37329" t="str">
            <v>Sahoo, Sourabh</v>
          </cell>
        </row>
        <row r="37330">
          <cell r="B37330" t="str">
            <v>Sahraei, Elham</v>
          </cell>
        </row>
        <row r="37331">
          <cell r="B37331" t="str">
            <v>Sahu, Deeksha</v>
          </cell>
        </row>
        <row r="37332">
          <cell r="B37332" t="str">
            <v>Sahu, Siddharth</v>
          </cell>
        </row>
        <row r="37333">
          <cell r="B37333" t="str">
            <v>Sahu, Siddharth Sourabh</v>
          </cell>
        </row>
        <row r="37334">
          <cell r="B37334" t="str">
            <v>Sai Lakshmi Tottala, Joshitha</v>
          </cell>
        </row>
        <row r="37335">
          <cell r="B37335" t="str">
            <v>Sai Lakshmi Tottala, Joshitha</v>
          </cell>
        </row>
        <row r="37336">
          <cell r="B37336" t="str">
            <v>Saiao Rocha Mósca, Miguel</v>
          </cell>
        </row>
        <row r="37337">
          <cell r="B37337" t="str">
            <v>Saibel, Anna</v>
          </cell>
        </row>
        <row r="37338">
          <cell r="B37338" t="str">
            <v>Said, Elias</v>
          </cell>
        </row>
        <row r="37339">
          <cell r="B37339" t="str">
            <v>Said, Elias (Esaid)</v>
          </cell>
        </row>
        <row r="37340">
          <cell r="B37340" t="str">
            <v>Said, Kewser</v>
          </cell>
        </row>
        <row r="37341">
          <cell r="B37341" t="str">
            <v>Said, Rolf Amuricio Thiele</v>
          </cell>
        </row>
        <row r="37342">
          <cell r="B37342" t="str">
            <v>Said, Said Hussien</v>
          </cell>
        </row>
        <row r="37343">
          <cell r="B37343" t="str">
            <v>Said, Said Hussien (Shsaid)</v>
          </cell>
        </row>
        <row r="37344">
          <cell r="B37344" t="str">
            <v>Said, Sara (Sarasaid)</v>
          </cell>
        </row>
        <row r="37345">
          <cell r="B37345" t="str">
            <v>Saiedi, Hamed</v>
          </cell>
        </row>
        <row r="37346">
          <cell r="B37346" t="str">
            <v>Saif, Mohammad</v>
          </cell>
        </row>
        <row r="37347">
          <cell r="B37347" t="str">
            <v>Saifeva, Farida</v>
          </cell>
        </row>
        <row r="37348">
          <cell r="B37348" t="str">
            <v>Saikia, Ananya</v>
          </cell>
        </row>
        <row r="37349">
          <cell r="B37349" t="str">
            <v>Saikku, Lauri-Mikko</v>
          </cell>
        </row>
        <row r="37350">
          <cell r="B37350" t="str">
            <v>Saini, Akshit</v>
          </cell>
        </row>
        <row r="37351">
          <cell r="B37351" t="str">
            <v>Saini, Ashish</v>
          </cell>
        </row>
        <row r="37352">
          <cell r="B37352" t="str">
            <v>Saini, Nidhi</v>
          </cell>
        </row>
        <row r="37353">
          <cell r="B37353" t="str">
            <v>Saini, Shivam</v>
          </cell>
        </row>
        <row r="37354">
          <cell r="B37354" t="str">
            <v>Sainsbury, Bre-Anne Louise</v>
          </cell>
        </row>
        <row r="37355">
          <cell r="B37355" t="str">
            <v>Sainte Catherine, Maxime</v>
          </cell>
        </row>
        <row r="37356">
          <cell r="B37356" t="str">
            <v>Saintmont, Fabrice</v>
          </cell>
        </row>
        <row r="37357">
          <cell r="B37357" t="str">
            <v>Saintmont, Fabrice (Fabrices)</v>
          </cell>
        </row>
        <row r="37358">
          <cell r="B37358" t="str">
            <v>Sainz Abascal, Isabel</v>
          </cell>
        </row>
        <row r="37359">
          <cell r="B37359" t="str">
            <v>Saito, Carlos</v>
          </cell>
        </row>
        <row r="37360">
          <cell r="B37360" t="str">
            <v>Saito, Carlos (Carsai)</v>
          </cell>
        </row>
        <row r="37361">
          <cell r="B37361" t="str">
            <v>Saito Stenetorp, Pontus</v>
          </cell>
        </row>
        <row r="37362">
          <cell r="B37362" t="str">
            <v>Saito, Yukio</v>
          </cell>
        </row>
        <row r="37363">
          <cell r="B37363" t="str">
            <v>Saiz Ardanaz, Leonor</v>
          </cell>
        </row>
        <row r="37364">
          <cell r="B37364" t="str">
            <v>Sajadi Jamei, Arash</v>
          </cell>
        </row>
        <row r="37365">
          <cell r="B37365" t="str">
            <v>Sajaia, Elene</v>
          </cell>
        </row>
        <row r="37366">
          <cell r="B37366" t="str">
            <v>Sajimon, Aishwarya</v>
          </cell>
        </row>
        <row r="37367">
          <cell r="B37367" t="str">
            <v>Sajimon, Aishwarya</v>
          </cell>
        </row>
        <row r="37368">
          <cell r="B37368" t="str">
            <v>Sajithkumar, Ananthakrishna</v>
          </cell>
        </row>
        <row r="37369">
          <cell r="B37369" t="str">
            <v>Sajjad, Muhammad Umar Bin</v>
          </cell>
        </row>
        <row r="37370">
          <cell r="B37370" t="str">
            <v>Sajnani, Simran</v>
          </cell>
        </row>
        <row r="37371">
          <cell r="B37371" t="str">
            <v>Sajnani, Simran</v>
          </cell>
        </row>
        <row r="37372">
          <cell r="B37372" t="str">
            <v>Sajnani, Simran (Sajnani)</v>
          </cell>
        </row>
        <row r="37373">
          <cell r="B37373" t="str">
            <v>Sajwan, Suresh</v>
          </cell>
        </row>
        <row r="37374">
          <cell r="B37374" t="str">
            <v>Sakala Vishwanath, Paresh</v>
          </cell>
        </row>
        <row r="37375">
          <cell r="B37375" t="str">
            <v>Sakala Vishwanath, Paresh (Pareshsv)</v>
          </cell>
        </row>
        <row r="37376">
          <cell r="B37376" t="str">
            <v>Sakao, Tomohiko</v>
          </cell>
        </row>
        <row r="37377">
          <cell r="B37377" t="str">
            <v>Sakao, Toshihide</v>
          </cell>
        </row>
        <row r="37378">
          <cell r="B37378" t="str">
            <v>Sakao, Toshihide (Sakao)</v>
          </cell>
        </row>
        <row r="37379">
          <cell r="B37379" t="str">
            <v>Sakaoglu, Sinan</v>
          </cell>
        </row>
        <row r="37380">
          <cell r="B37380" t="str">
            <v>Sakar, Katja</v>
          </cell>
        </row>
        <row r="37381">
          <cell r="B37381" t="str">
            <v>Sakar, Katja (Ksakar)</v>
          </cell>
        </row>
        <row r="37382">
          <cell r="B37382" t="str">
            <v>Sakarovitch, Diane</v>
          </cell>
        </row>
        <row r="37383">
          <cell r="B37383" t="str">
            <v>Sakellariadou, Maria</v>
          </cell>
        </row>
        <row r="37384">
          <cell r="B37384" t="str">
            <v>Saker, Maria</v>
          </cell>
        </row>
        <row r="37385">
          <cell r="B37385" t="str">
            <v>Saketos, Vasileios</v>
          </cell>
        </row>
        <row r="37386">
          <cell r="B37386" t="str">
            <v>Saketos, Vasileios (Saketos)</v>
          </cell>
        </row>
        <row r="37387">
          <cell r="B37387" t="str">
            <v>Sakne, Matiss</v>
          </cell>
        </row>
        <row r="37388">
          <cell r="B37388" t="str">
            <v>Sakore, Mohit Digamber</v>
          </cell>
        </row>
        <row r="37389">
          <cell r="B37389" t="str">
            <v>Saksman, Eero</v>
          </cell>
        </row>
        <row r="37390">
          <cell r="B37390" t="str">
            <v>Saksman, Eero (Saksman)</v>
          </cell>
        </row>
        <row r="37391">
          <cell r="B37391" t="str">
            <v>Sakstein, Jeremy</v>
          </cell>
        </row>
        <row r="37392">
          <cell r="B37392" t="str">
            <v>Sakthivel, Raja</v>
          </cell>
        </row>
        <row r="37393">
          <cell r="B37393" t="str">
            <v>Sakthivel, Thangabalu</v>
          </cell>
        </row>
        <row r="37394">
          <cell r="B37394" t="str">
            <v>Sakuma, Hidenori</v>
          </cell>
        </row>
        <row r="37395">
          <cell r="B37395" t="str">
            <v>Sala, Jesper</v>
          </cell>
        </row>
        <row r="37396">
          <cell r="B37396" t="str">
            <v>Saladino, Giovanni Marco</v>
          </cell>
        </row>
        <row r="37397">
          <cell r="B37397" t="str">
            <v>Saladino, Giovanni Marco (Saladino)</v>
          </cell>
        </row>
        <row r="37398">
          <cell r="B37398" t="str">
            <v>Salahi, Mehri</v>
          </cell>
        </row>
        <row r="37399">
          <cell r="B37399" t="str">
            <v>Salahuddin, -</v>
          </cell>
        </row>
        <row r="37400">
          <cell r="B37400" t="str">
            <v>Salam, Gavin</v>
          </cell>
        </row>
        <row r="37401">
          <cell r="B37401" t="str">
            <v>Salama, Ashraf Mohamed Ahmed (Ej Ug)</v>
          </cell>
        </row>
        <row r="37402">
          <cell r="B37402" t="str">
            <v>Salama, Noor Osama (Nosalama)</v>
          </cell>
        </row>
        <row r="37403">
          <cell r="B37403" t="str">
            <v>Salamat, Rana</v>
          </cell>
        </row>
        <row r="37404">
          <cell r="B37404" t="str">
            <v>Salamon, Adrian</v>
          </cell>
        </row>
        <row r="37405">
          <cell r="B37405" t="str">
            <v>Salamouras, Georgios</v>
          </cell>
        </row>
        <row r="37406">
          <cell r="B37406" t="str">
            <v>Salander, Erik</v>
          </cell>
        </row>
        <row r="37407">
          <cell r="B37407" t="str">
            <v>Salari, Syed Ghazanfar</v>
          </cell>
        </row>
        <row r="37408">
          <cell r="B37408" t="str">
            <v>Salas, Juana (Juas)</v>
          </cell>
        </row>
        <row r="37409">
          <cell r="B37409" t="str">
            <v>Salas Salazar, Manuel Enrique (Mess)</v>
          </cell>
        </row>
        <row r="37410">
          <cell r="B37410" t="str">
            <v>Salas Troncoso, Andrea Lorena</v>
          </cell>
        </row>
        <row r="37411">
          <cell r="B37411" t="str">
            <v>Salathé, David Bradley</v>
          </cell>
        </row>
        <row r="37412">
          <cell r="B37412" t="str">
            <v>Salavati, Nick</v>
          </cell>
        </row>
        <row r="37413">
          <cell r="B37413" t="str">
            <v>Salazar Burgos, Priscila</v>
          </cell>
        </row>
        <row r="37414">
          <cell r="B37414" t="str">
            <v>Salazar Burgos, Priscila (Psb)</v>
          </cell>
        </row>
        <row r="37415">
          <cell r="B37415" t="str">
            <v>Salazar Duque, Edgar Mauricio</v>
          </cell>
        </row>
        <row r="37416">
          <cell r="B37416" t="str">
            <v>Salazar Reyes, Maria Elena</v>
          </cell>
        </row>
        <row r="37417">
          <cell r="B37417" t="str">
            <v>Salazar Reyes, Maria Elena (Elena)</v>
          </cell>
        </row>
        <row r="37418">
          <cell r="B37418" t="str">
            <v>Salazar Ruiz Velasco, Maria Fernanda</v>
          </cell>
        </row>
        <row r="37419">
          <cell r="B37419" t="str">
            <v>Salazar Ruiz Velasco, María Fernanda</v>
          </cell>
        </row>
        <row r="37420">
          <cell r="B37420" t="str">
            <v>Salberger, Per</v>
          </cell>
        </row>
        <row r="37421">
          <cell r="B37421" t="str">
            <v>Salbu, Brit</v>
          </cell>
        </row>
        <row r="37422">
          <cell r="B37422" t="str">
            <v>Salcedo Miranda, Franchesca Leina</v>
          </cell>
        </row>
        <row r="37423">
          <cell r="B37423" t="str">
            <v>Salcedo, Rafael</v>
          </cell>
        </row>
        <row r="37424">
          <cell r="B37424" t="str">
            <v>Saldarriaga, David</v>
          </cell>
        </row>
        <row r="37425">
          <cell r="B37425" t="str">
            <v>Saldeen, Myrtel</v>
          </cell>
        </row>
        <row r="37426">
          <cell r="B37426" t="str">
            <v>Salditt, Tim</v>
          </cell>
        </row>
        <row r="37427">
          <cell r="B37427" t="str">
            <v>Saleem, Arshad</v>
          </cell>
        </row>
        <row r="37428">
          <cell r="B37428" t="str">
            <v>Saleem, Nooraldeen</v>
          </cell>
        </row>
        <row r="37429">
          <cell r="B37429" t="str">
            <v>Saleem, Saad</v>
          </cell>
        </row>
        <row r="37430">
          <cell r="B37430" t="str">
            <v>Saleem, Saud</v>
          </cell>
        </row>
        <row r="37431">
          <cell r="B37431" t="str">
            <v>Saleem, Wardah</v>
          </cell>
        </row>
        <row r="37432">
          <cell r="B37432" t="str">
            <v>Saleh, Ahmed</v>
          </cell>
        </row>
        <row r="37433">
          <cell r="B37433" t="str">
            <v>Saleh, Andrea</v>
          </cell>
        </row>
        <row r="37434">
          <cell r="B37434" t="str">
            <v>Saleh, Diana</v>
          </cell>
        </row>
        <row r="37435">
          <cell r="B37435" t="str">
            <v>Saleh, Diana (Dsaleh)</v>
          </cell>
        </row>
        <row r="37436">
          <cell r="B37436" t="str">
            <v>Saleh, Dilan</v>
          </cell>
        </row>
        <row r="37437">
          <cell r="B37437" t="str">
            <v>Saleh, Dilan (Dilans)</v>
          </cell>
        </row>
        <row r="37438">
          <cell r="B37438" t="str">
            <v>Saleh Ebrahimi, Delara</v>
          </cell>
        </row>
        <row r="37439">
          <cell r="B37439" t="str">
            <v>Saleh, Mohammad</v>
          </cell>
        </row>
        <row r="37440">
          <cell r="B37440" t="str">
            <v>Saleh, Mohammad (Mohsaleh)</v>
          </cell>
        </row>
        <row r="37441">
          <cell r="B37441" t="str">
            <v>Saleh, Reem</v>
          </cell>
        </row>
        <row r="37442">
          <cell r="B37442" t="str">
            <v>Saleh, Safia</v>
          </cell>
        </row>
        <row r="37443">
          <cell r="B37443" t="str">
            <v>Saleh, Safia (Safias)</v>
          </cell>
        </row>
        <row r="37444">
          <cell r="B37444" t="str">
            <v>Saleh Selman, Andrea Carolina</v>
          </cell>
        </row>
        <row r="37445">
          <cell r="B37445" t="str">
            <v>Saleh, Shahin</v>
          </cell>
        </row>
        <row r="37446">
          <cell r="B37446" t="str">
            <v>Saleh, Tina</v>
          </cell>
        </row>
        <row r="37447">
          <cell r="B37447" t="str">
            <v>Salehi, Niloufar</v>
          </cell>
        </row>
        <row r="37448">
          <cell r="B37448" t="str">
            <v>Salehi, Niloufar (Salehin)</v>
          </cell>
        </row>
        <row r="37449">
          <cell r="B37449" t="str">
            <v>Salehin, Sayedus</v>
          </cell>
        </row>
        <row r="37450">
          <cell r="B37450" t="str">
            <v>Salehi-Sangari, Esmail</v>
          </cell>
        </row>
        <row r="37451">
          <cell r="B37451" t="str">
            <v>Salehzadeh, Kourosh</v>
          </cell>
        </row>
        <row r="37452">
          <cell r="B37452" t="str">
            <v>Salem Ahmed Elsayed Hassan, Haidy</v>
          </cell>
        </row>
        <row r="37453">
          <cell r="B37453" t="str">
            <v>Salem, Farouk</v>
          </cell>
        </row>
        <row r="37454">
          <cell r="B37454" t="str">
            <v>Salem, Marion Ihsan Salem</v>
          </cell>
        </row>
        <row r="37455">
          <cell r="B37455" t="str">
            <v>Salem, Marwan</v>
          </cell>
        </row>
        <row r="37456">
          <cell r="B37456" t="str">
            <v>Salem, Nuha</v>
          </cell>
        </row>
        <row r="37457">
          <cell r="B37457" t="str">
            <v>Salem Sekar, Krishnan</v>
          </cell>
        </row>
        <row r="37458">
          <cell r="B37458" t="str">
            <v>Salemi, Arash</v>
          </cell>
        </row>
        <row r="37459">
          <cell r="B37459" t="str">
            <v>Salén, Patricia</v>
          </cell>
        </row>
        <row r="37460">
          <cell r="B37460" t="str">
            <v>Salenius, Gustaf</v>
          </cell>
        </row>
        <row r="37461">
          <cell r="B37461" t="str">
            <v>Salenstedt Linder, Kristina</v>
          </cell>
        </row>
        <row r="37462">
          <cell r="B37462" t="str">
            <v>Saler, Karin</v>
          </cell>
        </row>
        <row r="37463">
          <cell r="B37463" t="str">
            <v>Saleta Del Castillo, Manuel</v>
          </cell>
        </row>
        <row r="37464">
          <cell r="B37464" t="str">
            <v>Saleta Del Castillo, Manuel (Msdc)</v>
          </cell>
        </row>
        <row r="37465">
          <cell r="B37465" t="str">
            <v>Saleyba, Mildred</v>
          </cell>
        </row>
        <row r="37466">
          <cell r="B37466" t="str">
            <v>Salgado, Alessandra</v>
          </cell>
        </row>
        <row r="37467">
          <cell r="B37467" t="str">
            <v>Salgado, Felipe</v>
          </cell>
        </row>
        <row r="37468">
          <cell r="B37468" t="str">
            <v>Salhotra, Aseem</v>
          </cell>
        </row>
        <row r="37469">
          <cell r="B37469" t="str">
            <v>Salhotra, Aseem (Salhotra)</v>
          </cell>
        </row>
        <row r="37470">
          <cell r="B37470" t="str">
            <v>Salia, Cheifi (Ej Ug)</v>
          </cell>
        </row>
        <row r="37471">
          <cell r="B37471" t="str">
            <v>Saliba, Maya (Mayasa)</v>
          </cell>
        </row>
        <row r="37472">
          <cell r="B37472" t="str">
            <v>Saliba, Milad</v>
          </cell>
        </row>
        <row r="37473">
          <cell r="B37473" t="str">
            <v>Salicrú Llanos, Miquel</v>
          </cell>
        </row>
        <row r="37474">
          <cell r="B37474" t="str">
            <v>Salih Abaker Ishag, Mohamed</v>
          </cell>
        </row>
        <row r="37475">
          <cell r="B37475" t="str">
            <v>Salihovic, Almedina</v>
          </cell>
        </row>
        <row r="37476">
          <cell r="B37476" t="str">
            <v>Salihu, Diella</v>
          </cell>
        </row>
        <row r="37477">
          <cell r="B37477" t="str">
            <v>Salim, Atheer</v>
          </cell>
        </row>
        <row r="37478">
          <cell r="B37478" t="str">
            <v>Salim, Djiar</v>
          </cell>
        </row>
        <row r="37479">
          <cell r="B37479" t="str">
            <v>Salim, Intisar</v>
          </cell>
        </row>
        <row r="37480">
          <cell r="B37480" t="str">
            <v>Salimath, Abhilash</v>
          </cell>
        </row>
        <row r="37481">
          <cell r="B37481" t="str">
            <v>Salimath, Abhilash</v>
          </cell>
        </row>
        <row r="37482">
          <cell r="B37482" t="str">
            <v>Salimi, Parivash</v>
          </cell>
        </row>
        <row r="37483">
          <cell r="B37483" t="str">
            <v>Salimi, Parivash (Pvsal)</v>
          </cell>
        </row>
        <row r="37484">
          <cell r="B37484" t="str">
            <v>Salinas Tovar, Betzabe</v>
          </cell>
        </row>
        <row r="37485">
          <cell r="B37485" t="str">
            <v>Saling, Kieve Stone</v>
          </cell>
        </row>
        <row r="37486">
          <cell r="B37486" t="str">
            <v>Saling, Kieve Stone (Saling)</v>
          </cell>
        </row>
        <row r="37487">
          <cell r="B37487" t="str">
            <v>Saliou, Thomas</v>
          </cell>
        </row>
        <row r="37488">
          <cell r="B37488" t="str">
            <v>Sallam, Ahmed</v>
          </cell>
        </row>
        <row r="37489">
          <cell r="B37489" t="str">
            <v>Sallander, Malin (Salland)</v>
          </cell>
        </row>
        <row r="37490">
          <cell r="B37490" t="str">
            <v>Salleras Mestre, Francesc Xavier</v>
          </cell>
        </row>
        <row r="37491">
          <cell r="B37491" t="str">
            <v>Salling, Maria</v>
          </cell>
        </row>
        <row r="37492">
          <cell r="B37492" t="str">
            <v>Salling, Maria (Msalling)</v>
          </cell>
        </row>
        <row r="37493">
          <cell r="B37493" t="str">
            <v>Sallis, Constantino</v>
          </cell>
        </row>
        <row r="37494">
          <cell r="B37494" t="str">
            <v>Sallnäs, Göran</v>
          </cell>
        </row>
        <row r="37495">
          <cell r="B37495" t="str">
            <v>Sallnäs Pysander, Eva-Lotta</v>
          </cell>
        </row>
        <row r="37496">
          <cell r="B37496" t="str">
            <v>Sallnäs Pysander, Eva-Lotta (Evalotta)</v>
          </cell>
        </row>
        <row r="37497">
          <cell r="B37497" t="str">
            <v>Sallnäs, Uni (Unis)</v>
          </cell>
        </row>
        <row r="37498">
          <cell r="B37498" t="str">
            <v>Sally Jane, Norman (Ej Ug)</v>
          </cell>
        </row>
        <row r="37499">
          <cell r="B37499" t="str">
            <v>Sally, Longworth (Sallyl)</v>
          </cell>
        </row>
        <row r="37500">
          <cell r="B37500" t="str">
            <v>Salma, Umme</v>
          </cell>
        </row>
        <row r="37501">
          <cell r="B37501" t="str">
            <v>Salma, Umme</v>
          </cell>
        </row>
        <row r="37502">
          <cell r="B37502" t="str">
            <v>Salman, Alhawraa</v>
          </cell>
        </row>
        <row r="37503">
          <cell r="B37503" t="str">
            <v>Salman, Lana (Lrsalman)</v>
          </cell>
        </row>
        <row r="37504">
          <cell r="B37504" t="str">
            <v>Salman, Muhammad</v>
          </cell>
        </row>
        <row r="37505">
          <cell r="B37505" t="str">
            <v>Salman, Murat Babek</v>
          </cell>
        </row>
        <row r="37506">
          <cell r="B37506" t="str">
            <v>Salman, Murat Babek (Mbsalman)</v>
          </cell>
        </row>
        <row r="37507">
          <cell r="B37507" t="str">
            <v>Salman, Sarah</v>
          </cell>
        </row>
        <row r="37508">
          <cell r="B37508" t="str">
            <v>Salman Zubair, Toor (Ej Ug)</v>
          </cell>
        </row>
        <row r="37509">
          <cell r="B37509" t="str">
            <v xml:space="preserve">Salmani, Mona	</v>
          </cell>
        </row>
        <row r="37510">
          <cell r="B37510" t="str">
            <v>Salmani, Niusha</v>
          </cell>
        </row>
        <row r="37511">
          <cell r="B37511" t="str">
            <v>Salmasi, Armin</v>
          </cell>
        </row>
        <row r="37512">
          <cell r="B37512" t="str">
            <v>Salmasi, Armin</v>
          </cell>
        </row>
        <row r="37513">
          <cell r="B37513" t="str">
            <v>Salmerón Marazuela, Isabel (Isabelsm)</v>
          </cell>
        </row>
        <row r="37514">
          <cell r="B37514" t="str">
            <v>Salmeron, Miquel</v>
          </cell>
        </row>
        <row r="37515">
          <cell r="B37515" t="str">
            <v>Salmi, Johanna</v>
          </cell>
        </row>
        <row r="37516">
          <cell r="B37516" t="str">
            <v>Salmi, Kristin</v>
          </cell>
        </row>
        <row r="37517">
          <cell r="B37517" t="str">
            <v>Salmi, Simon</v>
          </cell>
        </row>
        <row r="37518">
          <cell r="B37518" t="str">
            <v>Salmi, Simon (Simonsal)</v>
          </cell>
        </row>
        <row r="37519">
          <cell r="B37519" t="str">
            <v>Salmi, Tapio</v>
          </cell>
        </row>
        <row r="37520">
          <cell r="B37520" t="str">
            <v>Salminen, Paavo</v>
          </cell>
        </row>
        <row r="37521">
          <cell r="B37521" t="str">
            <v>Salminen, Petter</v>
          </cell>
        </row>
        <row r="37522">
          <cell r="B37522" t="str">
            <v>Salminen-Karlsson, Minna</v>
          </cell>
        </row>
        <row r="37523">
          <cell r="B37523" t="str">
            <v>Salo, Ahti</v>
          </cell>
        </row>
        <row r="37524">
          <cell r="B37524" t="str">
            <v>Salojärvi, Jarkko Tapani</v>
          </cell>
        </row>
        <row r="37525">
          <cell r="B37525" t="str">
            <v>Salomon Popa, Marianne</v>
          </cell>
        </row>
        <row r="37526">
          <cell r="B37526" t="str">
            <v>Salomon, Sara</v>
          </cell>
        </row>
        <row r="37527">
          <cell r="B37527" t="str">
            <v>Salomonson, Axel</v>
          </cell>
        </row>
        <row r="37528">
          <cell r="B37528" t="str">
            <v>Salomonson, Lena</v>
          </cell>
        </row>
        <row r="37529">
          <cell r="B37529" t="str">
            <v>Salomonson, Lena (Lenaas)</v>
          </cell>
        </row>
        <row r="37530">
          <cell r="B37530" t="str">
            <v>Salomonsson, Andreas</v>
          </cell>
        </row>
        <row r="37531">
          <cell r="B37531" t="str">
            <v>Salomonsson, Axel</v>
          </cell>
        </row>
        <row r="37532">
          <cell r="B37532" t="str">
            <v>Salomonsson, Jane</v>
          </cell>
        </row>
        <row r="37533">
          <cell r="B37533" t="str">
            <v>Salomonsson, Julia</v>
          </cell>
        </row>
        <row r="37534">
          <cell r="B37534" t="str">
            <v>Salomonsson, Knut</v>
          </cell>
        </row>
        <row r="37535">
          <cell r="B37535" t="str">
            <v>Salomonsson, Knut (Knutsa)</v>
          </cell>
        </row>
        <row r="37536">
          <cell r="B37536" t="str">
            <v>Salomonsson, Mira</v>
          </cell>
        </row>
        <row r="37537">
          <cell r="B37537" t="str">
            <v>Salomonsson, Oliver (Sofiasal)</v>
          </cell>
        </row>
        <row r="37538">
          <cell r="B37538" t="str">
            <v>Salonen, Emppu</v>
          </cell>
        </row>
        <row r="37539">
          <cell r="B37539" t="str">
            <v>Salonen, Marianne</v>
          </cell>
        </row>
        <row r="37540">
          <cell r="B37540" t="str">
            <v>Salovius, Fredrik</v>
          </cell>
        </row>
        <row r="37541">
          <cell r="B37541" t="str">
            <v>Salphale, Sumant</v>
          </cell>
        </row>
        <row r="37542">
          <cell r="B37542" t="str">
            <v>Salphale, Sumant</v>
          </cell>
        </row>
        <row r="37543">
          <cell r="B37543" t="str">
            <v>Salpykova, Gulshnar</v>
          </cell>
        </row>
        <row r="37544">
          <cell r="B37544" t="str">
            <v>Salsabilla, Aisha Hanifa</v>
          </cell>
        </row>
        <row r="37545">
          <cell r="B37545" t="str">
            <v>Salsbäck, Maja</v>
          </cell>
        </row>
        <row r="37546">
          <cell r="B37546" t="str">
            <v>Salsbäck, Maja (Salsback)</v>
          </cell>
        </row>
        <row r="37547">
          <cell r="B37547" t="str">
            <v>Salsinha Neves, Pedro</v>
          </cell>
        </row>
        <row r="37548">
          <cell r="B37548" t="str">
            <v>Saltvedt, Sara</v>
          </cell>
        </row>
        <row r="37549">
          <cell r="B37549" t="str">
            <v>Saluja, Rohit</v>
          </cell>
        </row>
        <row r="37550">
          <cell r="B37550" t="str">
            <v>Salunkhe, Gauri</v>
          </cell>
        </row>
        <row r="37551">
          <cell r="B37551" t="str">
            <v>Salunkhe, Gauri Ashok</v>
          </cell>
        </row>
        <row r="37552">
          <cell r="B37552" t="str">
            <v>Salvatore, Cuomo (Ej Ug)</v>
          </cell>
        </row>
        <row r="37553">
          <cell r="B37553" t="str">
            <v>Salvi, Giampiero</v>
          </cell>
        </row>
        <row r="37554">
          <cell r="B37554" t="str">
            <v>Salwén, Julia</v>
          </cell>
        </row>
        <row r="37555">
          <cell r="B37555" t="str">
            <v>Salwén, Julia (Jsalwen)</v>
          </cell>
        </row>
        <row r="37556">
          <cell r="B37556" t="str">
            <v>Salwén, Teodor</v>
          </cell>
        </row>
        <row r="37557">
          <cell r="B37557" t="str">
            <v>Salwén, Teodor (Tsalwen)</v>
          </cell>
        </row>
        <row r="37558">
          <cell r="B37558" t="str">
            <v>Salö, Linus</v>
          </cell>
        </row>
        <row r="37559">
          <cell r="B37559" t="str">
            <v>Salö, Linus (Ljsalo)</v>
          </cell>
        </row>
        <row r="37560">
          <cell r="B37560" t="str">
            <v>Sam, Griffiths (Ej Ug)</v>
          </cell>
        </row>
        <row r="37561">
          <cell r="B37561" t="str">
            <v>Samaan, Bashar</v>
          </cell>
        </row>
        <row r="37562">
          <cell r="B37562" t="str">
            <v>Samaan, Petra</v>
          </cell>
        </row>
        <row r="37563">
          <cell r="B37563" t="str">
            <v>Samad, Azlaan Mustafa</v>
          </cell>
        </row>
        <row r="37564">
          <cell r="B37564" t="str">
            <v>Samadder, Praanto</v>
          </cell>
        </row>
        <row r="37565">
          <cell r="B37565" t="str">
            <v>Samadi Khah, Pouya</v>
          </cell>
        </row>
        <row r="37566">
          <cell r="B37566" t="str">
            <v>Samadilashkariani, Erfan</v>
          </cell>
        </row>
        <row r="37567">
          <cell r="B37567" t="str">
            <v>Samadilashkariani, Erfan</v>
          </cell>
        </row>
        <row r="37568">
          <cell r="B37568" t="str">
            <v>Samadilashkariani, Erfan (Erfans)</v>
          </cell>
        </row>
        <row r="37569">
          <cell r="B37569" t="str">
            <v>Samaiyar, Aakriti</v>
          </cell>
        </row>
        <row r="37570">
          <cell r="B37570" t="str">
            <v>Samakovlis, Eva</v>
          </cell>
        </row>
        <row r="37571">
          <cell r="B37571" t="str">
            <v>Samanta, Archana</v>
          </cell>
        </row>
        <row r="37572">
          <cell r="B37572" t="str">
            <v>Samarbakhsh, Sina</v>
          </cell>
        </row>
        <row r="37573">
          <cell r="B37573" t="str">
            <v xml:space="preserve">Samarbakhsh, Sina	</v>
          </cell>
        </row>
        <row r="37574">
          <cell r="B37574" t="str">
            <v>Samareh Hashemi Shajareh, Fatemeh</v>
          </cell>
        </row>
        <row r="37575">
          <cell r="B37575" t="str">
            <v>Samarukha, Iryna</v>
          </cell>
        </row>
        <row r="37576">
          <cell r="B37576" t="str">
            <v>Samavati, Mahrokh</v>
          </cell>
        </row>
        <row r="37577">
          <cell r="B37577" t="str">
            <v>Sambandan, Selvakumar</v>
          </cell>
        </row>
        <row r="37578">
          <cell r="B37578" t="str">
            <v>Sambath, Praanesh</v>
          </cell>
        </row>
        <row r="37579">
          <cell r="B37579" t="str">
            <v>Sambi Freitas, Henrique</v>
          </cell>
        </row>
        <row r="37580">
          <cell r="B37580" t="str">
            <v>Sambi Freitas, Henrique (Hfreitas)</v>
          </cell>
        </row>
        <row r="37581">
          <cell r="B37581" t="str">
            <v>Samee Lal, Rejish Lal Johnson</v>
          </cell>
        </row>
        <row r="37582">
          <cell r="B37582" t="str">
            <v>Samee Lal, Rejish Lal Johnson</v>
          </cell>
        </row>
        <row r="37583">
          <cell r="B37583" t="str">
            <v>Sami, Dania (Dsami)</v>
          </cell>
        </row>
        <row r="37584">
          <cell r="B37584" t="str">
            <v>Samikwa, Eric</v>
          </cell>
        </row>
        <row r="37585">
          <cell r="B37585" t="str">
            <v>Samimi Johansson, Alexander</v>
          </cell>
        </row>
        <row r="37586">
          <cell r="B37586" t="str">
            <v>Samir, Lounis (Ej Ug)</v>
          </cell>
        </row>
        <row r="37587">
          <cell r="B37587" t="str">
            <v>Samir Muhalhal Subuh, Kousay</v>
          </cell>
        </row>
        <row r="37588">
          <cell r="B37588" t="str">
            <v>Samir Muhalhal Subuh, Kousay (Kousay)</v>
          </cell>
        </row>
        <row r="37589">
          <cell r="B37589" t="str">
            <v>Samir Robert, Canning (Ej Ug)</v>
          </cell>
        </row>
        <row r="37590">
          <cell r="B37590" t="str">
            <v>Samková, Kamila</v>
          </cell>
        </row>
        <row r="37591">
          <cell r="B37591" t="str">
            <v>Sammanwar, Tapish</v>
          </cell>
        </row>
        <row r="37592">
          <cell r="B37592" t="str">
            <v>Sammanwar, Tapish</v>
          </cell>
        </row>
        <row r="37593">
          <cell r="B37593" t="str">
            <v>Sammer, Harald</v>
          </cell>
        </row>
        <row r="37594">
          <cell r="B37594" t="str">
            <v>Sammer, Harald (Sammer)</v>
          </cell>
        </row>
        <row r="37595">
          <cell r="B37595" t="str">
            <v>Sammer, Maria</v>
          </cell>
        </row>
        <row r="37596">
          <cell r="B37596" t="str">
            <v>Sammer, Maria (Msammer)</v>
          </cell>
        </row>
        <row r="37597">
          <cell r="B37597" t="str">
            <v>Samoiel, Lukas (Samoiel)</v>
          </cell>
        </row>
        <row r="37598">
          <cell r="B37598" t="str">
            <v>Samoila, Lavinia</v>
          </cell>
        </row>
        <row r="37599">
          <cell r="B37599" t="str">
            <v>Samoilenka, Albert</v>
          </cell>
        </row>
        <row r="37600">
          <cell r="B37600" t="str">
            <v>Samojlik, Daniel Jan</v>
          </cell>
        </row>
        <row r="37601">
          <cell r="B37601" t="str">
            <v>Samor, Adam</v>
          </cell>
        </row>
        <row r="37602">
          <cell r="B37602" t="str">
            <v>Samosir, Daniel Hotniari</v>
          </cell>
        </row>
        <row r="37603">
          <cell r="B37603" t="str">
            <v>Samosir, Gloria</v>
          </cell>
        </row>
        <row r="37604">
          <cell r="B37604" t="str">
            <v>Samoteeva, Oxana</v>
          </cell>
        </row>
        <row r="37605">
          <cell r="B37605" t="str">
            <v>Samoteeva, Oxana (Oxana)</v>
          </cell>
        </row>
        <row r="37606">
          <cell r="B37606" t="str">
            <v>Sampath, Charul</v>
          </cell>
        </row>
        <row r="37607">
          <cell r="B37607" t="str">
            <v xml:space="preserve">Samraj, Joel Sam	</v>
          </cell>
        </row>
        <row r="37608">
          <cell r="B37608" t="str">
            <v>Samranuen, Ouypovn</v>
          </cell>
        </row>
        <row r="37609">
          <cell r="B37609" t="str">
            <v>Samri, Manuella</v>
          </cell>
        </row>
        <row r="37610">
          <cell r="B37610" t="str">
            <v>Samson, Aliaksandr</v>
          </cell>
        </row>
        <row r="37611">
          <cell r="B37611" t="str">
            <v>Samson, Kristine Jorgensen</v>
          </cell>
        </row>
        <row r="37612">
          <cell r="B37612" t="str">
            <v>Samtleben, Henning</v>
          </cell>
        </row>
        <row r="37613">
          <cell r="B37613" t="str">
            <v>Samudrala, Sree Harshitha Vadhulasa (Shvsa)</v>
          </cell>
        </row>
        <row r="37614">
          <cell r="B37614" t="str">
            <v>Samuel, Flora</v>
          </cell>
        </row>
        <row r="37615">
          <cell r="B37615" t="str">
            <v>Samuel, Söderberg (Ej Ug)</v>
          </cell>
        </row>
        <row r="37616">
          <cell r="B37616" t="str">
            <v>Samuel, Victor</v>
          </cell>
        </row>
        <row r="37617">
          <cell r="B37617" t="str">
            <v>Samuel, Wärnhjelm (Ej Ug)</v>
          </cell>
        </row>
        <row r="37618">
          <cell r="B37618" t="str">
            <v>Samuelson, Alfred Jan</v>
          </cell>
        </row>
        <row r="37619">
          <cell r="B37619" t="str">
            <v>Samuelson, Harald</v>
          </cell>
        </row>
        <row r="37620">
          <cell r="B37620" t="str">
            <v>Samuelsson, Albin (Albinsam)</v>
          </cell>
        </row>
        <row r="37621">
          <cell r="B37621" t="str">
            <v>Samuelsson, Anders</v>
          </cell>
        </row>
        <row r="37622">
          <cell r="B37622" t="str">
            <v>Samuelsson, Bengt Peter</v>
          </cell>
        </row>
        <row r="37623">
          <cell r="B37623" t="str">
            <v>Samuelsson, Bengt Peter (Petersam)</v>
          </cell>
        </row>
        <row r="37624">
          <cell r="B37624" t="str">
            <v>Samuelsson, Daniel</v>
          </cell>
        </row>
        <row r="37625">
          <cell r="B37625" t="str">
            <v>Samuelsson, Erik</v>
          </cell>
        </row>
        <row r="37626">
          <cell r="B37626" t="str">
            <v>Samuelsson, Gunnar</v>
          </cell>
        </row>
        <row r="37627">
          <cell r="B37627" t="str">
            <v>Samuelsson, Gunnar (Gsamue)</v>
          </cell>
        </row>
        <row r="37628">
          <cell r="B37628" t="str">
            <v>Samuelsson, Ida</v>
          </cell>
        </row>
        <row r="37629">
          <cell r="B37629" t="str">
            <v>Samuelsson, Ida (Idasam)</v>
          </cell>
        </row>
        <row r="37630">
          <cell r="B37630" t="str">
            <v>Samuelsson, Jan Mikael</v>
          </cell>
        </row>
        <row r="37631">
          <cell r="B37631" t="str">
            <v>Samuelsson, John</v>
          </cell>
        </row>
        <row r="37632">
          <cell r="B37632" t="str">
            <v>Samuelsson, Kajsa</v>
          </cell>
        </row>
        <row r="37633">
          <cell r="B37633" t="str">
            <v>Samuelsson, Karl</v>
          </cell>
        </row>
        <row r="37634">
          <cell r="B37634" t="str">
            <v>Samuelsson, Lars</v>
          </cell>
        </row>
        <row r="37635">
          <cell r="B37635" t="str">
            <v>Samuelsson, Lars</v>
          </cell>
        </row>
        <row r="37636">
          <cell r="B37636" t="str">
            <v>Samuelsson, Lars (Lsamuel)</v>
          </cell>
        </row>
        <row r="37637">
          <cell r="B37637" t="str">
            <v>Samuelsson, Maja</v>
          </cell>
        </row>
        <row r="37638">
          <cell r="B37638" t="str">
            <v>Samuelsson, Matilda</v>
          </cell>
        </row>
        <row r="37639">
          <cell r="B37639" t="str">
            <v>Samuelsson, Mikaela</v>
          </cell>
        </row>
        <row r="37640">
          <cell r="B37640" t="str">
            <v>Samuelsson, Sakorn</v>
          </cell>
        </row>
        <row r="37641">
          <cell r="B37641" t="str">
            <v>Samuelsson, Sofia</v>
          </cell>
        </row>
        <row r="37642">
          <cell r="B37642" t="str">
            <v>Samuelsson, Tore</v>
          </cell>
        </row>
        <row r="37643">
          <cell r="B37643" t="str">
            <v>Samuelsson, Vanja</v>
          </cell>
        </row>
        <row r="37644">
          <cell r="B37644" t="str">
            <v>Samuelsson, Veine</v>
          </cell>
        </row>
        <row r="37645">
          <cell r="B37645" t="str">
            <v>Samy, Melicka</v>
          </cell>
        </row>
        <row r="37646">
          <cell r="B37646" t="str">
            <v>San Jacinto Garcia, Jorge</v>
          </cell>
        </row>
        <row r="37647">
          <cell r="B37647" t="str">
            <v>San Jacinto Garcia, Jorge (Jorgesjg)</v>
          </cell>
        </row>
        <row r="37648">
          <cell r="B37648" t="str">
            <v>San, Kristy</v>
          </cell>
        </row>
        <row r="37649">
          <cell r="B37649" t="str">
            <v>San, Kristy (Kristys)</v>
          </cell>
        </row>
        <row r="37650">
          <cell r="B37650" t="str">
            <v>Sana Faheema, Razeek (Ej Ug)</v>
          </cell>
        </row>
        <row r="37651">
          <cell r="B37651" t="str">
            <v>Sanaee, Maryam</v>
          </cell>
        </row>
        <row r="37652">
          <cell r="B37652" t="str">
            <v>Sanaee, Maryam (Msanaee)</v>
          </cell>
        </row>
        <row r="37653">
          <cell r="B37653" t="str">
            <v>Sanatinia, Reza</v>
          </cell>
        </row>
        <row r="37654">
          <cell r="B37654" t="str">
            <v>Sanches Pereira, Alessandro</v>
          </cell>
        </row>
        <row r="37655">
          <cell r="B37655" t="str">
            <v>Sanches Pires, Rodrigo</v>
          </cell>
        </row>
        <row r="37656">
          <cell r="B37656" t="str">
            <v>Sanches Pires, Rodrigo (Rodrsp)</v>
          </cell>
        </row>
        <row r="37657">
          <cell r="B37657" t="str">
            <v>Sanchez Arroyo, Manuel Jose</v>
          </cell>
        </row>
        <row r="37658">
          <cell r="B37658" t="str">
            <v>Sanchez, Caio</v>
          </cell>
        </row>
        <row r="37659">
          <cell r="B37659" t="str">
            <v>Sanchez, Cesar</v>
          </cell>
        </row>
        <row r="37660">
          <cell r="B37660" t="str">
            <v>Sanchez De Nova, Jorge</v>
          </cell>
        </row>
        <row r="37661">
          <cell r="B37661" t="str">
            <v>Sánchez, Juan</v>
          </cell>
        </row>
        <row r="37662">
          <cell r="B37662" t="str">
            <v>Sanchez Karlsson, Gabriella</v>
          </cell>
        </row>
        <row r="37663">
          <cell r="B37663" t="str">
            <v>Sanchez Llado, Ferran</v>
          </cell>
        </row>
        <row r="37664">
          <cell r="B37664" t="str">
            <v>Sanchez, Lucia Jordan</v>
          </cell>
        </row>
        <row r="37665">
          <cell r="B37665" t="str">
            <v>Sánchez Martínez, Mariano</v>
          </cell>
        </row>
        <row r="37666">
          <cell r="B37666" t="str">
            <v>Sanchez Minaur, Fernando</v>
          </cell>
        </row>
        <row r="37667">
          <cell r="B37667" t="str">
            <v>Sanchez Miñaur, Fernando</v>
          </cell>
        </row>
        <row r="37668">
          <cell r="B37668" t="str">
            <v>Sanchez Molina, Juan Manuel</v>
          </cell>
        </row>
        <row r="37669">
          <cell r="B37669" t="str">
            <v>Sánchez Morales, Sergio</v>
          </cell>
        </row>
        <row r="37670">
          <cell r="B37670" t="str">
            <v>Sanchez Ortega, Alejandra (Amso2)</v>
          </cell>
        </row>
        <row r="37671">
          <cell r="B37671" t="str">
            <v>Sanchez Ortega, Alejandra Maria</v>
          </cell>
        </row>
        <row r="37672">
          <cell r="B37672" t="str">
            <v>Sanchez Peña, Adriano</v>
          </cell>
        </row>
        <row r="37673">
          <cell r="B37673" t="str">
            <v>Sanchez Rivera, Laura</v>
          </cell>
        </row>
        <row r="37674">
          <cell r="B37674" t="str">
            <v>Sánchez Roncero, Alejandro</v>
          </cell>
        </row>
        <row r="37675">
          <cell r="B37675" t="str">
            <v>Sánchez Roncero, Alejandro (Alesr)</v>
          </cell>
        </row>
        <row r="37676">
          <cell r="B37676" t="str">
            <v>Sanchez Sanchez, Cesar Andres</v>
          </cell>
        </row>
        <row r="37677">
          <cell r="B37677" t="str">
            <v>Sanchez Sanz, Ana</v>
          </cell>
        </row>
        <row r="37678">
          <cell r="B37678" t="str">
            <v>Sanchez Sanz, Ana (Ana5)</v>
          </cell>
        </row>
        <row r="37679">
          <cell r="B37679" t="str">
            <v>Sánchez Soto, Luis</v>
          </cell>
        </row>
        <row r="37680">
          <cell r="B37680" t="str">
            <v>Sanchez Torres, Andres Alam (Aast2)</v>
          </cell>
        </row>
        <row r="37681">
          <cell r="B37681" t="str">
            <v>Sanchez, Victor</v>
          </cell>
        </row>
        <row r="37682">
          <cell r="B37682" t="str">
            <v>Sanchez-Garcia, Diana Mirey</v>
          </cell>
        </row>
        <row r="37683">
          <cell r="B37683" t="str">
            <v>Sanchioni, Marco</v>
          </cell>
        </row>
        <row r="37684">
          <cell r="B37684" t="str">
            <v>Sanchis Agudo, Marcial</v>
          </cell>
        </row>
        <row r="37685">
          <cell r="B37685" t="str">
            <v>Sanchis Agudo, Marcial (Sanchis)</v>
          </cell>
        </row>
        <row r="37686">
          <cell r="B37686" t="str">
            <v>Sanchis Climent, Sara</v>
          </cell>
        </row>
        <row r="37687">
          <cell r="B37687" t="str">
            <v>Sanchis Climent, Sara (Ssanchis)</v>
          </cell>
        </row>
        <row r="37688">
          <cell r="B37688" t="str">
            <v>Sanclemente Lozano, Mateo</v>
          </cell>
        </row>
        <row r="37689">
          <cell r="B37689" t="str">
            <v>Sanclemente Lozano, Mateo (Mateosl)</v>
          </cell>
        </row>
        <row r="37690">
          <cell r="B37690" t="str">
            <v>Sanctuary, Mark</v>
          </cell>
        </row>
        <row r="37691">
          <cell r="B37691" t="str">
            <v>Sanctuary, Mark (Marksan)</v>
          </cell>
        </row>
        <row r="37692">
          <cell r="B37692" t="str">
            <v>Sand Hellman, Wilmer (Wilmersh)</v>
          </cell>
        </row>
        <row r="37693">
          <cell r="B37693" t="str">
            <v>Sandahl, Fredrik</v>
          </cell>
        </row>
        <row r="37694">
          <cell r="B37694" t="str">
            <v>Sandahl, Jonny Lars-Erik</v>
          </cell>
        </row>
        <row r="37695">
          <cell r="B37695" t="str">
            <v>Sandars, Patrick</v>
          </cell>
        </row>
        <row r="37696">
          <cell r="B37696" t="str">
            <v>Sandberg, Alexander</v>
          </cell>
        </row>
        <row r="37697">
          <cell r="B37697" t="str">
            <v>Sandberg, Anna</v>
          </cell>
        </row>
        <row r="37698">
          <cell r="B37698" t="str">
            <v>Sandberg Böös, Maria Karolina</v>
          </cell>
        </row>
        <row r="37699">
          <cell r="B37699" t="str">
            <v>Sandberg, Cecilia</v>
          </cell>
        </row>
        <row r="37700">
          <cell r="B37700" t="str">
            <v>Sandberg, Christoffer</v>
          </cell>
        </row>
        <row r="37701">
          <cell r="B37701" t="str">
            <v>Sandberg, Daniella</v>
          </cell>
        </row>
        <row r="37702">
          <cell r="B37702" t="str">
            <v>Sandberg, Elin</v>
          </cell>
        </row>
        <row r="37703">
          <cell r="B37703" t="str">
            <v>Sandberg Erden, Josefine</v>
          </cell>
        </row>
        <row r="37704">
          <cell r="B37704" t="str">
            <v>Sandberg, Eric</v>
          </cell>
        </row>
        <row r="37705">
          <cell r="B37705" t="str">
            <v>Sandberg, Göran</v>
          </cell>
        </row>
        <row r="37706">
          <cell r="B37706" t="str">
            <v>Sandberg, Henrik</v>
          </cell>
        </row>
        <row r="37707">
          <cell r="B37707" t="str">
            <v>Sandberg, Henrik</v>
          </cell>
        </row>
        <row r="37708">
          <cell r="B37708" t="str">
            <v>Sandberg, Henrik (Hsan)</v>
          </cell>
        </row>
        <row r="37709">
          <cell r="B37709" t="str">
            <v>Sandberg Hesselgren, Jesper</v>
          </cell>
        </row>
        <row r="37710">
          <cell r="B37710" t="str">
            <v>Sandberg Hesselgren, Jesper (Jespersh)</v>
          </cell>
        </row>
        <row r="37711">
          <cell r="B37711" t="str">
            <v>Sandberg, Hilda</v>
          </cell>
        </row>
        <row r="37712">
          <cell r="B37712" t="str">
            <v>Sandberg, Håkan</v>
          </cell>
        </row>
        <row r="37713">
          <cell r="B37713" t="str">
            <v>Sandberg, Jens</v>
          </cell>
        </row>
        <row r="37714">
          <cell r="B37714" t="str">
            <v>Sandberg, Jonatan</v>
          </cell>
        </row>
        <row r="37715">
          <cell r="B37715" t="str">
            <v>Sandberg, Josefin (Jossandb)</v>
          </cell>
        </row>
        <row r="37716">
          <cell r="B37716" t="str">
            <v>Sandberg, Lars</v>
          </cell>
        </row>
        <row r="37717">
          <cell r="B37717" t="str">
            <v>Sandberg, Madeleine</v>
          </cell>
        </row>
        <row r="37718">
          <cell r="B37718" t="str">
            <v>Sandberg, Markus (Markuss4)</v>
          </cell>
        </row>
        <row r="37719">
          <cell r="B37719" t="str">
            <v>Sandberg, Mats Gunnar</v>
          </cell>
        </row>
        <row r="37720">
          <cell r="B37720" t="str">
            <v>Sandberg, Mattias</v>
          </cell>
        </row>
        <row r="37721">
          <cell r="B37721" t="str">
            <v>Sandberg, Mattias (Msandb)</v>
          </cell>
        </row>
        <row r="37722">
          <cell r="B37722" t="str">
            <v>Sandberg, Olof</v>
          </cell>
        </row>
        <row r="37723">
          <cell r="B37723" t="str">
            <v>Sandberg, Olof (Olofsand)</v>
          </cell>
        </row>
        <row r="37724">
          <cell r="B37724" t="str">
            <v>Sandberg, Rickard</v>
          </cell>
        </row>
        <row r="37725">
          <cell r="B37725" t="str">
            <v>Sandberg Salach-Nahome, Miriam</v>
          </cell>
        </row>
        <row r="37726">
          <cell r="B37726" t="str">
            <v>Sandberg, Simon</v>
          </cell>
        </row>
        <row r="37727">
          <cell r="B37727" t="str">
            <v>Sandberg, Teresia</v>
          </cell>
        </row>
        <row r="37728">
          <cell r="B37728" t="str">
            <v>Sandberg, Torbjörn</v>
          </cell>
        </row>
        <row r="37729">
          <cell r="B37729" t="str">
            <v>Sandberg, Ulf</v>
          </cell>
        </row>
        <row r="37730">
          <cell r="B37730" t="str">
            <v>Sandblad, Bengt</v>
          </cell>
        </row>
        <row r="37731">
          <cell r="B37731" t="str">
            <v>Sandblom, Linnéa</v>
          </cell>
        </row>
        <row r="37732">
          <cell r="B37732" t="str">
            <v>Sandblom, Linnéa (Lsandbl)</v>
          </cell>
        </row>
        <row r="37733">
          <cell r="B37733" t="str">
            <v>Sandborgh, Gustav</v>
          </cell>
        </row>
        <row r="37734">
          <cell r="B37734" t="str">
            <v>Sandbrink Fält, Conny</v>
          </cell>
        </row>
        <row r="37735">
          <cell r="B37735" t="str">
            <v>Sandbrink Fält, Conny (Connyf)</v>
          </cell>
        </row>
        <row r="37736">
          <cell r="B37736" t="str">
            <v>Sandbrink, Malin</v>
          </cell>
        </row>
        <row r="37737">
          <cell r="B37737" t="str">
            <v>Sandbrink, Rasmus</v>
          </cell>
        </row>
        <row r="37738">
          <cell r="B37738" t="str">
            <v>Sandbybaeva, Aida</v>
          </cell>
        </row>
        <row r="37739">
          <cell r="B37739" t="str">
            <v>Sandeep, Juneja (Juneja)</v>
          </cell>
        </row>
        <row r="37740">
          <cell r="B37740" t="str">
            <v>Sandegren, Linus</v>
          </cell>
        </row>
        <row r="37741">
          <cell r="B37741" t="str">
            <v>Sandegård, Fredrik</v>
          </cell>
        </row>
        <row r="37742">
          <cell r="B37742" t="str">
            <v>Sandelin, David</v>
          </cell>
        </row>
        <row r="37743">
          <cell r="B37743" t="str">
            <v>Sandelin Kontos, Elisabet</v>
          </cell>
        </row>
        <row r="37744">
          <cell r="B37744" t="str">
            <v>Sandelin Kontos, Elisabet (Elsk)</v>
          </cell>
        </row>
        <row r="37745">
          <cell r="B37745" t="str">
            <v>Sandelin, Oscar</v>
          </cell>
        </row>
        <row r="37746">
          <cell r="B37746" t="str">
            <v>Sandelius, Emma (Esandeli)</v>
          </cell>
        </row>
        <row r="37747">
          <cell r="B37747" t="str">
            <v>Sandell, Erika</v>
          </cell>
        </row>
        <row r="37748">
          <cell r="B37748" t="str">
            <v>Sandell, Erika (Esandel)</v>
          </cell>
        </row>
        <row r="37749">
          <cell r="B37749" t="str">
            <v>Sandell, Kim (Kimsan)</v>
          </cell>
        </row>
        <row r="37750">
          <cell r="B37750" t="str">
            <v>Sandell, Linnéa</v>
          </cell>
        </row>
        <row r="37751">
          <cell r="B37751" t="str">
            <v>Sandell, Linnéa (Lisandel)</v>
          </cell>
        </row>
        <row r="37752">
          <cell r="B37752" t="str">
            <v>Sandell, Malin</v>
          </cell>
        </row>
        <row r="37753">
          <cell r="B37753" t="str">
            <v>Sandell, Mikael</v>
          </cell>
        </row>
        <row r="37754">
          <cell r="B37754" t="str">
            <v>Sandell, Mikael</v>
          </cell>
        </row>
        <row r="37755">
          <cell r="B37755" t="str">
            <v>Sandell, Thomas</v>
          </cell>
        </row>
        <row r="37756">
          <cell r="B37756" t="str">
            <v>Sandén, Irja</v>
          </cell>
        </row>
        <row r="37757">
          <cell r="B37757" t="str">
            <v>Sandén, Irja (Irjas)</v>
          </cell>
        </row>
        <row r="37758">
          <cell r="B37758" t="str">
            <v>Sandén, Rosa</v>
          </cell>
        </row>
        <row r="37759">
          <cell r="B37759" t="str">
            <v>Sandén, Ylva</v>
          </cell>
        </row>
        <row r="37760">
          <cell r="B37760" t="str">
            <v>Sandén, Ylva (Ysanden)</v>
          </cell>
        </row>
        <row r="37761">
          <cell r="B37761" t="str">
            <v>Sander, Hanna</v>
          </cell>
        </row>
        <row r="37762">
          <cell r="B37762" t="str">
            <v>Sander, Ingo</v>
          </cell>
        </row>
        <row r="37763">
          <cell r="B37763" t="str">
            <v>Sander, Ingo (Ingo)</v>
          </cell>
        </row>
        <row r="37764">
          <cell r="B37764" t="str">
            <v>Sander, Yannik</v>
          </cell>
        </row>
        <row r="37765">
          <cell r="B37765" t="str">
            <v>Sanderoth, Johan</v>
          </cell>
        </row>
        <row r="37766">
          <cell r="B37766" t="str">
            <v>Sandersjöö, Lisa</v>
          </cell>
        </row>
        <row r="37767">
          <cell r="B37767" t="str">
            <v>Sanderson, Patrik</v>
          </cell>
        </row>
        <row r="37768">
          <cell r="B37768" t="str">
            <v>Sandfeldt, Ove</v>
          </cell>
        </row>
        <row r="37769">
          <cell r="B37769" t="str">
            <v>Sandfeldt, Sven</v>
          </cell>
        </row>
        <row r="37770">
          <cell r="B37770" t="str">
            <v>Sandfeldt, Sven (Svensan)</v>
          </cell>
        </row>
        <row r="37771">
          <cell r="B37771" t="str">
            <v>Sandgren, Aaron</v>
          </cell>
        </row>
        <row r="37772">
          <cell r="B37772" t="str">
            <v>Sandgren, Helena</v>
          </cell>
        </row>
        <row r="37773">
          <cell r="B37773" t="str">
            <v>Sandgren, Helena (Hsandg)</v>
          </cell>
        </row>
        <row r="37774">
          <cell r="B37774" t="str">
            <v>Sandgren, Jonathan</v>
          </cell>
        </row>
        <row r="37775">
          <cell r="B37775" t="str">
            <v>Sandgren, Lars</v>
          </cell>
        </row>
        <row r="37776">
          <cell r="B37776" t="str">
            <v>Sandgren, Magnus</v>
          </cell>
        </row>
        <row r="37777">
          <cell r="B37777" t="str">
            <v>Sandgren, Marie</v>
          </cell>
        </row>
        <row r="37778">
          <cell r="B37778" t="str">
            <v>Sandgren, Mats</v>
          </cell>
        </row>
        <row r="37779">
          <cell r="B37779" t="str">
            <v>Sandgren, Noah</v>
          </cell>
        </row>
        <row r="37780">
          <cell r="B37780" t="str">
            <v>Sandgren, Noah (Noahs)</v>
          </cell>
        </row>
        <row r="37781">
          <cell r="B37781" t="str">
            <v>Sandgren, Tim</v>
          </cell>
        </row>
        <row r="37782">
          <cell r="B37782" t="str">
            <v>Sandgren, Tim (Timsand)</v>
          </cell>
        </row>
        <row r="37783">
          <cell r="B37783" t="str">
            <v>Sandgren Watz, Matilda</v>
          </cell>
        </row>
        <row r="37784">
          <cell r="B37784" t="str">
            <v>Sandham, Neil</v>
          </cell>
        </row>
        <row r="37785">
          <cell r="B37785" t="str">
            <v>Sandham, Neil David</v>
          </cell>
        </row>
        <row r="37786">
          <cell r="B37786" t="str">
            <v>Sandholm, Love (Lovesan)</v>
          </cell>
        </row>
        <row r="37787">
          <cell r="B37787" t="str">
            <v>Sandholt, Per Even</v>
          </cell>
        </row>
        <row r="37788">
          <cell r="B37788" t="str">
            <v>Sandhu, Jaspreet</v>
          </cell>
        </row>
        <row r="37789">
          <cell r="B37789" t="str">
            <v>Sandim De Almeida, Alexandre Carvalho</v>
          </cell>
        </row>
        <row r="37790">
          <cell r="B37790" t="str">
            <v>Sandin, Elin</v>
          </cell>
        </row>
        <row r="37791">
          <cell r="B37791" t="str">
            <v>Sandin, Khalil</v>
          </cell>
        </row>
        <row r="37792">
          <cell r="B37792" t="str">
            <v>Sandin, Lova</v>
          </cell>
        </row>
        <row r="37793">
          <cell r="B37793" t="str">
            <v>Sandin, Malin</v>
          </cell>
        </row>
        <row r="37794">
          <cell r="B37794" t="str">
            <v>Sandin, Niclas</v>
          </cell>
        </row>
        <row r="37795">
          <cell r="B37795" t="str">
            <v>Sandin, Sofia</v>
          </cell>
        </row>
        <row r="37796">
          <cell r="B37796" t="str">
            <v>Sandin, Staffan</v>
          </cell>
        </row>
        <row r="37797">
          <cell r="B37797" t="str">
            <v>Sandkulla, Anita</v>
          </cell>
        </row>
        <row r="37798">
          <cell r="B37798" t="str">
            <v>Sandkulla, Anita (Anitas)</v>
          </cell>
        </row>
        <row r="37799">
          <cell r="B37799" t="str">
            <v>Sandkvist, Simon</v>
          </cell>
        </row>
        <row r="37800">
          <cell r="B37800" t="str">
            <v>Sandkvist, Simon (Sandkvis)</v>
          </cell>
        </row>
        <row r="37801">
          <cell r="B37801" t="str">
            <v>Sandlöv, Erik (Sandlov)</v>
          </cell>
        </row>
        <row r="37802">
          <cell r="B37802" t="str">
            <v>Sandman, Lars</v>
          </cell>
        </row>
        <row r="37803">
          <cell r="B37803" t="str">
            <v>Sandman, Per-Olof</v>
          </cell>
        </row>
        <row r="37804">
          <cell r="B37804" t="str">
            <v>Sandman, Sara</v>
          </cell>
        </row>
        <row r="37805">
          <cell r="B37805" t="str">
            <v>Sandman Sjöberg, Stella</v>
          </cell>
        </row>
        <row r="37806">
          <cell r="B37806" t="str">
            <v>Sandmo, Benny</v>
          </cell>
        </row>
        <row r="37807">
          <cell r="B37807" t="str">
            <v>Sandmo, Benny (Bensan)</v>
          </cell>
        </row>
        <row r="37808">
          <cell r="B37808" t="str">
            <v>Sandnes, Frode (Sandnes)</v>
          </cell>
        </row>
        <row r="37809">
          <cell r="B37809" t="str">
            <v>Sandomirskaja, Irina</v>
          </cell>
        </row>
        <row r="37810">
          <cell r="B37810" t="str">
            <v>Sandow, Maria</v>
          </cell>
        </row>
        <row r="37811">
          <cell r="B37811" t="str">
            <v>Sandow, Maria (Sandow)</v>
          </cell>
        </row>
        <row r="37812">
          <cell r="B37812" t="str">
            <v>Sandoz, Patrick</v>
          </cell>
        </row>
        <row r="37813">
          <cell r="B37813" t="str">
            <v>Sandoz, Patrick (Psandoz)</v>
          </cell>
        </row>
        <row r="37814">
          <cell r="B37814" t="str">
            <v>Sandquist, Axel</v>
          </cell>
        </row>
        <row r="37815">
          <cell r="B37815" t="str">
            <v>Sandquist, Axel (Axesan)</v>
          </cell>
        </row>
        <row r="37816">
          <cell r="B37816" t="str">
            <v>Sandqvist, Nils</v>
          </cell>
        </row>
        <row r="37817">
          <cell r="B37817" t="str">
            <v>Sandqvist, Tor</v>
          </cell>
        </row>
        <row r="37818">
          <cell r="B37818" t="str">
            <v>Sandqvist, Tor (Tosa)</v>
          </cell>
        </row>
        <row r="37819">
          <cell r="B37819" t="str">
            <v>Sandqvist, Viktor</v>
          </cell>
        </row>
        <row r="37820">
          <cell r="B37820" t="str">
            <v>Sandra, Hirche (Hirche)</v>
          </cell>
        </row>
        <row r="37821">
          <cell r="B37821" t="str">
            <v>Sandrine Béatrice, Aubrun (Ej Ug)</v>
          </cell>
        </row>
        <row r="37822">
          <cell r="B37822" t="str">
            <v>Sandrini, Bruno</v>
          </cell>
        </row>
        <row r="37823">
          <cell r="B37823" t="str">
            <v>Sands, David</v>
          </cell>
        </row>
        <row r="37824">
          <cell r="B37824" t="str">
            <v>Sands, Zara</v>
          </cell>
        </row>
        <row r="37825">
          <cell r="B37825" t="str">
            <v>Sandsjö, Leif</v>
          </cell>
        </row>
        <row r="37826">
          <cell r="B37826" t="str">
            <v>Sandstad, Marit</v>
          </cell>
        </row>
        <row r="37827">
          <cell r="B37827" t="str">
            <v>Sandstig, Christianne</v>
          </cell>
        </row>
        <row r="37828">
          <cell r="B37828" t="str">
            <v>Sandström, Adam</v>
          </cell>
        </row>
        <row r="37829">
          <cell r="B37829" t="str">
            <v>Sandström, Anna</v>
          </cell>
        </row>
        <row r="37830">
          <cell r="B37830" t="str">
            <v>Sandström, Anna</v>
          </cell>
        </row>
        <row r="37831">
          <cell r="B37831" t="str">
            <v>Sandström, Anna</v>
          </cell>
        </row>
        <row r="37832">
          <cell r="B37832" t="str">
            <v>Sandström, Anna (Annsands)</v>
          </cell>
        </row>
        <row r="37833">
          <cell r="B37833" t="str">
            <v>Sandström, Camilla</v>
          </cell>
        </row>
        <row r="37834">
          <cell r="B37834" t="str">
            <v>Sandström, Corine</v>
          </cell>
        </row>
        <row r="37835">
          <cell r="B37835" t="str">
            <v>Sandström, Elsy</v>
          </cell>
        </row>
        <row r="37836">
          <cell r="B37836" t="str">
            <v>Sandström, Erik</v>
          </cell>
        </row>
        <row r="37837">
          <cell r="B37837" t="str">
            <v>Sandström, Filip</v>
          </cell>
        </row>
        <row r="37838">
          <cell r="B37838" t="str">
            <v>Sandström, Filip</v>
          </cell>
        </row>
        <row r="37839">
          <cell r="B37839" t="str">
            <v>Sandström, Gustav</v>
          </cell>
        </row>
        <row r="37840">
          <cell r="B37840" t="str">
            <v>Sandström, Gustav</v>
          </cell>
        </row>
        <row r="37841">
          <cell r="B37841" t="str">
            <v>Sandström Halén, Eva</v>
          </cell>
        </row>
        <row r="37842">
          <cell r="B37842" t="str">
            <v>Sandström, Henrik</v>
          </cell>
        </row>
        <row r="37843">
          <cell r="B37843" t="str">
            <v>Sandström, Isabel</v>
          </cell>
        </row>
        <row r="37844">
          <cell r="B37844" t="str">
            <v>Sandström, Jon</v>
          </cell>
        </row>
        <row r="37845">
          <cell r="B37845" t="str">
            <v>Sandström, Karin</v>
          </cell>
        </row>
        <row r="37846">
          <cell r="B37846" t="str">
            <v>Sandström, Karin (Kasan)</v>
          </cell>
        </row>
        <row r="37847">
          <cell r="B37847" t="str">
            <v>Sandström Kinnane, Rasmus</v>
          </cell>
        </row>
        <row r="37848">
          <cell r="B37848" t="str">
            <v>Sandström, Klara</v>
          </cell>
        </row>
        <row r="37849">
          <cell r="B37849" t="str">
            <v>Sandström, Martin</v>
          </cell>
        </row>
        <row r="37850">
          <cell r="B37850" t="str">
            <v>Sandström, Mimmi</v>
          </cell>
        </row>
        <row r="37851">
          <cell r="B37851" t="str">
            <v>Sandström, Niklas</v>
          </cell>
        </row>
        <row r="37852">
          <cell r="B37852" t="str">
            <v>Sandström, Nina</v>
          </cell>
        </row>
        <row r="37853">
          <cell r="B37853" t="str">
            <v>Sandström Norberg, Ewy</v>
          </cell>
        </row>
        <row r="37854">
          <cell r="B37854" t="str">
            <v>Sandström Norberg, Ewy (Ewy)</v>
          </cell>
        </row>
        <row r="37855">
          <cell r="B37855" t="str">
            <v>Sandström Nordin, Simon</v>
          </cell>
        </row>
        <row r="37856">
          <cell r="B37856" t="str">
            <v>Sandström, Oscar</v>
          </cell>
        </row>
        <row r="37857">
          <cell r="B37857" t="str">
            <v>Sandström, Robin</v>
          </cell>
        </row>
        <row r="37858">
          <cell r="B37858" t="str">
            <v>Sandström, Rolf</v>
          </cell>
        </row>
        <row r="37859">
          <cell r="B37859" t="str">
            <v>Sandström, Ulf</v>
          </cell>
        </row>
        <row r="37860">
          <cell r="B37860" t="str">
            <v>Sandström Van Der Spank, Anders</v>
          </cell>
        </row>
        <row r="37861">
          <cell r="B37861" t="str">
            <v>Sandström Van Der Spank, Anders (Ansands)</v>
          </cell>
        </row>
        <row r="37862">
          <cell r="B37862" t="str">
            <v>Sandström, Viktor</v>
          </cell>
        </row>
        <row r="37863">
          <cell r="B37863" t="str">
            <v>Sandström, Viktor (Visand)</v>
          </cell>
        </row>
        <row r="37864">
          <cell r="B37864" t="str">
            <v>Sandulescu, Neculai</v>
          </cell>
        </row>
        <row r="37865">
          <cell r="B37865" t="str">
            <v>Sandvik, Anders</v>
          </cell>
        </row>
        <row r="37866">
          <cell r="B37866" t="str">
            <v>Sandvik, Pia</v>
          </cell>
        </row>
        <row r="37867">
          <cell r="B37867" t="str">
            <v>Sandygulova, Anara (Ej Ug)</v>
          </cell>
        </row>
        <row r="37868">
          <cell r="B37868" t="str">
            <v>Sanghera, Soniapreet Kaur</v>
          </cell>
        </row>
        <row r="37869">
          <cell r="B37869" t="str">
            <v>Sanghyun, Bai</v>
          </cell>
        </row>
        <row r="37870">
          <cell r="B37870" t="str">
            <v>Sangiorgi, Enrico</v>
          </cell>
        </row>
        <row r="37871">
          <cell r="B37871" t="str">
            <v>Sangiovanni Vincente, Alberto</v>
          </cell>
        </row>
        <row r="37872">
          <cell r="B37872" t="str">
            <v>Sanglikar, Soham (Sohamsa)</v>
          </cell>
        </row>
        <row r="37873">
          <cell r="B37873" t="str">
            <v>Sanilo, Ruben</v>
          </cell>
        </row>
        <row r="37874">
          <cell r="B37874" t="str">
            <v>Sanjaya, Arief Budi</v>
          </cell>
        </row>
        <row r="37875">
          <cell r="B37875" t="str">
            <v>Sanjaya, Prasetyo Wibowo Laksono</v>
          </cell>
        </row>
        <row r="37876">
          <cell r="B37876" t="str">
            <v>Sanjaya, Prasetyo Wibowo Laksono (Pwlsa)</v>
          </cell>
        </row>
        <row r="37877">
          <cell r="B37877" t="str">
            <v>Sanjaya, Zerlin Azalia</v>
          </cell>
        </row>
        <row r="37878">
          <cell r="B37878" t="str">
            <v>Sanjna Joshi, Navya</v>
          </cell>
        </row>
        <row r="37879">
          <cell r="B37879" t="str">
            <v>Sankar, Gokul Sreram</v>
          </cell>
        </row>
        <row r="37880">
          <cell r="B37880" t="str">
            <v>Sankar, Gokul Sreram</v>
          </cell>
        </row>
        <row r="37881">
          <cell r="B37881" t="str">
            <v>Sankaran, Arun Jeyaram</v>
          </cell>
        </row>
        <row r="37882">
          <cell r="B37882" t="str">
            <v>Sanku, Meher Geetika</v>
          </cell>
        </row>
        <row r="37883">
          <cell r="B37883" t="str">
            <v>Sannan, Sigurd</v>
          </cell>
        </row>
        <row r="37884">
          <cell r="B37884" t="str">
            <v>Sannellappanavar, Govindraj Dharmappa</v>
          </cell>
        </row>
        <row r="37885">
          <cell r="B37885" t="str">
            <v>Sannemalm, Lena</v>
          </cell>
        </row>
        <row r="37886">
          <cell r="B37886" t="str">
            <v>Sannemalm, Lena (Lenasan)</v>
          </cell>
        </row>
        <row r="37887">
          <cell r="B37887" t="str">
            <v>Sannemo, Johan</v>
          </cell>
        </row>
        <row r="37888">
          <cell r="B37888" t="str">
            <v>Sannemo-Targama, Madeleine</v>
          </cell>
        </row>
        <row r="37889">
          <cell r="B37889" t="str">
            <v>Sanner, Eric</v>
          </cell>
        </row>
        <row r="37890">
          <cell r="B37890" t="str">
            <v>Sanner, Eric (Esanner)</v>
          </cell>
        </row>
        <row r="37891">
          <cell r="B37891" t="str">
            <v>Sannervik, Filip</v>
          </cell>
        </row>
        <row r="37892">
          <cell r="B37892" t="str">
            <v>Sannestam, Inger</v>
          </cell>
        </row>
        <row r="37893">
          <cell r="B37893" t="str">
            <v>Sannestam, Inger (Ingersa)</v>
          </cell>
        </row>
        <row r="37894">
          <cell r="B37894" t="str">
            <v>Sannestedt, Michael</v>
          </cell>
        </row>
        <row r="37895">
          <cell r="B37895" t="str">
            <v>Sanning, Alexander</v>
          </cell>
        </row>
        <row r="37896">
          <cell r="B37896" t="str">
            <v>Sanning, Alexander (Alexer)</v>
          </cell>
        </row>
        <row r="37897">
          <cell r="B37897" t="str">
            <v>Sannino, Ambra</v>
          </cell>
        </row>
        <row r="37898">
          <cell r="B37898" t="str">
            <v>Sannino, Francesco</v>
          </cell>
        </row>
        <row r="37899">
          <cell r="B37899" t="str">
            <v>Sannino, Francesco</v>
          </cell>
        </row>
        <row r="37900">
          <cell r="B37900" t="str">
            <v>Sannino, Francesco</v>
          </cell>
        </row>
        <row r="37901">
          <cell r="B37901" t="str">
            <v>Sans Ibós, Arnau</v>
          </cell>
        </row>
        <row r="37902">
          <cell r="B37902" t="str">
            <v>Santamaría Vaquer, Mar</v>
          </cell>
        </row>
        <row r="37903">
          <cell r="B37903" t="str">
            <v>Santana Kullander, Ylva</v>
          </cell>
        </row>
        <row r="37904">
          <cell r="B37904" t="str">
            <v>Santana Kullander, Ylva (Ylvask)</v>
          </cell>
        </row>
        <row r="37905">
          <cell r="B37905" t="str">
            <v>Santanen, Carina</v>
          </cell>
        </row>
        <row r="37906">
          <cell r="B37906" t="str">
            <v>Santanen, Carina (Santanen)</v>
          </cell>
        </row>
        <row r="37907">
          <cell r="B37907" t="str">
            <v>Santarelli, Massimo</v>
          </cell>
        </row>
        <row r="37908">
          <cell r="B37908" t="str">
            <v>Santarromana, Rudolph</v>
          </cell>
        </row>
        <row r="37909">
          <cell r="B37909" t="str">
            <v>Santato, Silvia</v>
          </cell>
        </row>
        <row r="37910">
          <cell r="B37910" t="str">
            <v>Santesson, Ann-Charlotte</v>
          </cell>
        </row>
        <row r="37911">
          <cell r="B37911" t="str">
            <v>Santesson, Sigrun</v>
          </cell>
        </row>
        <row r="37912">
          <cell r="B37912" t="str">
            <v>Santhakumar, Srinivasan</v>
          </cell>
        </row>
        <row r="37913">
          <cell r="B37913" t="str">
            <v>Santhakumar, Srinivasan</v>
          </cell>
        </row>
        <row r="37914">
          <cell r="B37914" t="str">
            <v>Santhanakrishnan, Srinidhi Bharadwaj</v>
          </cell>
        </row>
        <row r="37915">
          <cell r="B37915" t="str">
            <v>Santhanakrishnan, Srinidhi Bharadwaj</v>
          </cell>
        </row>
        <row r="37916">
          <cell r="B37916" t="str">
            <v>Santoro, Fabrizio</v>
          </cell>
        </row>
        <row r="37917">
          <cell r="B37917" t="str">
            <v>Santos, Andre</v>
          </cell>
        </row>
        <row r="37918">
          <cell r="B37918" t="str">
            <v>Santos Báez, Gabriel Antonio</v>
          </cell>
        </row>
        <row r="37919">
          <cell r="B37919" t="str">
            <v>Santos Carvalho, Miguel</v>
          </cell>
        </row>
        <row r="37920">
          <cell r="B37920" t="str">
            <v>Santos, Georgina</v>
          </cell>
        </row>
        <row r="37921">
          <cell r="B37921" t="str">
            <v>Santos, Irlon</v>
          </cell>
        </row>
        <row r="37922">
          <cell r="B37922" t="str">
            <v>Santos, Luis</v>
          </cell>
        </row>
        <row r="37923">
          <cell r="B37923" t="str">
            <v>Santos Marzol, Ignacio</v>
          </cell>
        </row>
        <row r="37924">
          <cell r="B37924" t="str">
            <v>Santos Montarroyos, Lais</v>
          </cell>
        </row>
        <row r="37925">
          <cell r="B37925" t="str">
            <v>Santos Rodriguez, Eduardo (Edsr)</v>
          </cell>
        </row>
        <row r="37926">
          <cell r="B37926" t="str">
            <v>Santos, Rui</v>
          </cell>
        </row>
        <row r="37927">
          <cell r="B37927" t="str">
            <v>Santos, Thays (Thays)</v>
          </cell>
        </row>
        <row r="37928">
          <cell r="B37928" t="str">
            <v>Santosh Nimbhorkar, Jeet</v>
          </cell>
        </row>
        <row r="37929">
          <cell r="B37929" t="str">
            <v>Santosh, Sanjay</v>
          </cell>
        </row>
        <row r="37930">
          <cell r="B37930" t="str">
            <v>Santos-Viktor, Jose</v>
          </cell>
        </row>
        <row r="37931">
          <cell r="B37931" t="str">
            <v>Santra, Robin</v>
          </cell>
        </row>
        <row r="37932">
          <cell r="B37932" t="str">
            <v>Sanyang, Hawa</v>
          </cell>
        </row>
        <row r="37933">
          <cell r="B37933" t="str">
            <v>Sanz Del Olmo, Natalia</v>
          </cell>
        </row>
        <row r="37934">
          <cell r="B37934" t="str">
            <v>Sanz Del Olmo, Natalia (Natsdo)</v>
          </cell>
        </row>
        <row r="37935">
          <cell r="B37935" t="str">
            <v>Sanz Luengo, Antonio</v>
          </cell>
        </row>
        <row r="37936">
          <cell r="B37936" t="str">
            <v>Sanz Sole, Marta</v>
          </cell>
        </row>
        <row r="37937">
          <cell r="B37937" t="str">
            <v>Saoncella, Sofia</v>
          </cell>
        </row>
        <row r="37938">
          <cell r="B37938" t="str">
            <v>Saoncella, Sofia</v>
          </cell>
        </row>
        <row r="37939">
          <cell r="B37939" t="str">
            <v>Saoncella, Sofia (Sofiasao)</v>
          </cell>
        </row>
        <row r="37940">
          <cell r="B37940" t="str">
            <v>Saphir, Daniel</v>
          </cell>
        </row>
        <row r="37941">
          <cell r="B37941" t="str">
            <v>Sapin, Laurent</v>
          </cell>
        </row>
        <row r="37942">
          <cell r="B37942" t="str">
            <v>Sapouna, Ioanna</v>
          </cell>
        </row>
        <row r="37943">
          <cell r="B37943" t="str">
            <v>Sapre, Pushkar Nitin (Sapre)</v>
          </cell>
        </row>
        <row r="37944">
          <cell r="B37944" t="str">
            <v>Saprykina, Maria</v>
          </cell>
        </row>
        <row r="37945">
          <cell r="B37945" t="str">
            <v>Saprykina, Maria (Masha)</v>
          </cell>
        </row>
        <row r="37946">
          <cell r="B37946" t="str">
            <v>Saputra, Ivo</v>
          </cell>
        </row>
        <row r="37947">
          <cell r="B37947" t="str">
            <v>Saputra, Ivo (Isaputra)</v>
          </cell>
        </row>
        <row r="37948">
          <cell r="B37948" t="str">
            <v>Saputra, Muhammad Dito</v>
          </cell>
        </row>
        <row r="37949">
          <cell r="B37949" t="str">
            <v>Saqib, Ehsan</v>
          </cell>
        </row>
        <row r="37950">
          <cell r="B37950" t="str">
            <v>Saqib, Ehsan (Esaqib)</v>
          </cell>
        </row>
        <row r="37951">
          <cell r="B37951" t="str">
            <v>Saqlain, Muhammad</v>
          </cell>
        </row>
        <row r="37952">
          <cell r="B37952" t="str">
            <v>Sara, Ajaykumar</v>
          </cell>
        </row>
        <row r="37953">
          <cell r="B37953" t="str">
            <v>Sara, Anastasio (Ej Ug)</v>
          </cell>
        </row>
        <row r="37954">
          <cell r="B37954" t="str">
            <v>Sara, Danielsson (Ej Ug)</v>
          </cell>
        </row>
        <row r="37955">
          <cell r="B37955" t="str">
            <v>Sara, Hailu (Shailu)</v>
          </cell>
        </row>
        <row r="37956">
          <cell r="B37956" t="str">
            <v>Sara, Hamis (Ej Ug)</v>
          </cell>
        </row>
        <row r="37957">
          <cell r="B37957" t="str">
            <v>Sara, Jameel (Sbsjam)</v>
          </cell>
        </row>
        <row r="37958">
          <cell r="B37958" t="str">
            <v>Sara, Linse (Ej Ug)</v>
          </cell>
        </row>
        <row r="37959">
          <cell r="B37959" t="str">
            <v>Sara Mireia, Garcia Ptacek (Ej Ug)</v>
          </cell>
        </row>
        <row r="37960">
          <cell r="B37960" t="str">
            <v>Sara, Muggiasca (Ej Ug)</v>
          </cell>
        </row>
        <row r="37961">
          <cell r="B37961" t="str">
            <v>Sara, Pudas (Ej Ug)</v>
          </cell>
        </row>
        <row r="37962">
          <cell r="B37962" t="str">
            <v>Sara, Ringqvist (Ej Ug)</v>
          </cell>
        </row>
        <row r="37963">
          <cell r="B37963" t="str">
            <v>Sara, Sandborg (Ej Ug)</v>
          </cell>
        </row>
        <row r="37964">
          <cell r="B37964" t="str">
            <v>Sarabandi, Kamal</v>
          </cell>
        </row>
        <row r="37965">
          <cell r="B37965" t="str">
            <v>Saraf, Ananya</v>
          </cell>
        </row>
        <row r="37966">
          <cell r="B37966" t="str">
            <v>Saragih, Helen Rumkita Sari</v>
          </cell>
        </row>
        <row r="37967">
          <cell r="B37967" t="str">
            <v>Sarah, Annisa</v>
          </cell>
        </row>
        <row r="37968">
          <cell r="B37968" t="str">
            <v>Sarah Elizabeth, Lewthwaite (Ej Ug)</v>
          </cell>
        </row>
        <row r="37969">
          <cell r="B37969" t="str">
            <v>Sarah Merrit, Polk (Merrit)</v>
          </cell>
        </row>
        <row r="37970">
          <cell r="B37970" t="str">
            <v>Sarah, Rönnberg (Sarahro)</v>
          </cell>
        </row>
        <row r="37971">
          <cell r="B37971" t="str">
            <v>Sarajevs, Pavels</v>
          </cell>
        </row>
        <row r="37972">
          <cell r="B37972" t="str">
            <v>Sarakinos, Konstantinos</v>
          </cell>
        </row>
        <row r="37973">
          <cell r="B37973" t="str">
            <v>Sarakinos, Konstantinos (Kosa)</v>
          </cell>
        </row>
        <row r="37974">
          <cell r="B37974" t="str">
            <v>Saramge Don, Gihan</v>
          </cell>
        </row>
        <row r="37975">
          <cell r="B37975" t="str">
            <v>Sarampasina, Kyriaki</v>
          </cell>
        </row>
        <row r="37976">
          <cell r="B37976" t="str">
            <v>Saramäki, Jari</v>
          </cell>
        </row>
        <row r="37977">
          <cell r="B37977" t="str">
            <v>Saraste, Helena</v>
          </cell>
        </row>
        <row r="37978">
          <cell r="B37978" t="str">
            <v>Saraswat, Satya Prakash</v>
          </cell>
        </row>
        <row r="37979">
          <cell r="B37979" t="str">
            <v>Saraswat, Satya Prakash (Spsar)</v>
          </cell>
        </row>
        <row r="37980">
          <cell r="B37980" t="str">
            <v>Sarathi, Pradhan Partha</v>
          </cell>
        </row>
        <row r="37981">
          <cell r="B37981" t="str">
            <v>Saravana, Balaji</v>
          </cell>
        </row>
        <row r="37982">
          <cell r="B37982" t="str">
            <v>Saravanan, Suriyaprakash (Sursar)</v>
          </cell>
        </row>
        <row r="37983">
          <cell r="B37983" t="str">
            <v>Sarban, Noel (Nsarban)</v>
          </cell>
        </row>
        <row r="37984">
          <cell r="B37984" t="str">
            <v>Sarby, Alva</v>
          </cell>
        </row>
        <row r="37985">
          <cell r="B37985" t="str">
            <v>Sarby, Alva (Asarby)</v>
          </cell>
        </row>
        <row r="37986">
          <cell r="B37986" t="str">
            <v>Sardari Sayyar, Sara</v>
          </cell>
        </row>
        <row r="37987">
          <cell r="B37987" t="str">
            <v>Sardina, Gaetano</v>
          </cell>
        </row>
        <row r="37988">
          <cell r="B37988" t="str">
            <v>Sardogan, Huseyin Emre</v>
          </cell>
        </row>
        <row r="37989">
          <cell r="B37989" t="str">
            <v>Sardouk, Firas</v>
          </cell>
        </row>
        <row r="37990">
          <cell r="B37990" t="str">
            <v>Saremi, Emma (Esaremi)</v>
          </cell>
        </row>
        <row r="37991">
          <cell r="B37991" t="str">
            <v>Saremi, Mohammad Hassan</v>
          </cell>
        </row>
        <row r="37992">
          <cell r="B37992" t="str">
            <v>Saremi, Mohammad (Naser)</v>
          </cell>
        </row>
        <row r="37993">
          <cell r="B37993" t="str">
            <v>Sares, Philipp</v>
          </cell>
        </row>
        <row r="37994">
          <cell r="B37994" t="str">
            <v>Sarfati, Mahir</v>
          </cell>
        </row>
        <row r="37995">
          <cell r="B37995" t="str">
            <v>Sarfaty, Sylvia</v>
          </cell>
        </row>
        <row r="37996">
          <cell r="B37996" t="str">
            <v>Sari, Ria Ratna</v>
          </cell>
        </row>
        <row r="37997">
          <cell r="B37997" t="str">
            <v>Sari, Tugba (Tubsa)</v>
          </cell>
        </row>
        <row r="37998">
          <cell r="B37998" t="str">
            <v>Saric Söderholm, Ivana</v>
          </cell>
        </row>
        <row r="37999">
          <cell r="B37999" t="str">
            <v>Sarin, Sohan</v>
          </cell>
        </row>
        <row r="38000">
          <cell r="B38000" t="str">
            <v>Saritas, Serkan</v>
          </cell>
        </row>
        <row r="38001">
          <cell r="B38001" t="str">
            <v>Sariyar Bornstrand, Sanem</v>
          </cell>
        </row>
        <row r="38002">
          <cell r="B38002" t="str">
            <v>Sarjakoski, Tapani</v>
          </cell>
        </row>
        <row r="38003">
          <cell r="B38003" t="str">
            <v>Sarjakoski, Tiina</v>
          </cell>
        </row>
        <row r="38004">
          <cell r="B38004" t="str">
            <v>Sarjala, Matti</v>
          </cell>
        </row>
        <row r="38005">
          <cell r="B38005" t="str">
            <v>Sarkar, Ishaan</v>
          </cell>
        </row>
        <row r="38006">
          <cell r="B38006" t="str">
            <v>Sarkar, Ishaan</v>
          </cell>
        </row>
        <row r="38007">
          <cell r="B38007" t="str">
            <v>Sarkar, Saranik</v>
          </cell>
        </row>
        <row r="38008">
          <cell r="B38008" t="str">
            <v>Sarkar, Saranik</v>
          </cell>
        </row>
        <row r="38009">
          <cell r="B38009" t="str">
            <v>Sarkar, Shouvonik</v>
          </cell>
        </row>
        <row r="38010">
          <cell r="B38010" t="str">
            <v>Sarkar, Subir</v>
          </cell>
        </row>
        <row r="38011">
          <cell r="B38011" t="str">
            <v>Sarkar, Subir</v>
          </cell>
        </row>
        <row r="38012">
          <cell r="B38012" t="str">
            <v>Sarker, Abu Naser</v>
          </cell>
        </row>
        <row r="38013">
          <cell r="B38013" t="str">
            <v>Sarker, Md Bakibillah</v>
          </cell>
        </row>
        <row r="38014">
          <cell r="B38014" t="str">
            <v>Sarker, Md.Junayed</v>
          </cell>
        </row>
        <row r="38015">
          <cell r="B38015" t="str">
            <v>Sarkis, Christian (Csarkis)</v>
          </cell>
        </row>
        <row r="38016">
          <cell r="B38016" t="str">
            <v>Sarlin, Axel</v>
          </cell>
        </row>
        <row r="38017">
          <cell r="B38017" t="str">
            <v>Sarmah, Biki</v>
          </cell>
        </row>
        <row r="38018">
          <cell r="B38018" t="str">
            <v>Sarmast Ghahfarokhi, Shahriar</v>
          </cell>
        </row>
        <row r="38019">
          <cell r="B38019" t="str">
            <v>Sarmast Ghahfarokhi, Shahriar (Shsg)</v>
          </cell>
        </row>
        <row r="38020">
          <cell r="B38020" t="str">
            <v>Sarmiento González, Luis Alejandro</v>
          </cell>
        </row>
        <row r="38021">
          <cell r="B38021" t="str">
            <v>Sarnak, Peter</v>
          </cell>
        </row>
        <row r="38022">
          <cell r="B38022" t="str">
            <v>Sarnelid, Joakim</v>
          </cell>
        </row>
        <row r="38023">
          <cell r="B38023" t="str">
            <v>Saro, Riim</v>
          </cell>
        </row>
        <row r="38024">
          <cell r="B38024" t="str">
            <v>Sarpe, Ilie</v>
          </cell>
        </row>
        <row r="38025">
          <cell r="B38025" t="str">
            <v>Sarpe, Ilie (Ilsarpe)</v>
          </cell>
        </row>
        <row r="38026">
          <cell r="B38026" t="str">
            <v>Sarqume, Mishu</v>
          </cell>
        </row>
        <row r="38027">
          <cell r="B38027" t="str">
            <v>Sarrafzadeh Zargar, Sepideh</v>
          </cell>
        </row>
        <row r="38028">
          <cell r="B38028" t="str">
            <v>Sarrao, John Louis</v>
          </cell>
        </row>
        <row r="38029">
          <cell r="B38029" t="str">
            <v>Sarrimo, Cristine</v>
          </cell>
        </row>
        <row r="38030">
          <cell r="B38030" t="str">
            <v>Sarro, Pasqualina Maria</v>
          </cell>
        </row>
        <row r="38031">
          <cell r="B38031" t="str">
            <v>Sarsam, Nora</v>
          </cell>
        </row>
        <row r="38032">
          <cell r="B38032" t="str">
            <v>Sarsam, Nora (Sarsam)</v>
          </cell>
        </row>
        <row r="38033">
          <cell r="B38033" t="str">
            <v>Sarwar, Fahad Ali</v>
          </cell>
        </row>
        <row r="38034">
          <cell r="B38034" t="str">
            <v>Sarwar, Mona</v>
          </cell>
        </row>
        <row r="38035">
          <cell r="B38035" t="str">
            <v>Sarwar, Salman</v>
          </cell>
        </row>
        <row r="38036">
          <cell r="B38036" t="str">
            <v>Sarwar, Salman (Ssarwar)</v>
          </cell>
        </row>
        <row r="38037">
          <cell r="B38037" t="str">
            <v>Sarwat, Mohiuddin</v>
          </cell>
        </row>
        <row r="38038">
          <cell r="B38038" t="str">
            <v>Sasaki, Kenzo</v>
          </cell>
        </row>
        <row r="38039">
          <cell r="B38039" t="str">
            <v>Sasane, Amol</v>
          </cell>
        </row>
        <row r="38040">
          <cell r="B38040" t="str">
            <v>Sasic, Srdjan</v>
          </cell>
        </row>
        <row r="38041">
          <cell r="B38041" t="str">
            <v>Sasikumar, Abhinav</v>
          </cell>
        </row>
        <row r="38042">
          <cell r="B38042" t="str">
            <v>Sasikumar, Abhinav (Abhsas)</v>
          </cell>
        </row>
        <row r="38043">
          <cell r="B38043" t="str">
            <v>Sassa, Yasmine</v>
          </cell>
        </row>
        <row r="38044">
          <cell r="B38044" t="str">
            <v>Sassa, Yasmine (Sassa)</v>
          </cell>
        </row>
        <row r="38045">
          <cell r="B38045" t="str">
            <v>Sassani, Kevin</v>
          </cell>
        </row>
        <row r="38046">
          <cell r="B38046" t="str">
            <v>Sassen Van Elsloo, Saskia</v>
          </cell>
        </row>
        <row r="38047">
          <cell r="B38047" t="str">
            <v>Satayeva, Malika</v>
          </cell>
        </row>
        <row r="38048">
          <cell r="B38048" t="str">
            <v>Satayeva, Malika</v>
          </cell>
        </row>
        <row r="38049">
          <cell r="B38049" t="str">
            <v>Satayeva, Malika (Satayeva)</v>
          </cell>
        </row>
        <row r="38050">
          <cell r="B38050" t="str">
            <v>Satei, Mohammadmehdi</v>
          </cell>
        </row>
        <row r="38051">
          <cell r="B38051" t="str">
            <v>Sathe, Shreeya</v>
          </cell>
        </row>
        <row r="38052">
          <cell r="B38052" t="str">
            <v>Satheesh, Srejith</v>
          </cell>
        </row>
        <row r="38053">
          <cell r="B38053" t="str">
            <v>Satheesh, Srejith</v>
          </cell>
        </row>
        <row r="38054">
          <cell r="B38054" t="str">
            <v>Satheesha, Spoorthi</v>
          </cell>
        </row>
        <row r="38055">
          <cell r="B38055" t="str">
            <v>Satheeshchandran, Kiran</v>
          </cell>
        </row>
        <row r="38056">
          <cell r="B38056" t="str">
            <v>Satheeshchandran, Kiran (Kiransa)</v>
          </cell>
        </row>
        <row r="38057">
          <cell r="B38057" t="str">
            <v>Satheeskumar, Aravind</v>
          </cell>
        </row>
        <row r="38058">
          <cell r="B38058" t="str">
            <v>Sathi, Rowshan</v>
          </cell>
        </row>
        <row r="38059">
          <cell r="B38059" t="str">
            <v>Sathish Kumar, Barath Kumar</v>
          </cell>
        </row>
        <row r="38060">
          <cell r="B38060" t="str">
            <v>Sathish Kumar, Barath Kumar</v>
          </cell>
        </row>
        <row r="38061">
          <cell r="B38061" t="str">
            <v>Sathrughnan, Ashwin</v>
          </cell>
        </row>
        <row r="38062">
          <cell r="B38062" t="str">
            <v>Sathrughnan, Ashwin</v>
          </cell>
        </row>
        <row r="38063">
          <cell r="B38063" t="str">
            <v>Sathurusinghe, Sathurusinghe Arachilage Damith Chinthaka</v>
          </cell>
        </row>
        <row r="38064">
          <cell r="B38064" t="str">
            <v>Sathyamoorthy, Srinath</v>
          </cell>
        </row>
        <row r="38065">
          <cell r="B38065" t="str">
            <v>Sathyamoorthy, Srinath</v>
          </cell>
        </row>
        <row r="38066">
          <cell r="B38066" t="str">
            <v xml:space="preserve">Sathyanarayana Prasad, Arjun	</v>
          </cell>
        </row>
        <row r="38067">
          <cell r="B38067" t="str">
            <v>Sathyanarayana, Roopesh</v>
          </cell>
        </row>
        <row r="38068">
          <cell r="B38068" t="str">
            <v>Sathyanarayana Setty, Roopesh</v>
          </cell>
        </row>
        <row r="38069">
          <cell r="B38069" t="str">
            <v>Sathyaprakash, Bangalore Suryanaray</v>
          </cell>
        </row>
        <row r="38070">
          <cell r="B38070" t="str">
            <v>Sati, Sumit</v>
          </cell>
        </row>
        <row r="38071">
          <cell r="B38071" t="str">
            <v>Satish, Aravind</v>
          </cell>
        </row>
        <row r="38072">
          <cell r="B38072" t="str">
            <v>Satish, Arvind</v>
          </cell>
        </row>
        <row r="38073">
          <cell r="B38073" t="str">
            <v>Satish, Shwetha</v>
          </cell>
        </row>
        <row r="38074">
          <cell r="B38074" t="str">
            <v>Sato Karlsson, Ellen</v>
          </cell>
        </row>
        <row r="38075">
          <cell r="B38075" t="str">
            <v>Sato, Kenichi</v>
          </cell>
        </row>
        <row r="38076">
          <cell r="B38076" t="str">
            <v>Sattelberger, Anna-Laura</v>
          </cell>
        </row>
        <row r="38077">
          <cell r="B38077" t="str">
            <v>Satti, Salwan</v>
          </cell>
        </row>
        <row r="38078">
          <cell r="B38078" t="str">
            <v>Sattler, Felix</v>
          </cell>
        </row>
        <row r="38079">
          <cell r="B38079" t="str">
            <v>Satu Anneli, Ojala (Ej Ug)</v>
          </cell>
        </row>
        <row r="38080">
          <cell r="B38080" t="str">
            <v>Satyanarayanan, Mahadev (Mahadev)</v>
          </cell>
        </row>
        <row r="38081">
          <cell r="B38081" t="str">
            <v>Saud Maia Leite, Leonardo</v>
          </cell>
        </row>
        <row r="38082">
          <cell r="B38082" t="str">
            <v>Saud Maia Leite, Leonardo (Lsml)</v>
          </cell>
        </row>
        <row r="38083">
          <cell r="B38083" t="str">
            <v>Sauer, Markus Hans-Martin</v>
          </cell>
        </row>
        <row r="38084">
          <cell r="B38084" t="str">
            <v>Sauer-Eriksson, Elisabeth</v>
          </cell>
        </row>
        <row r="38085">
          <cell r="B38085" t="str">
            <v>Saul, Caroline</v>
          </cell>
        </row>
        <row r="38086">
          <cell r="B38086" t="str">
            <v>Sauls, James</v>
          </cell>
        </row>
        <row r="38087">
          <cell r="B38087" t="str">
            <v>Sauls, James</v>
          </cell>
        </row>
        <row r="38088">
          <cell r="B38088" t="str">
            <v>Sauna-Aho, Eila</v>
          </cell>
        </row>
        <row r="38089">
          <cell r="B38089" t="str">
            <v>Sauvola, Sini</v>
          </cell>
        </row>
        <row r="38090">
          <cell r="B38090" t="str">
            <v>Savage, Carla Diane</v>
          </cell>
        </row>
        <row r="38091">
          <cell r="B38091" t="str">
            <v>Savage, Christopher</v>
          </cell>
        </row>
        <row r="38092">
          <cell r="B38092" t="str">
            <v>Savage, Christopher</v>
          </cell>
        </row>
        <row r="38093">
          <cell r="B38093" t="str">
            <v>Savage, Sophia</v>
          </cell>
        </row>
        <row r="38094">
          <cell r="B38094" t="str">
            <v>Savant, Chirag</v>
          </cell>
        </row>
        <row r="38095">
          <cell r="B38095" t="str">
            <v>Savant, Chirag</v>
          </cell>
        </row>
        <row r="38096">
          <cell r="B38096" t="str">
            <v>Savanur, Shreyas</v>
          </cell>
        </row>
        <row r="38097">
          <cell r="B38097" t="str">
            <v>Savanur, Shreyas (Savanur)</v>
          </cell>
        </row>
        <row r="38098">
          <cell r="B38098" t="str">
            <v>Savary, Lucile</v>
          </cell>
        </row>
        <row r="38099">
          <cell r="B38099" t="str">
            <v>Savasci, Seckin</v>
          </cell>
        </row>
        <row r="38100">
          <cell r="B38100" t="str">
            <v>Save, Hugo</v>
          </cell>
        </row>
        <row r="38101">
          <cell r="B38101" t="str">
            <v>Saveby, Arvid</v>
          </cell>
        </row>
        <row r="38102">
          <cell r="B38102" t="str">
            <v>Saveby, Arvid (Saveby)</v>
          </cell>
        </row>
        <row r="38103">
          <cell r="B38103" t="str">
            <v>Savemark, Christian</v>
          </cell>
        </row>
        <row r="38104">
          <cell r="B38104" t="str">
            <v>Savenko, Ivan</v>
          </cell>
        </row>
        <row r="38105">
          <cell r="B38105" t="str">
            <v>Saverstam, Emma</v>
          </cell>
        </row>
        <row r="38106">
          <cell r="B38106" t="str">
            <v>Save-Öfverholm, Ulla</v>
          </cell>
        </row>
        <row r="38107">
          <cell r="B38107" t="str">
            <v>Save-Öfverholm, Ulla (Ullaso)</v>
          </cell>
        </row>
        <row r="38108">
          <cell r="B38108" t="str">
            <v>Savio, Francesca</v>
          </cell>
        </row>
        <row r="38109">
          <cell r="B38109" t="str">
            <v>Savio, Francesca (Fsavio)</v>
          </cell>
        </row>
        <row r="38110">
          <cell r="B38110" t="str">
            <v>Savitt, Lydia (Savitt)</v>
          </cell>
        </row>
        <row r="38111">
          <cell r="B38111" t="str">
            <v>Savloff Cuevas, Andrea</v>
          </cell>
        </row>
        <row r="38112">
          <cell r="B38112" t="str">
            <v>Savloff Cuevas, Andrea (Andrsc)</v>
          </cell>
        </row>
        <row r="38113">
          <cell r="B38113" t="str">
            <v>Savoini, Philippe Claude</v>
          </cell>
        </row>
        <row r="38114">
          <cell r="B38114" t="str">
            <v>Savolainen, Pekka</v>
          </cell>
        </row>
        <row r="38115">
          <cell r="B38115" t="str">
            <v>Savolainen, Peter</v>
          </cell>
        </row>
        <row r="38116">
          <cell r="B38116" t="str">
            <v>Savolainen, Peter (Savo)</v>
          </cell>
        </row>
        <row r="38117">
          <cell r="B38117" t="str">
            <v>Savolainen, Sebastian</v>
          </cell>
        </row>
        <row r="38118">
          <cell r="B38118" t="str">
            <v>Savvidis, Konstantin</v>
          </cell>
        </row>
        <row r="38119">
          <cell r="B38119" t="str">
            <v>Saw, Ewe Wei</v>
          </cell>
        </row>
        <row r="38120">
          <cell r="B38120" t="str">
            <v>Sawai, Shreyas (Sawai)</v>
          </cell>
        </row>
        <row r="38121">
          <cell r="B38121" t="str">
            <v>Sawalha, Adnan (Asawalha)</v>
          </cell>
        </row>
        <row r="38122">
          <cell r="B38122" t="str">
            <v>Sawalha, Samer</v>
          </cell>
        </row>
        <row r="38123">
          <cell r="B38123" t="str">
            <v>Sawalha, Samer (Samer)</v>
          </cell>
        </row>
        <row r="38124">
          <cell r="B38124" t="str">
            <v>Sawasa, Marvin (Msawasa)</v>
          </cell>
        </row>
        <row r="38125">
          <cell r="B38125" t="str">
            <v>Sawmi, Isabella</v>
          </cell>
        </row>
        <row r="38126">
          <cell r="B38126" t="str">
            <v>Sax Kaijser, Björn</v>
          </cell>
        </row>
        <row r="38127">
          <cell r="B38127" t="str">
            <v>Saxe, Kim Howard</v>
          </cell>
        </row>
        <row r="38128">
          <cell r="B38128" t="str">
            <v>Saxén, Henrik</v>
          </cell>
        </row>
        <row r="38129">
          <cell r="B38129" t="str">
            <v>Saxena, Ankur</v>
          </cell>
        </row>
        <row r="38130">
          <cell r="B38130" t="str">
            <v>Saxena, Antrit</v>
          </cell>
        </row>
        <row r="38131">
          <cell r="B38131" t="str">
            <v>Saxena, Ashish</v>
          </cell>
        </row>
        <row r="38132">
          <cell r="B38132" t="str">
            <v>Saxena, Ashish (Asaxena)</v>
          </cell>
        </row>
        <row r="38133">
          <cell r="B38133" t="str">
            <v>Saxena, Avadh</v>
          </cell>
        </row>
        <row r="38134">
          <cell r="B38134" t="str">
            <v xml:space="preserve">Saxena, Rishabh	</v>
          </cell>
        </row>
        <row r="38135">
          <cell r="B38135" t="str">
            <v>Say, Daniel</v>
          </cell>
        </row>
        <row r="38136">
          <cell r="B38136" t="str">
            <v>Say, Daniel (Dsay)</v>
          </cell>
        </row>
        <row r="38137">
          <cell r="B38137" t="str">
            <v>Say, Nora</v>
          </cell>
        </row>
        <row r="38138">
          <cell r="B38138" t="str">
            <v>Say, Nora (Say)</v>
          </cell>
        </row>
        <row r="38139">
          <cell r="B38139" t="str">
            <v>Sayar, Mehdi</v>
          </cell>
        </row>
        <row r="38140">
          <cell r="B38140" t="str">
            <v>Sayed, Mahmoud (Msaye)</v>
          </cell>
        </row>
        <row r="38141">
          <cell r="B38141" t="str">
            <v>Sayfulaeva, Dilja</v>
          </cell>
        </row>
        <row r="38142">
          <cell r="B38142" t="str">
            <v>Sayfulaeva, Dilja (Dilja)</v>
          </cell>
        </row>
        <row r="38143">
          <cell r="B38143" t="str">
            <v>Saygin, Cem</v>
          </cell>
        </row>
        <row r="38144">
          <cell r="B38144" t="str">
            <v>Saysupan, Sutthilak</v>
          </cell>
        </row>
        <row r="38145">
          <cell r="B38145" t="str">
            <v>Sayyad Khodashenas, Niloofar</v>
          </cell>
        </row>
        <row r="38146">
          <cell r="B38146" t="str">
            <v>Sayyeda, Umbereen</v>
          </cell>
        </row>
        <row r="38147">
          <cell r="B38147" t="str">
            <v>Sazdic Löwstedt, Mirjana Miro</v>
          </cell>
        </row>
        <row r="38148">
          <cell r="B38148" t="str">
            <v>Sazon Dupaya, Annysia Glynis (Dupaya)</v>
          </cell>
        </row>
        <row r="38149">
          <cell r="B38149" t="str">
            <v>Sazon, Thor</v>
          </cell>
        </row>
        <row r="38150">
          <cell r="B38150" t="str">
            <v>Sazonova, Maryna</v>
          </cell>
        </row>
        <row r="38151">
          <cell r="B38151" t="str">
            <v>Scacchioli, Annalisa</v>
          </cell>
        </row>
        <row r="38152">
          <cell r="B38152" t="str">
            <v>Scami, Ettore</v>
          </cell>
        </row>
        <row r="38153">
          <cell r="B38153" t="str">
            <v>Scandariato, Riccardo</v>
          </cell>
        </row>
        <row r="38154">
          <cell r="B38154" t="str">
            <v>Scanlan, Marie-Louise</v>
          </cell>
        </row>
        <row r="38155">
          <cell r="B38155" t="str">
            <v>Scanlan, Marie-Louise (Scanlan)</v>
          </cell>
        </row>
        <row r="38156">
          <cell r="B38156" t="str">
            <v>Scapin, Nicolo</v>
          </cell>
        </row>
        <row r="38157">
          <cell r="B38157" t="str">
            <v>Scarano, Ermes</v>
          </cell>
        </row>
        <row r="38158">
          <cell r="B38158" t="str">
            <v>Scarano, Ermes (Ermes)</v>
          </cell>
        </row>
        <row r="38159">
          <cell r="B38159" t="str">
            <v>Scarlata, Claudia</v>
          </cell>
        </row>
        <row r="38160">
          <cell r="B38160" t="str">
            <v>Scazzariello, Mariano</v>
          </cell>
        </row>
        <row r="38161">
          <cell r="B38161" t="str">
            <v>Scazzariello, Mariano (Marianos)</v>
          </cell>
        </row>
        <row r="38162">
          <cell r="B38162" t="str">
            <v>Scelovic Åström, Oskar</v>
          </cell>
        </row>
        <row r="38163">
          <cell r="B38163" t="str">
            <v>Schaal, Milo</v>
          </cell>
        </row>
        <row r="38164">
          <cell r="B38164" t="str">
            <v>Schaap, Sam Jaap Bernhard</v>
          </cell>
        </row>
        <row r="38165">
          <cell r="B38165" t="str">
            <v>Schaffer, Christina</v>
          </cell>
        </row>
        <row r="38166">
          <cell r="B38166" t="str">
            <v>Schaffer, Erik</v>
          </cell>
        </row>
        <row r="38167">
          <cell r="B38167" t="str">
            <v>Schaffer, Matilda</v>
          </cell>
        </row>
        <row r="38168">
          <cell r="B38168" t="str">
            <v>Schaffert, Carolin</v>
          </cell>
        </row>
        <row r="38169">
          <cell r="B38169" t="str">
            <v>Schagatay, Erika</v>
          </cell>
        </row>
        <row r="38170">
          <cell r="B38170" t="str">
            <v>Schager, Johan</v>
          </cell>
        </row>
        <row r="38171">
          <cell r="B38171" t="str">
            <v>Schagerlund, Hanna (Schagerl)</v>
          </cell>
        </row>
        <row r="38172">
          <cell r="B38172" t="str">
            <v>Schahl, Adrien</v>
          </cell>
        </row>
        <row r="38173">
          <cell r="B38173" t="str">
            <v>Schahl, Adrien (Schahl)</v>
          </cell>
        </row>
        <row r="38174">
          <cell r="B38174" t="str">
            <v>Schalin, David</v>
          </cell>
        </row>
        <row r="38175">
          <cell r="B38175" t="str">
            <v>Schalin, David (Dschalin)</v>
          </cell>
        </row>
        <row r="38176">
          <cell r="B38176" t="str">
            <v>Schalk, Meike</v>
          </cell>
        </row>
        <row r="38177">
          <cell r="B38177" t="str">
            <v>Schalk, Meike (Meike)</v>
          </cell>
        </row>
        <row r="38178">
          <cell r="B38178" t="str">
            <v>Schalm, Koenraad</v>
          </cell>
        </row>
        <row r="38179">
          <cell r="B38179" t="str">
            <v>Scharff, Richard</v>
          </cell>
        </row>
        <row r="38180">
          <cell r="B38180" t="str">
            <v>Scharmer, Selim</v>
          </cell>
        </row>
        <row r="38181">
          <cell r="B38181" t="str">
            <v>Schatz, Richard</v>
          </cell>
        </row>
        <row r="38182">
          <cell r="B38182" t="str">
            <v>Schatz, Richard (Rschatz)</v>
          </cell>
        </row>
        <row r="38183">
          <cell r="B38183" t="str">
            <v>Schaufelberger, Fredrik</v>
          </cell>
        </row>
        <row r="38184">
          <cell r="B38184" t="str">
            <v>Schaufelberger, Fredrik (Fresch)</v>
          </cell>
        </row>
        <row r="38185">
          <cell r="B38185" t="str">
            <v>Schaufelberger, Max</v>
          </cell>
        </row>
        <row r="38186">
          <cell r="B38186" t="str">
            <v>Schauman, Julia</v>
          </cell>
        </row>
        <row r="38187">
          <cell r="B38187" t="str">
            <v>Schauroth, Jenny</v>
          </cell>
        </row>
        <row r="38188">
          <cell r="B38188" t="str">
            <v>Schechter, Joseph</v>
          </cell>
        </row>
        <row r="38189">
          <cell r="B38189" t="str">
            <v>Schedin Jigland, Johan</v>
          </cell>
        </row>
        <row r="38190">
          <cell r="B38190" t="str">
            <v>Scheer, Jannik</v>
          </cell>
        </row>
        <row r="38191">
          <cell r="B38191" t="str">
            <v>Scheff, Dennis</v>
          </cell>
        </row>
        <row r="38192">
          <cell r="B38192" t="str">
            <v>Scheff, Dennis</v>
          </cell>
        </row>
        <row r="38193">
          <cell r="B38193" t="str">
            <v>Scheffel, Jan</v>
          </cell>
        </row>
        <row r="38194">
          <cell r="B38194" t="str">
            <v>Scheffel, Julia</v>
          </cell>
        </row>
        <row r="38195">
          <cell r="B38195" t="str">
            <v>Schehler, Jan</v>
          </cell>
        </row>
        <row r="38196">
          <cell r="B38196" t="str">
            <v>Schehr, Gregory</v>
          </cell>
        </row>
        <row r="38197">
          <cell r="B38197" t="str">
            <v>Scheibenpflug, Sara</v>
          </cell>
        </row>
        <row r="38198">
          <cell r="B38198" t="str">
            <v>Scheidiger, Michael</v>
          </cell>
        </row>
        <row r="38199">
          <cell r="B38199" t="str">
            <v>Scheiner, Joachim Otto</v>
          </cell>
        </row>
        <row r="38200">
          <cell r="B38200" t="str">
            <v>Schelander, Axel (Axelsche)</v>
          </cell>
        </row>
        <row r="38201">
          <cell r="B38201" t="str">
            <v>Schelin, Matilda</v>
          </cell>
        </row>
        <row r="38202">
          <cell r="B38202" t="str">
            <v>Schelin, Matilda (Scheli)</v>
          </cell>
        </row>
        <row r="38203">
          <cell r="B38203" t="str">
            <v>Schelin, Mikael</v>
          </cell>
        </row>
        <row r="38204">
          <cell r="B38204" t="str">
            <v>Schelin, Mikael (Mrsc)</v>
          </cell>
        </row>
        <row r="38205">
          <cell r="B38205" t="str">
            <v>Schelin Seidegård, Cecilia</v>
          </cell>
        </row>
        <row r="38206">
          <cell r="B38206" t="str">
            <v>Schelin Seidegård, Cecilia (Css)</v>
          </cell>
        </row>
        <row r="38207">
          <cell r="B38207" t="str">
            <v>Schellekens, Adrianus</v>
          </cell>
        </row>
        <row r="38208">
          <cell r="B38208" t="str">
            <v>Schembri, Paula</v>
          </cell>
        </row>
        <row r="38209">
          <cell r="B38209" t="str">
            <v>Schembri, Paula (Paulasc)</v>
          </cell>
        </row>
        <row r="38210">
          <cell r="B38210" t="str">
            <v>Schenfisch, Anna (Schenf)</v>
          </cell>
        </row>
        <row r="38211">
          <cell r="B38211" t="str">
            <v>Schenk, Linda</v>
          </cell>
        </row>
        <row r="38212">
          <cell r="B38212" t="str">
            <v>Schepers, Tobias</v>
          </cell>
        </row>
        <row r="38213">
          <cell r="B38213" t="str">
            <v>Schepers, Tobias (Schepers)</v>
          </cell>
        </row>
        <row r="38214">
          <cell r="B38214" t="str">
            <v>Scherer, Isabel Louisa</v>
          </cell>
        </row>
        <row r="38215">
          <cell r="B38215" t="str">
            <v>Scherp Nilsson, Lovisa</v>
          </cell>
        </row>
        <row r="38216">
          <cell r="B38216" t="str">
            <v>Scherp Nilsson, Lovisa (Lsn)</v>
          </cell>
        </row>
        <row r="38217">
          <cell r="B38217" t="str">
            <v>Scherpen, Jacqueline M A</v>
          </cell>
        </row>
        <row r="38218">
          <cell r="B38218" t="str">
            <v>Schetelat, Tanguy</v>
          </cell>
        </row>
        <row r="38219">
          <cell r="B38219" t="str">
            <v>Schetelat, Tanguy (Tanguys)</v>
          </cell>
        </row>
        <row r="38220">
          <cell r="B38220" t="str">
            <v>Scheutz Godin, Axel</v>
          </cell>
        </row>
        <row r="38221">
          <cell r="B38221" t="str">
            <v>Scheutz, Henrik</v>
          </cell>
        </row>
        <row r="38222">
          <cell r="B38222" t="str">
            <v>Schewe, Klaus</v>
          </cell>
        </row>
        <row r="38223">
          <cell r="B38223" t="str">
            <v>Schick, Bastian</v>
          </cell>
        </row>
        <row r="38224">
          <cell r="B38224" t="str">
            <v>Schick, Bastian (Bschick)</v>
          </cell>
        </row>
        <row r="38225">
          <cell r="B38225" t="str">
            <v>Schickhofer, Lukas</v>
          </cell>
        </row>
        <row r="38226">
          <cell r="B38226" t="str">
            <v>Schieber, Annika</v>
          </cell>
        </row>
        <row r="38227">
          <cell r="B38227" t="str">
            <v>Schieffer, Gabin</v>
          </cell>
        </row>
        <row r="38228">
          <cell r="B38228" t="str">
            <v>Schieffer, Gabin (Gabins)</v>
          </cell>
        </row>
        <row r="38229">
          <cell r="B38229" t="str">
            <v>Schien, Daniel</v>
          </cell>
        </row>
        <row r="38230">
          <cell r="B38230" t="str">
            <v>Schiessl, Sebastian</v>
          </cell>
        </row>
        <row r="38231">
          <cell r="B38231" t="str">
            <v>Schiessl, Sebastian</v>
          </cell>
        </row>
        <row r="38232">
          <cell r="B38232" t="str">
            <v>Schildauer, Frida</v>
          </cell>
        </row>
        <row r="38233">
          <cell r="B38233" t="str">
            <v>Schildt, Alexandra</v>
          </cell>
        </row>
        <row r="38234">
          <cell r="B38234" t="str">
            <v>Schildt, Max</v>
          </cell>
        </row>
        <row r="38235">
          <cell r="B38235" t="str">
            <v>Schilke, Elliot (Eschilke)</v>
          </cell>
        </row>
        <row r="38236">
          <cell r="B38236" t="str">
            <v>Schill, Matilda</v>
          </cell>
        </row>
        <row r="38237">
          <cell r="B38237" t="str">
            <v>Schiller, Carl</v>
          </cell>
        </row>
        <row r="38238">
          <cell r="B38238" t="str">
            <v>Schilling, Oliver</v>
          </cell>
        </row>
        <row r="38239">
          <cell r="B38239" t="str">
            <v>Schimannek, Thorsten</v>
          </cell>
        </row>
        <row r="38240">
          <cell r="B38240" t="str">
            <v>Schimpf, Maximilian</v>
          </cell>
        </row>
        <row r="38241">
          <cell r="B38241" t="str">
            <v>Schindler, Christian Franz Wilf</v>
          </cell>
        </row>
        <row r="38242">
          <cell r="B38242" t="str">
            <v>Schipper, Jelle (Jelles)</v>
          </cell>
        </row>
        <row r="38243">
          <cell r="B38243" t="str">
            <v>Schirber, Michael</v>
          </cell>
        </row>
        <row r="38244">
          <cell r="B38244" t="str">
            <v>Schiött, Jonathan</v>
          </cell>
        </row>
        <row r="38245">
          <cell r="B38245" t="str">
            <v>Schiött, Jonathan (Schiott)</v>
          </cell>
        </row>
        <row r="38246">
          <cell r="B38246" t="str">
            <v>Schlader, Zachary Joseph</v>
          </cell>
        </row>
        <row r="38247">
          <cell r="B38247" t="str">
            <v>Schlangen, David</v>
          </cell>
        </row>
        <row r="38248">
          <cell r="B38248" t="str">
            <v>Schlatter, Philipp</v>
          </cell>
        </row>
        <row r="38249">
          <cell r="B38249" t="str">
            <v>Schlatter, Philipp (Philipps)</v>
          </cell>
        </row>
        <row r="38250">
          <cell r="B38250" t="str">
            <v>Schlegel, Jan (Janschl)</v>
          </cell>
        </row>
        <row r="38251">
          <cell r="B38251" t="str">
            <v>Schlegel, Martin</v>
          </cell>
        </row>
        <row r="38252">
          <cell r="B38252" t="str">
            <v>Schlein-Andersen, Nils (Nils4)</v>
          </cell>
        </row>
        <row r="38253">
          <cell r="B38253" t="str">
            <v>Schliep, Alexander (Ej Ug)</v>
          </cell>
        </row>
        <row r="38254">
          <cell r="B38254" t="str">
            <v>Schlyter, David</v>
          </cell>
        </row>
        <row r="38255">
          <cell r="B38255" t="str">
            <v>Schmekel, Ellinor</v>
          </cell>
        </row>
        <row r="38256">
          <cell r="B38256" t="str">
            <v>Schmekel, Ellinor (Ellsch)</v>
          </cell>
        </row>
        <row r="38257">
          <cell r="B38257" t="str">
            <v>Schmekel, Mathias</v>
          </cell>
        </row>
        <row r="38258">
          <cell r="B38258" t="str">
            <v>Schmeling, Tatiana</v>
          </cell>
        </row>
        <row r="38259">
          <cell r="B38259" t="str">
            <v>Schmid, Cordelia</v>
          </cell>
        </row>
        <row r="38260">
          <cell r="B38260" t="str">
            <v>Schmid, Larissa Gabriella Gerda (Lgschmid)</v>
          </cell>
        </row>
        <row r="38261">
          <cell r="B38261" t="str">
            <v>Schmid, Markus</v>
          </cell>
        </row>
        <row r="38262">
          <cell r="B38262" t="str">
            <v>Schmidt, Alina</v>
          </cell>
        </row>
        <row r="38263">
          <cell r="B38263" t="str">
            <v>Schmidt, Alina (Aemsc)</v>
          </cell>
        </row>
        <row r="38264">
          <cell r="B38264" t="str">
            <v>Schmidt, Annika Rieke</v>
          </cell>
        </row>
        <row r="38265">
          <cell r="B38265" t="str">
            <v>Schmidt, Axelina</v>
          </cell>
        </row>
        <row r="38266">
          <cell r="B38266" t="str">
            <v>Schmidt, Benjamin</v>
          </cell>
        </row>
        <row r="38267">
          <cell r="B38267" t="str">
            <v>Schmidt, Benjamin (Bschmi)</v>
          </cell>
        </row>
        <row r="38268">
          <cell r="B38268" t="str">
            <v>Schmidt Birgersson, Marcus</v>
          </cell>
        </row>
        <row r="38269">
          <cell r="B38269" t="str">
            <v>Schmidt Birgersson, Marcus (Marbir)</v>
          </cell>
        </row>
        <row r="38270">
          <cell r="B38270" t="str">
            <v>Schmidt, Björn</v>
          </cell>
        </row>
        <row r="38271">
          <cell r="B38271" t="str">
            <v>Schmidt, Christoffer</v>
          </cell>
        </row>
        <row r="38272">
          <cell r="B38272" t="str">
            <v>Schmidt, Fabian</v>
          </cell>
        </row>
        <row r="38273">
          <cell r="B38273" t="str">
            <v>Schmidt, Fabian (Fschm)</v>
          </cell>
        </row>
        <row r="38274">
          <cell r="B38274" t="str">
            <v>Schmidt, Jule Marie</v>
          </cell>
        </row>
        <row r="38275">
          <cell r="B38275" t="str">
            <v>Schmidt, Markus Alexander</v>
          </cell>
        </row>
        <row r="38276">
          <cell r="B38276" t="str">
            <v>Schmidt, Michael</v>
          </cell>
        </row>
        <row r="38277">
          <cell r="B38277" t="str">
            <v>Schmidt, Michael</v>
          </cell>
        </row>
        <row r="38278">
          <cell r="B38278" t="str">
            <v>Schmidt, Peter</v>
          </cell>
        </row>
        <row r="38279">
          <cell r="B38279" t="str">
            <v>Schmidt, Yannis</v>
          </cell>
        </row>
        <row r="38280">
          <cell r="B38280" t="str">
            <v>Schmidt-Hieber, Anselm Johannes</v>
          </cell>
        </row>
        <row r="38281">
          <cell r="B38281" t="str">
            <v>Schmidt-Hoberg, Kai</v>
          </cell>
        </row>
        <row r="38282">
          <cell r="B38282" t="str">
            <v>Schmiedmayer, Jörg</v>
          </cell>
        </row>
        <row r="38283">
          <cell r="B38283" t="str">
            <v>Schmiedtova, Claudia</v>
          </cell>
        </row>
        <row r="38284">
          <cell r="B38284" t="str">
            <v>Schmitt, Pia</v>
          </cell>
        </row>
        <row r="38285">
          <cell r="B38285" t="str">
            <v>Schmitt, Pia (Pisc)</v>
          </cell>
        </row>
        <row r="38286">
          <cell r="B38286" t="str">
            <v>Schmitz, Lisa</v>
          </cell>
        </row>
        <row r="38287">
          <cell r="B38287" t="str">
            <v>Schmullius, Cornelia Christiane</v>
          </cell>
        </row>
        <row r="38288">
          <cell r="B38288" t="str">
            <v>Schmöcker, Jan</v>
          </cell>
        </row>
        <row r="38289">
          <cell r="B38289" t="str">
            <v>Schneider, Christof</v>
          </cell>
        </row>
        <row r="38290">
          <cell r="B38290" t="str">
            <v>Schneider, Fred</v>
          </cell>
        </row>
        <row r="38291">
          <cell r="B38291" t="str">
            <v>Schneider, Gerardo</v>
          </cell>
        </row>
        <row r="38292">
          <cell r="B38292" t="str">
            <v>Schneider, Gunter</v>
          </cell>
        </row>
        <row r="38293">
          <cell r="B38293" t="str">
            <v>Schneider, Hanna</v>
          </cell>
        </row>
        <row r="38294">
          <cell r="B38294" t="str">
            <v>Schneider, Juergen</v>
          </cell>
        </row>
        <row r="38295">
          <cell r="B38295" t="str">
            <v>Schneider, Lynn Maria</v>
          </cell>
        </row>
        <row r="38296">
          <cell r="B38296" t="str">
            <v>Schneider, Lynn Maria (Lmsc)</v>
          </cell>
        </row>
        <row r="38297">
          <cell r="B38297" t="str">
            <v>Schneider, Marcelo Frantz</v>
          </cell>
        </row>
        <row r="38298">
          <cell r="B38298" t="str">
            <v>Schneider, Stefan</v>
          </cell>
        </row>
        <row r="38299">
          <cell r="B38299" t="str">
            <v>Schneider, Tatjana</v>
          </cell>
        </row>
        <row r="38300">
          <cell r="B38300" t="str">
            <v>Schneijderberg, Christian</v>
          </cell>
        </row>
        <row r="38301">
          <cell r="B38301" t="str">
            <v>Schnekenburger, Martina</v>
          </cell>
        </row>
        <row r="38302">
          <cell r="B38302" t="str">
            <v>Schnekenburger, Martina (Schnek)</v>
          </cell>
        </row>
        <row r="38303">
          <cell r="B38303" t="str">
            <v>Schnell Melander, Vilja (Viljam)</v>
          </cell>
        </row>
        <row r="38304">
          <cell r="B38304" t="str">
            <v>Schnelli, Kevin</v>
          </cell>
        </row>
        <row r="38305">
          <cell r="B38305" t="str">
            <v>Schnelli, Kevin (Schnelli)</v>
          </cell>
        </row>
        <row r="38306">
          <cell r="B38306" t="str">
            <v>Schnepel, Christian</v>
          </cell>
        </row>
        <row r="38307">
          <cell r="B38307" t="str">
            <v>Schnepel, Christian (Schnepel)</v>
          </cell>
        </row>
        <row r="38308">
          <cell r="B38308" t="str">
            <v>Schober, Jennifer</v>
          </cell>
        </row>
        <row r="38309">
          <cell r="B38309" t="str">
            <v>Schober, Jennifer</v>
          </cell>
        </row>
        <row r="38310">
          <cell r="B38310" t="str">
            <v>Schoenahl Pedersén, Marc</v>
          </cell>
        </row>
        <row r="38311">
          <cell r="B38311" t="str">
            <v>Schoenahl Pedersén, Valérie</v>
          </cell>
        </row>
        <row r="38312">
          <cell r="B38312" t="str">
            <v>Schoenberg, Maximilian</v>
          </cell>
        </row>
        <row r="38313">
          <cell r="B38313" t="str">
            <v>Schoinas, Pavlos</v>
          </cell>
        </row>
        <row r="38314">
          <cell r="B38314" t="str">
            <v>Scholte, Dennis (Scholte)</v>
          </cell>
        </row>
        <row r="38315">
          <cell r="B38315" t="str">
            <v>Scholten, Mirabelle</v>
          </cell>
        </row>
        <row r="38316">
          <cell r="B38316" t="str">
            <v>Scholtes, Robin</v>
          </cell>
        </row>
        <row r="38317">
          <cell r="B38317" t="str">
            <v>Scholz, Miklas</v>
          </cell>
        </row>
        <row r="38318">
          <cell r="B38318" t="str">
            <v>Schomerus, Volker</v>
          </cell>
        </row>
        <row r="38319">
          <cell r="B38319" t="str">
            <v>Schott Eriksson, Axel</v>
          </cell>
        </row>
        <row r="38320">
          <cell r="B38320" t="str">
            <v>Schoukens, Maarten</v>
          </cell>
        </row>
        <row r="38321">
          <cell r="B38321" t="str">
            <v>Schouten, Marco</v>
          </cell>
        </row>
        <row r="38322">
          <cell r="B38322" t="str">
            <v>Schoutens, C J M</v>
          </cell>
        </row>
        <row r="38323">
          <cell r="B38323" t="str">
            <v>Schramm, Fredrik</v>
          </cell>
        </row>
        <row r="38324">
          <cell r="B38324" t="str">
            <v>Schramm Hedelin, Helena</v>
          </cell>
        </row>
        <row r="38325">
          <cell r="B38325" t="str">
            <v>Schrewelius, Linn</v>
          </cell>
        </row>
        <row r="38326">
          <cell r="B38326" t="str">
            <v>Schrewelius Viklund, Christian</v>
          </cell>
        </row>
        <row r="38327">
          <cell r="B38327" t="str">
            <v>Schrewelius Viklund, Christian (Thaumiel)</v>
          </cell>
        </row>
        <row r="38328">
          <cell r="B38328" t="str">
            <v>Schreyer, Frank-Olaf</v>
          </cell>
        </row>
        <row r="38329">
          <cell r="B38329" t="str">
            <v>Schroeder, Maximilian</v>
          </cell>
        </row>
        <row r="38330">
          <cell r="B38330" t="str">
            <v>Schroen, Noor</v>
          </cell>
        </row>
        <row r="38331">
          <cell r="B38331" t="str">
            <v>Schruen, Guido</v>
          </cell>
        </row>
        <row r="38332">
          <cell r="B38332" t="str">
            <v>Schröder, Klaus-Peter</v>
          </cell>
        </row>
        <row r="38333">
          <cell r="B38333" t="str">
            <v>Schrøder, Thomas</v>
          </cell>
        </row>
        <row r="38334">
          <cell r="B38334" t="str">
            <v>Schrøder, Thomas Bech</v>
          </cell>
        </row>
        <row r="38335">
          <cell r="B38335" t="str">
            <v>Schröder, Ulrike</v>
          </cell>
        </row>
        <row r="38336">
          <cell r="B38336" t="str">
            <v>Schröder, Wolfgang</v>
          </cell>
        </row>
        <row r="38337">
          <cell r="B38337" t="str">
            <v>Schröter, Benjamin</v>
          </cell>
        </row>
        <row r="38338">
          <cell r="B38338" t="str">
            <v>Schröter, Benjamin (Schrot)</v>
          </cell>
        </row>
        <row r="38339">
          <cell r="B38339" t="str">
            <v>Schuber, Johan</v>
          </cell>
        </row>
        <row r="38340">
          <cell r="B38340" t="str">
            <v>Schuber, Johan (Jschuber)</v>
          </cell>
        </row>
        <row r="38341">
          <cell r="B38341" t="str">
            <v>Schuber, Pernilla (Pjs)</v>
          </cell>
        </row>
        <row r="38342">
          <cell r="B38342" t="str">
            <v>Schubert, Fabian</v>
          </cell>
        </row>
        <row r="38343">
          <cell r="B38343" t="str">
            <v>Schubert, Manja</v>
          </cell>
        </row>
        <row r="38344">
          <cell r="B38344" t="str">
            <v>Schubert, Manja (Manjas)</v>
          </cell>
        </row>
        <row r="38345">
          <cell r="B38345" t="str">
            <v>Schubert, Maxi</v>
          </cell>
        </row>
        <row r="38346">
          <cell r="B38346" t="str">
            <v>Schucker, Thomas</v>
          </cell>
        </row>
        <row r="38347">
          <cell r="B38347" t="str">
            <v>Schukkel, Carolina</v>
          </cell>
        </row>
        <row r="38348">
          <cell r="B38348" t="str">
            <v>Schulgin, Waldemar</v>
          </cell>
        </row>
        <row r="38349">
          <cell r="B38349" t="str">
            <v>Schuller, Frederic</v>
          </cell>
        </row>
        <row r="38350">
          <cell r="B38350" t="str">
            <v>Schuller, Ivan</v>
          </cell>
        </row>
        <row r="38351">
          <cell r="B38351" t="str">
            <v>Schullström, Mikael</v>
          </cell>
        </row>
        <row r="38352">
          <cell r="B38352" t="str">
            <v>Schulte, Christian</v>
          </cell>
        </row>
        <row r="38353">
          <cell r="B38353" t="str">
            <v>Schultz, Alexander</v>
          </cell>
        </row>
        <row r="38354">
          <cell r="B38354" t="str">
            <v>Schultz, Ditte</v>
          </cell>
        </row>
        <row r="38355">
          <cell r="B38355" t="str">
            <v>Schultz, Ebba</v>
          </cell>
        </row>
        <row r="38356">
          <cell r="B38356" t="str">
            <v>Schultz, Fredrik (Fschultz)</v>
          </cell>
        </row>
        <row r="38357">
          <cell r="B38357" t="str">
            <v>Schultz, Helena (Hschultz)</v>
          </cell>
        </row>
        <row r="38358">
          <cell r="B38358" t="str">
            <v>Schultz, Jacob (Jschul)</v>
          </cell>
        </row>
        <row r="38359">
          <cell r="B38359" t="str">
            <v>Schultz, Mary Jane</v>
          </cell>
        </row>
        <row r="38360">
          <cell r="B38360" t="str">
            <v>Schultz, Mårten</v>
          </cell>
        </row>
        <row r="38361">
          <cell r="B38361" t="str">
            <v>Schultz, Tanja</v>
          </cell>
        </row>
        <row r="38362">
          <cell r="B38362" t="str">
            <v>Schultz, Thomas (Ej Ug)</v>
          </cell>
        </row>
        <row r="38363">
          <cell r="B38363" t="str">
            <v>Schulz, Anton</v>
          </cell>
        </row>
        <row r="38364">
          <cell r="B38364" t="str">
            <v>Schulz, Martin</v>
          </cell>
        </row>
        <row r="38365">
          <cell r="B38365" t="str">
            <v>Schulze, Margit</v>
          </cell>
        </row>
        <row r="38366">
          <cell r="B38366" t="str">
            <v>Schumacher, Peter</v>
          </cell>
        </row>
        <row r="38367">
          <cell r="B38367" t="str">
            <v>Schupp, Sibylle</v>
          </cell>
        </row>
        <row r="38368">
          <cell r="B38368" t="str">
            <v>Schuppe, Anna</v>
          </cell>
        </row>
        <row r="38369">
          <cell r="B38369" t="str">
            <v>Schuppe, Anna (Aschuppe)</v>
          </cell>
        </row>
        <row r="38370">
          <cell r="B38370" t="str">
            <v>Schuppe Koistinen, Ina</v>
          </cell>
        </row>
        <row r="38371">
          <cell r="B38371" t="str">
            <v>Schuy, Jacob</v>
          </cell>
        </row>
        <row r="38372">
          <cell r="B38372" t="str">
            <v>Schwab, Mathilda</v>
          </cell>
        </row>
        <row r="38373">
          <cell r="B38373" t="str">
            <v>Schwab, Mathilda (Mschwab)</v>
          </cell>
        </row>
        <row r="38374">
          <cell r="B38374" t="str">
            <v>Schwalbe, Alexandra</v>
          </cell>
        </row>
        <row r="38375">
          <cell r="B38375" t="str">
            <v>Schwalm, Dirk</v>
          </cell>
        </row>
        <row r="38376">
          <cell r="B38376" t="str">
            <v>Schwarcz, Michael (Schwarcz)</v>
          </cell>
        </row>
        <row r="38377">
          <cell r="B38377" t="str">
            <v>Schwartz, Benyamin</v>
          </cell>
        </row>
        <row r="38378">
          <cell r="B38378" t="str">
            <v>Schwartz, Birgitta</v>
          </cell>
        </row>
        <row r="38379">
          <cell r="B38379" t="str">
            <v>Schwartz, Tove</v>
          </cell>
        </row>
        <row r="38380">
          <cell r="B38380" t="str">
            <v>Schwartz, Tove (Tovesc)</v>
          </cell>
        </row>
        <row r="38381">
          <cell r="B38381" t="str">
            <v>Schwarz, Dominik</v>
          </cell>
        </row>
        <row r="38382">
          <cell r="B38382" t="str">
            <v>Schwarz, Luise</v>
          </cell>
        </row>
        <row r="38383">
          <cell r="B38383" t="str">
            <v>Schwarz Von Thiele, Ulrika</v>
          </cell>
        </row>
        <row r="38384">
          <cell r="B38384" t="str">
            <v>Schwarze, Hubert Helmut</v>
          </cell>
        </row>
        <row r="38385">
          <cell r="B38385" t="str">
            <v>Schweickert, Lucas</v>
          </cell>
        </row>
        <row r="38386">
          <cell r="B38386" t="str">
            <v>Schweitz, Jan-Åke</v>
          </cell>
        </row>
        <row r="38387">
          <cell r="B38387" t="str">
            <v>Schweitzer, Ádám (Adasch)</v>
          </cell>
        </row>
        <row r="38388">
          <cell r="B38388" t="str">
            <v>Schwenk, Achim</v>
          </cell>
        </row>
        <row r="38389">
          <cell r="B38389" t="str">
            <v>Schwenk, Jochen</v>
          </cell>
        </row>
        <row r="38390">
          <cell r="B38390" t="str">
            <v>Schwenk, Jochen (Schwenk)</v>
          </cell>
        </row>
        <row r="38391">
          <cell r="B38391" t="str">
            <v>Schwetz-Mangold, Thomas</v>
          </cell>
        </row>
        <row r="38392">
          <cell r="B38392" t="str">
            <v>Schwickerath, Katharina</v>
          </cell>
        </row>
        <row r="38393">
          <cell r="B38393" t="str">
            <v>Schwieler, Mathilda</v>
          </cell>
        </row>
        <row r="38394">
          <cell r="B38394" t="str">
            <v>Schwingenschlöjd, Udo</v>
          </cell>
        </row>
        <row r="38395">
          <cell r="B38395" t="str">
            <v>Schwirplies, Claudia</v>
          </cell>
        </row>
        <row r="38396">
          <cell r="B38396" t="str">
            <v>Schwoerer, Emma (Emmasch)</v>
          </cell>
        </row>
        <row r="38397">
          <cell r="B38397" t="str">
            <v>Schüberg, Elinor</v>
          </cell>
        </row>
        <row r="38398">
          <cell r="B38398" t="str">
            <v>Schyberg, Filippa (Filsch)</v>
          </cell>
        </row>
        <row r="38399">
          <cell r="B38399" t="str">
            <v>Schück, Fredrik</v>
          </cell>
        </row>
        <row r="38400">
          <cell r="B38400" t="str">
            <v>Schück, Fredrik (Fschuck)</v>
          </cell>
        </row>
        <row r="38401">
          <cell r="B38401" t="str">
            <v>Schyffert, Janne</v>
          </cell>
        </row>
        <row r="38402">
          <cell r="B38402" t="str">
            <v>Schyffert, Janne (Jannesc)</v>
          </cell>
        </row>
        <row r="38403">
          <cell r="B38403" t="str">
            <v>Schylander, Kalle</v>
          </cell>
        </row>
        <row r="38404">
          <cell r="B38404" t="str">
            <v>Schylander, Kalle (Kallesc)</v>
          </cell>
        </row>
        <row r="38405">
          <cell r="B38405" t="str">
            <v>Schylberg, Katarina</v>
          </cell>
        </row>
        <row r="38406">
          <cell r="B38406" t="str">
            <v>Schüldt, Emma</v>
          </cell>
        </row>
        <row r="38407">
          <cell r="B38407" t="str">
            <v>Schüller, Fredrika (Schulle)</v>
          </cell>
        </row>
        <row r="38408">
          <cell r="B38408" t="str">
            <v>Schüllerqvist, Yasmine</v>
          </cell>
        </row>
        <row r="38409">
          <cell r="B38409" t="str">
            <v>Schüllerqvist, Yasmine (Yasmines)</v>
          </cell>
        </row>
        <row r="38410">
          <cell r="B38410" t="str">
            <v>Schyman, Patric</v>
          </cell>
        </row>
        <row r="38411">
          <cell r="B38411" t="str">
            <v>Schüssler, Morris</v>
          </cell>
        </row>
        <row r="38412">
          <cell r="B38412" t="str">
            <v>Schüssler, Morris (Morrissc)</v>
          </cell>
        </row>
        <row r="38413">
          <cell r="B38413" t="str">
            <v>Schütte, Christof</v>
          </cell>
        </row>
        <row r="38414">
          <cell r="B38414" t="str">
            <v>Schånberg, Svetlana</v>
          </cell>
        </row>
        <row r="38415">
          <cell r="B38415" t="str">
            <v>Schögarne, Linnéa (Linsch)</v>
          </cell>
        </row>
        <row r="38416">
          <cell r="B38416" t="str">
            <v>Schöggl, Josef-Peter</v>
          </cell>
        </row>
        <row r="38417">
          <cell r="B38417" t="str">
            <v>Schöldberg, Lennart</v>
          </cell>
        </row>
        <row r="38418">
          <cell r="B38418" t="str">
            <v>Schöldström, Astrid</v>
          </cell>
        </row>
        <row r="38419">
          <cell r="B38419" t="str">
            <v>Schöldström, Astrid (Astridsc)</v>
          </cell>
        </row>
        <row r="38420">
          <cell r="B38420" t="str">
            <v>Schöldström Degenne, Jacob</v>
          </cell>
        </row>
        <row r="38421">
          <cell r="B38421" t="str">
            <v>Schön, Axel (Axsc)</v>
          </cell>
        </row>
        <row r="38422">
          <cell r="B38422" t="str">
            <v>Schön, Maud</v>
          </cell>
        </row>
        <row r="38423">
          <cell r="B38423" t="str">
            <v>Schön, Thomas</v>
          </cell>
        </row>
        <row r="38424">
          <cell r="B38424" t="str">
            <v>Schön, Victor</v>
          </cell>
        </row>
        <row r="38425">
          <cell r="B38425" t="str">
            <v>Schönberg, Hjalmar (Hjasch)</v>
          </cell>
        </row>
        <row r="38426">
          <cell r="B38426" t="str">
            <v>Schönberg, Justin (Justinsc)</v>
          </cell>
        </row>
        <row r="38427">
          <cell r="B38427" t="str">
            <v>Schönborg, Ester</v>
          </cell>
        </row>
        <row r="38428">
          <cell r="B38428" t="str">
            <v>Schönecker, Stephan</v>
          </cell>
        </row>
        <row r="38429">
          <cell r="B38429" t="str">
            <v>Schönecker, Stephan (Stesch)</v>
          </cell>
        </row>
        <row r="38430">
          <cell r="B38430" t="str">
            <v>Schönhoff, Monika</v>
          </cell>
        </row>
        <row r="38431">
          <cell r="B38431" t="str">
            <v>Schönhuth, Alexander</v>
          </cell>
        </row>
        <row r="38432">
          <cell r="B38432" t="str">
            <v>Schönning, Sigrid (Sigsch)</v>
          </cell>
        </row>
        <row r="38433">
          <cell r="B38433" t="str">
            <v>Schönqvist, Hannes</v>
          </cell>
        </row>
        <row r="38434">
          <cell r="B38434" t="str">
            <v>Schönqvist, Hannes (Hannessc)</v>
          </cell>
        </row>
        <row r="38435">
          <cell r="B38435" t="str">
            <v>Schöpfer, Philipp</v>
          </cell>
        </row>
        <row r="38436">
          <cell r="B38436" t="str">
            <v>Schörling, Andreas</v>
          </cell>
        </row>
        <row r="38437">
          <cell r="B38437" t="str">
            <v>Schött, Cecilia</v>
          </cell>
        </row>
        <row r="38438">
          <cell r="B38438" t="str">
            <v>Schött, Mikael (Mschott)</v>
          </cell>
        </row>
        <row r="38439">
          <cell r="B38439" t="str">
            <v>Schött, Pär</v>
          </cell>
        </row>
        <row r="38440">
          <cell r="B38440" t="str">
            <v>Schött, Pär (Pschott)</v>
          </cell>
        </row>
        <row r="38441">
          <cell r="B38441" t="str">
            <v>Scipio, Osmond</v>
          </cell>
        </row>
        <row r="38442">
          <cell r="B38442" t="str">
            <v>Sciuto, Donatella</v>
          </cell>
        </row>
        <row r="38443">
          <cell r="B38443" t="str">
            <v>Scolamiero, Martina</v>
          </cell>
        </row>
        <row r="38444">
          <cell r="B38444" t="str">
            <v>Scolamiero, Martina (Scola)</v>
          </cell>
        </row>
        <row r="38445">
          <cell r="B38445" t="str">
            <v>Scolari, Stefano</v>
          </cell>
        </row>
        <row r="38446">
          <cell r="B38446" t="str">
            <v>Scolati, Remo</v>
          </cell>
        </row>
        <row r="38447">
          <cell r="B38447" t="str">
            <v>Scott, Angela</v>
          </cell>
        </row>
        <row r="38448">
          <cell r="B38448" t="str">
            <v>Scott, Evan</v>
          </cell>
        </row>
        <row r="38449">
          <cell r="B38449" t="str">
            <v>Scott Francis, Belcher (Ej Ug)</v>
          </cell>
        </row>
        <row r="38450">
          <cell r="B38450" t="str">
            <v>Scott, Patrick</v>
          </cell>
        </row>
        <row r="38451">
          <cell r="B38451" t="str">
            <v>Scotte, Anton</v>
          </cell>
        </row>
        <row r="38452">
          <cell r="B38452" t="str">
            <v>Scotti, Andrea (Ascotti)</v>
          </cell>
        </row>
        <row r="38453">
          <cell r="B38453" t="str">
            <v>Scozzaro, Giuseppe</v>
          </cell>
        </row>
        <row r="38454">
          <cell r="B38454" t="str">
            <v>Scrinzi, Federico</v>
          </cell>
        </row>
        <row r="38455">
          <cell r="B38455" t="str">
            <v>Scullin, Jerome</v>
          </cell>
        </row>
        <row r="38456">
          <cell r="B38456" t="str">
            <v>Sean, Gilleran</v>
          </cell>
        </row>
        <row r="38457">
          <cell r="B38457" t="str">
            <v>Sean Richard, Giblin (Ej Ug)</v>
          </cell>
        </row>
        <row r="38458">
          <cell r="B38458" t="str">
            <v>Seares, Ann</v>
          </cell>
        </row>
        <row r="38459">
          <cell r="B38459" t="str">
            <v>Seares, Ann (Seares)</v>
          </cell>
        </row>
        <row r="38460">
          <cell r="B38460" t="str">
            <v>Seares, Rei Mark</v>
          </cell>
        </row>
        <row r="38461">
          <cell r="B38461" t="str">
            <v>Seas, Christoforos (Cseas)</v>
          </cell>
        </row>
        <row r="38462">
          <cell r="B38462" t="str">
            <v>Seba, Brieno</v>
          </cell>
        </row>
        <row r="38463">
          <cell r="B38463" t="str">
            <v>Sebastian, Apelgren (Sebape)</v>
          </cell>
        </row>
        <row r="38464">
          <cell r="B38464" t="str">
            <v>Sebastian, Birolini (Ej Ug)</v>
          </cell>
        </row>
        <row r="38465">
          <cell r="B38465" t="str">
            <v>Sebastian, Euler (Ej Ug)</v>
          </cell>
        </row>
        <row r="38466">
          <cell r="B38466" t="str">
            <v>Sebastian, Johan Elbert</v>
          </cell>
        </row>
        <row r="38467">
          <cell r="B38467" t="str">
            <v>Sebastián Munoz, César</v>
          </cell>
        </row>
        <row r="38468">
          <cell r="B38468" t="str">
            <v>Sebastián Pascual, Paula</v>
          </cell>
        </row>
        <row r="38469">
          <cell r="B38469" t="str">
            <v>Sebastián Pascual, Paula (Paulasp)</v>
          </cell>
        </row>
        <row r="38470">
          <cell r="B38470" t="str">
            <v>Sebastian, Rios Yunes</v>
          </cell>
        </row>
        <row r="38471">
          <cell r="B38471" t="str">
            <v>Sebben, Simone</v>
          </cell>
        </row>
        <row r="38472">
          <cell r="B38472" t="str">
            <v>Sebben, Simone (Sebbens)</v>
          </cell>
        </row>
        <row r="38473">
          <cell r="B38473" t="str">
            <v>Sebelius, Sara</v>
          </cell>
        </row>
        <row r="38474">
          <cell r="B38474" t="str">
            <v>Sebelius, Sara (Sebelius)</v>
          </cell>
        </row>
        <row r="38475">
          <cell r="B38475" t="str">
            <v>Sebestyén, Márton (Martonse)</v>
          </cell>
        </row>
        <row r="38476">
          <cell r="B38476" t="str">
            <v>Sebinyane, Lyden Wame</v>
          </cell>
        </row>
        <row r="38477">
          <cell r="B38477" t="str">
            <v>Sechkin, Nuri</v>
          </cell>
        </row>
        <row r="38478">
          <cell r="B38478" t="str">
            <v>Secondini, Marco</v>
          </cell>
        </row>
        <row r="38479">
          <cell r="B38479" t="str">
            <v>Seculic, Ljubica</v>
          </cell>
        </row>
        <row r="38480">
          <cell r="B38480" t="str">
            <v>Sedar, Roshan</v>
          </cell>
        </row>
        <row r="38481">
          <cell r="B38481" t="str">
            <v xml:space="preserve">Sedar, Roshan	</v>
          </cell>
        </row>
        <row r="38482">
          <cell r="B38482" t="str">
            <v>Sedarsky, David</v>
          </cell>
        </row>
        <row r="38483">
          <cell r="B38483" t="str">
            <v>Seddigh, Uraz</v>
          </cell>
        </row>
        <row r="38484">
          <cell r="B38484" t="str">
            <v>Sederlin, Michael</v>
          </cell>
        </row>
        <row r="38485">
          <cell r="B38485" t="str">
            <v>Sedghi, Negin</v>
          </cell>
        </row>
        <row r="38486">
          <cell r="B38486" t="str">
            <v>Sedholm, Per</v>
          </cell>
        </row>
        <row r="38487">
          <cell r="B38487" t="str">
            <v>Sedholm, Per (Sedholm)</v>
          </cell>
        </row>
        <row r="38488">
          <cell r="B38488" t="str">
            <v>Sedimo, Kutiwano</v>
          </cell>
        </row>
        <row r="38489">
          <cell r="B38489" t="str">
            <v>Sedin, John</v>
          </cell>
        </row>
        <row r="38490">
          <cell r="B38490" t="str">
            <v>Sediqi, Mujtaba</v>
          </cell>
        </row>
        <row r="38491">
          <cell r="B38491" t="str">
            <v>Sedki, Maria</v>
          </cell>
        </row>
        <row r="38492">
          <cell r="B38492" t="str">
            <v>Sedlak Mosesson, Michal</v>
          </cell>
        </row>
        <row r="38493">
          <cell r="B38493" t="str">
            <v>Sedlak, Vojtech</v>
          </cell>
        </row>
        <row r="38494">
          <cell r="B38494" t="str">
            <v>Sedrakyan, Tigran</v>
          </cell>
        </row>
        <row r="38495">
          <cell r="B38495" t="str">
            <v>Sedrati, Anass (Anass)</v>
          </cell>
        </row>
        <row r="38496">
          <cell r="B38496" t="str">
            <v>Sedvall, Bengt</v>
          </cell>
        </row>
        <row r="38497">
          <cell r="B38497" t="str">
            <v>Sedvall, Yvonne</v>
          </cell>
        </row>
        <row r="38498">
          <cell r="B38498" t="str">
            <v>Sedvallsson, Malin</v>
          </cell>
        </row>
        <row r="38499">
          <cell r="B38499" t="str">
            <v>Seefeldt, Keno (Seefeldt)</v>
          </cell>
        </row>
        <row r="38500">
          <cell r="B38500" t="str">
            <v>Seegmiller, Lindsi</v>
          </cell>
        </row>
        <row r="38501">
          <cell r="B38501" t="str">
            <v>Seeman, Erik</v>
          </cell>
        </row>
        <row r="38502">
          <cell r="B38502" t="str">
            <v>Seeram, Satya</v>
          </cell>
        </row>
        <row r="38503">
          <cell r="B38503" t="str">
            <v>Seeram, Satya (Sssgse)</v>
          </cell>
        </row>
        <row r="38504">
          <cell r="B38504" t="str">
            <v>Seeram, Siva Satya Sri Ganesh</v>
          </cell>
        </row>
        <row r="38505">
          <cell r="B38505" t="str">
            <v>Seery, Niall</v>
          </cell>
        </row>
        <row r="38506">
          <cell r="B38506" t="str">
            <v>Seetaraman, Savita</v>
          </cell>
        </row>
        <row r="38507">
          <cell r="B38507" t="str">
            <v>Seethamraju, Mukund</v>
          </cell>
        </row>
        <row r="38508">
          <cell r="B38508" t="str">
            <v>Seetharaman, Harish Balaji</v>
          </cell>
        </row>
        <row r="38509">
          <cell r="B38509" t="str">
            <v>Seetharaman, Harish Balaji</v>
          </cell>
        </row>
        <row r="38510">
          <cell r="B38510" t="str">
            <v>Seetharaman, Surya</v>
          </cell>
        </row>
        <row r="38511">
          <cell r="B38511" t="str">
            <v>Sefastsson, Per</v>
          </cell>
        </row>
        <row r="38512">
          <cell r="B38512" t="str">
            <v>Seferlis, Panagiotis</v>
          </cell>
        </row>
        <row r="38513">
          <cell r="B38513" t="str">
            <v>Sefton, Malin</v>
          </cell>
        </row>
        <row r="38514">
          <cell r="B38514" t="str">
            <v>Sefusat, Emiliano</v>
          </cell>
        </row>
        <row r="38515">
          <cell r="B38515" t="str">
            <v>Segal, David (Dsegal)</v>
          </cell>
        </row>
        <row r="38516">
          <cell r="B38516" t="str">
            <v>Segalini, Antonio</v>
          </cell>
        </row>
        <row r="38517">
          <cell r="B38517" t="str">
            <v>Segall, Zary</v>
          </cell>
        </row>
        <row r="38518">
          <cell r="B38518" t="str">
            <v>Segeljakt, Klas</v>
          </cell>
        </row>
        <row r="38519">
          <cell r="B38519" t="str">
            <v>Segendorf, Axel</v>
          </cell>
        </row>
        <row r="38520">
          <cell r="B38520" t="str">
            <v>Segendorf, Axel (Axelseg)</v>
          </cell>
        </row>
        <row r="38521">
          <cell r="B38521" t="str">
            <v>Seger, Carlos</v>
          </cell>
        </row>
        <row r="38522">
          <cell r="B38522" t="str">
            <v>Seger, Jonatan</v>
          </cell>
        </row>
        <row r="38523">
          <cell r="B38523" t="str">
            <v>Seger, Kai</v>
          </cell>
        </row>
        <row r="38524">
          <cell r="B38524" t="str">
            <v>Segerborg, Cassandra</v>
          </cell>
        </row>
        <row r="38525">
          <cell r="B38525" t="str">
            <v>Segerborg Pagels Fick, Ann</v>
          </cell>
        </row>
        <row r="38526">
          <cell r="B38526" t="str">
            <v>Segerbäck, Johanna</v>
          </cell>
        </row>
        <row r="38527">
          <cell r="B38527" t="str">
            <v>Segerholm, Alma</v>
          </cell>
        </row>
        <row r="38528">
          <cell r="B38528" t="str">
            <v>Segerholm, Christina</v>
          </cell>
        </row>
        <row r="38529">
          <cell r="B38529" t="str">
            <v>Segerholm, Kristoffer</v>
          </cell>
        </row>
        <row r="38530">
          <cell r="B38530" t="str">
            <v>Segerlund, Bror</v>
          </cell>
        </row>
        <row r="38531">
          <cell r="B38531" t="str">
            <v>Segerman, Helena</v>
          </cell>
        </row>
        <row r="38532">
          <cell r="B38532" t="str">
            <v>Segerman, Helena (Hkad)</v>
          </cell>
        </row>
        <row r="38533">
          <cell r="B38533" t="str">
            <v>Segerman, Stefan</v>
          </cell>
        </row>
        <row r="38534">
          <cell r="B38534" t="str">
            <v>Segerstedt, Örn</v>
          </cell>
        </row>
        <row r="38535">
          <cell r="B38535" t="str">
            <v>Segerstedt, Örn (Ornse)</v>
          </cell>
        </row>
        <row r="38536">
          <cell r="B38536" t="str">
            <v>Segerström, Sanne</v>
          </cell>
        </row>
        <row r="38537">
          <cell r="B38537" t="str">
            <v>Segerström, Viktor</v>
          </cell>
        </row>
        <row r="38538">
          <cell r="B38538" t="str">
            <v>Seggerros, Lisbeth</v>
          </cell>
        </row>
        <row r="38539">
          <cell r="B38539" t="str">
            <v>Segre, Giorgio</v>
          </cell>
        </row>
        <row r="38540">
          <cell r="B38540" t="str">
            <v>Segu Narendra, Sooraj Skanda (Sssn)</v>
          </cell>
        </row>
        <row r="38541">
          <cell r="B38541" t="str">
            <v>Segundo Sevilla, Felix Rafael</v>
          </cell>
        </row>
        <row r="38542">
          <cell r="B38542" t="str">
            <v>Segura Montoya, Isabel</v>
          </cell>
        </row>
        <row r="38543">
          <cell r="B38543" t="str">
            <v>Segura Montoya, Isabel De Los Angeles</v>
          </cell>
        </row>
        <row r="38544">
          <cell r="B38544" t="str">
            <v>Sehati, Arezu</v>
          </cell>
        </row>
        <row r="38545">
          <cell r="B38545" t="str">
            <v>Sehgal, Bhavya (Bsehgal)</v>
          </cell>
        </row>
        <row r="38546">
          <cell r="B38546" t="str">
            <v>Sehgal, Jayant</v>
          </cell>
        </row>
        <row r="38547">
          <cell r="B38547" t="str">
            <v>Sehlin Macneil, Kristina</v>
          </cell>
        </row>
        <row r="38548">
          <cell r="B38548" t="str">
            <v>Sehlin Macneil, Kristina (Krissm)</v>
          </cell>
        </row>
        <row r="38549">
          <cell r="B38549" t="str">
            <v>Sehmi Wahlberg, Younes</v>
          </cell>
        </row>
        <row r="38550">
          <cell r="B38550" t="str">
            <v>Seid, Hiba</v>
          </cell>
        </row>
        <row r="38551">
          <cell r="B38551" t="str">
            <v>Seidel, Alexander</v>
          </cell>
        </row>
        <row r="38552">
          <cell r="B38552" t="str">
            <v>Seidigoldar, Mohammadreza</v>
          </cell>
        </row>
        <row r="38553">
          <cell r="B38553" t="str">
            <v>Seidigoldar, Mohammadreza (Mrsg)</v>
          </cell>
        </row>
        <row r="38554">
          <cell r="B38554" t="str">
            <v>Seidl, Mikael</v>
          </cell>
        </row>
        <row r="38555">
          <cell r="B38555" t="str">
            <v>Seidon, Alsaody (Ej Ug)</v>
          </cell>
        </row>
        <row r="38556">
          <cell r="B38556" t="str">
            <v>Seifert, Felix</v>
          </cell>
        </row>
        <row r="38557">
          <cell r="B38557" t="str">
            <v>Seifert, Jean-Pierre</v>
          </cell>
        </row>
        <row r="38558">
          <cell r="B38558" t="str">
            <v>Seifert, Monica</v>
          </cell>
        </row>
        <row r="38559">
          <cell r="B38559" t="str">
            <v>Seifert, Monica (Monsei)</v>
          </cell>
        </row>
        <row r="38560">
          <cell r="B38560" t="str">
            <v>Seifert, Tobias</v>
          </cell>
        </row>
        <row r="38561">
          <cell r="B38561" t="str">
            <v>Seifert, Tobias (Tseifert)</v>
          </cell>
        </row>
        <row r="38562">
          <cell r="B38562" t="str">
            <v>Seifert, Udo</v>
          </cell>
        </row>
        <row r="38563">
          <cell r="B38563" t="str">
            <v>Seigerlund, Ylva</v>
          </cell>
        </row>
        <row r="38564">
          <cell r="B38564" t="str">
            <v>Seikh Mahammad, Hasan</v>
          </cell>
        </row>
        <row r="38565">
          <cell r="B38565" t="str">
            <v>Seimar, Björn</v>
          </cell>
        </row>
        <row r="38566">
          <cell r="B38566" t="str">
            <v>Seipel, Stefan</v>
          </cell>
        </row>
        <row r="38567">
          <cell r="B38567" t="str">
            <v>Seira, Argyri</v>
          </cell>
        </row>
        <row r="38568">
          <cell r="B38568" t="str">
            <v>Seisay, Marcus</v>
          </cell>
        </row>
        <row r="38569">
          <cell r="B38569" t="str">
            <v>Seixas, Maria Julia</v>
          </cell>
        </row>
        <row r="38570">
          <cell r="B38570" t="str">
            <v>Sejdic, Edina</v>
          </cell>
        </row>
        <row r="38571">
          <cell r="B38571" t="str">
            <v>Sekercioglu, Pelin (Pelinse)</v>
          </cell>
        </row>
        <row r="38572">
          <cell r="B38572" t="str">
            <v>Seki, Daisuke</v>
          </cell>
        </row>
        <row r="38573">
          <cell r="B38573" t="str">
            <v>Sekkenes, Martina</v>
          </cell>
        </row>
        <row r="38574">
          <cell r="B38574" t="str">
            <v>Sekulic, Zeljka</v>
          </cell>
        </row>
        <row r="38575">
          <cell r="B38575" t="str">
            <v>Sela, Eran</v>
          </cell>
        </row>
        <row r="38576">
          <cell r="B38576" t="str">
            <v>Selambagoundanpalayam Karuppanan, Priyatharrshan</v>
          </cell>
        </row>
        <row r="38577">
          <cell r="B38577" t="str">
            <v>Selander, Beatrice</v>
          </cell>
        </row>
        <row r="38578">
          <cell r="B38578" t="str">
            <v>Selander, David</v>
          </cell>
        </row>
        <row r="38579">
          <cell r="B38579" t="str">
            <v>Selander, David (Davidsel)</v>
          </cell>
        </row>
        <row r="38580">
          <cell r="B38580" t="str">
            <v>Selander, Jenny</v>
          </cell>
        </row>
        <row r="38581">
          <cell r="B38581" t="str">
            <v>Selander, Martina</v>
          </cell>
        </row>
        <row r="38582">
          <cell r="B38582" t="str">
            <v>Selander, Märta</v>
          </cell>
        </row>
        <row r="38583">
          <cell r="B38583" t="str">
            <v>Selander, Staffan</v>
          </cell>
        </row>
        <row r="38584">
          <cell r="B38584" t="str">
            <v>Selander, Wilma (Wilmase)</v>
          </cell>
        </row>
        <row r="38585">
          <cell r="B38585" t="str">
            <v>Selberg, Anna-Karin</v>
          </cell>
        </row>
        <row r="38586">
          <cell r="B38586" t="str">
            <v>Selberg, Maria Therese</v>
          </cell>
        </row>
        <row r="38587">
          <cell r="B38587" t="str">
            <v>Seldin, Yevgeny</v>
          </cell>
        </row>
        <row r="38588">
          <cell r="B38588" t="str">
            <v>Selfridge, Rod</v>
          </cell>
        </row>
        <row r="38589">
          <cell r="B38589" t="str">
            <v>Selfridge, Roderick</v>
          </cell>
        </row>
        <row r="38590">
          <cell r="B38590" t="str">
            <v>Selfridge, Roderick</v>
          </cell>
        </row>
        <row r="38591">
          <cell r="B38591" t="str">
            <v>Selimi, Fitim</v>
          </cell>
        </row>
        <row r="38592">
          <cell r="B38592" t="str">
            <v>Selin, David</v>
          </cell>
        </row>
        <row r="38593">
          <cell r="B38593" t="str">
            <v>Selin, David</v>
          </cell>
        </row>
        <row r="38594">
          <cell r="B38594" t="str">
            <v>Selin, David (Dasel)</v>
          </cell>
        </row>
        <row r="38595">
          <cell r="B38595" t="str">
            <v>Selin, David (Dseli)</v>
          </cell>
        </row>
        <row r="38596">
          <cell r="B38596" t="str">
            <v>Selin, Markus</v>
          </cell>
        </row>
        <row r="38597">
          <cell r="B38597" t="str">
            <v>Selin, Martine</v>
          </cell>
        </row>
        <row r="38598">
          <cell r="B38598" t="str">
            <v>Selinder, Emelie</v>
          </cell>
        </row>
        <row r="38599">
          <cell r="B38599" t="str">
            <v>Selinder, Emelie (Emesel)</v>
          </cell>
        </row>
        <row r="38600">
          <cell r="B38600" t="str">
            <v>Selington, Joanna</v>
          </cell>
        </row>
        <row r="38601">
          <cell r="B38601" t="str">
            <v>Selington, Joanna (Joannase)</v>
          </cell>
        </row>
        <row r="38602">
          <cell r="B38602" t="str">
            <v>Selington, Mikael</v>
          </cell>
        </row>
        <row r="38603">
          <cell r="B38603" t="str">
            <v>Selington, Mikael (Selingt)</v>
          </cell>
        </row>
        <row r="38604">
          <cell r="B38604" t="str">
            <v>Selivanov, Alexander</v>
          </cell>
        </row>
        <row r="38605">
          <cell r="B38605" t="str">
            <v>Sellathurai, Mathini</v>
          </cell>
        </row>
        <row r="38606">
          <cell r="B38606" t="str">
            <v>Sellberg, Barbara</v>
          </cell>
        </row>
        <row r="38607">
          <cell r="B38607" t="str">
            <v>Sellberg, Daniel</v>
          </cell>
        </row>
        <row r="38608">
          <cell r="B38608" t="str">
            <v>Sellberg, Erik</v>
          </cell>
        </row>
        <row r="38609">
          <cell r="B38609" t="str">
            <v>Sellberg, Jonas</v>
          </cell>
        </row>
        <row r="38610">
          <cell r="B38610" t="str">
            <v>Sellberg, Jonas (Jonassel)</v>
          </cell>
        </row>
        <row r="38611">
          <cell r="B38611" t="str">
            <v>Selleby, Anton</v>
          </cell>
        </row>
        <row r="38612">
          <cell r="B38612" t="str">
            <v>Selleby, Malin</v>
          </cell>
        </row>
        <row r="38613">
          <cell r="B38613" t="str">
            <v>Selleby, Malin (Malin)</v>
          </cell>
        </row>
        <row r="38614">
          <cell r="B38614" t="str">
            <v>Sellén Stackegård, Alex</v>
          </cell>
        </row>
        <row r="38615">
          <cell r="B38615" t="str">
            <v>Sellén Wikström, Henrik</v>
          </cell>
        </row>
        <row r="38616">
          <cell r="B38616" t="str">
            <v>Seller, Malin</v>
          </cell>
        </row>
        <row r="38617">
          <cell r="B38617" t="str">
            <v>Sellerfors, Jakob (Jakobsel)</v>
          </cell>
        </row>
        <row r="38618">
          <cell r="B38618" t="str">
            <v>Sellerholm, Alexander</v>
          </cell>
        </row>
        <row r="38619">
          <cell r="B38619" t="str">
            <v>Sellerholm, Linnéa</v>
          </cell>
        </row>
        <row r="38620">
          <cell r="B38620" t="str">
            <v>Sellerstam, Otto</v>
          </cell>
        </row>
        <row r="38621">
          <cell r="B38621" t="str">
            <v>Sellgren, Carin</v>
          </cell>
        </row>
        <row r="38622">
          <cell r="B38622" t="str">
            <v>Sellgren, Daniel</v>
          </cell>
        </row>
        <row r="38623">
          <cell r="B38623" t="str">
            <v>Sellgren, Daniel (Danse)</v>
          </cell>
        </row>
        <row r="38624">
          <cell r="B38624" t="str">
            <v>Sellgren, Felicia</v>
          </cell>
        </row>
        <row r="38625">
          <cell r="B38625" t="str">
            <v>Sellin, Erik</v>
          </cell>
        </row>
        <row r="38626">
          <cell r="B38626" t="str">
            <v>Sellin, Jessica</v>
          </cell>
        </row>
        <row r="38627">
          <cell r="B38627" t="str">
            <v>Sellin, Karl</v>
          </cell>
        </row>
        <row r="38628">
          <cell r="B38628" t="str">
            <v>Selling, Bengt</v>
          </cell>
        </row>
        <row r="38629">
          <cell r="B38629" t="str">
            <v>Sellman, Farhiya Alex</v>
          </cell>
        </row>
        <row r="38630">
          <cell r="B38630" t="str">
            <v>Sellman, Farhiya Alex (Fase)</v>
          </cell>
        </row>
        <row r="38631">
          <cell r="B38631" t="str">
            <v>Selma, Bektesevic (Ej Ug)</v>
          </cell>
        </row>
        <row r="38632">
          <cell r="B38632" t="str">
            <v>Selman, Christos</v>
          </cell>
        </row>
        <row r="38633">
          <cell r="B38633" t="str">
            <v>Selmarker, Linnea</v>
          </cell>
        </row>
        <row r="38634">
          <cell r="B38634" t="str">
            <v>Selmarker, Linnea (Linsel)</v>
          </cell>
        </row>
        <row r="38635">
          <cell r="B38635" t="str">
            <v>Selpi, Selpi (Ej Ug)</v>
          </cell>
        </row>
        <row r="38636">
          <cell r="B38636" t="str">
            <v>Selroos, Jan-Olof (Selroos)</v>
          </cell>
        </row>
        <row r="38637">
          <cell r="B38637" t="str">
            <v>Selvakkumaran, Sujeetha</v>
          </cell>
        </row>
        <row r="38638">
          <cell r="B38638" t="str">
            <v>Selvakumar, Nagendar</v>
          </cell>
        </row>
        <row r="38639">
          <cell r="B38639" t="str">
            <v>Selvam, Rahul</v>
          </cell>
        </row>
        <row r="38640">
          <cell r="B38640" t="str">
            <v>Selvaraj, Jayaprakash</v>
          </cell>
        </row>
        <row r="38641">
          <cell r="B38641" t="str">
            <v>Selvaraj, Sudarson</v>
          </cell>
        </row>
        <row r="38642">
          <cell r="B38642" t="str">
            <v>Selvarajan, Siddharth</v>
          </cell>
        </row>
        <row r="38643">
          <cell r="B38643" t="str">
            <v>Selvaraju, Shunmuga Priyan</v>
          </cell>
        </row>
        <row r="38644">
          <cell r="B38644" t="str">
            <v>Selvaraju, Shunmuga Priyan</v>
          </cell>
        </row>
        <row r="38645">
          <cell r="B38645" t="str">
            <v>Selvaratnam, Daniel</v>
          </cell>
        </row>
        <row r="38646">
          <cell r="B38646" t="str">
            <v>Selvaratnam, Daniel (Selv)</v>
          </cell>
        </row>
        <row r="38647">
          <cell r="B38647" t="str">
            <v>Selvehed, Sanna</v>
          </cell>
        </row>
        <row r="38648">
          <cell r="B38648" t="str">
            <v>Semb, Tor Henrik (Ej Ug)</v>
          </cell>
        </row>
        <row r="38649">
          <cell r="B38649" t="str">
            <v>Sembian, Siva</v>
          </cell>
        </row>
        <row r="38650">
          <cell r="B38650" t="str">
            <v>Sembian, Siva</v>
          </cell>
        </row>
        <row r="38651">
          <cell r="B38651" t="str">
            <v>Semelin, Benoit</v>
          </cell>
        </row>
        <row r="38652">
          <cell r="B38652" t="str">
            <v>Semenchenko, Maryna</v>
          </cell>
        </row>
        <row r="38653">
          <cell r="B38653" t="str">
            <v>Semenoff, Gordon Walter</v>
          </cell>
        </row>
        <row r="38654">
          <cell r="B38654" t="str">
            <v>Semenova, Natalia</v>
          </cell>
        </row>
        <row r="38655">
          <cell r="B38655" t="str">
            <v>Semenova, Sofya (Sofyas)</v>
          </cell>
        </row>
        <row r="38656">
          <cell r="B38656" t="str">
            <v>Semeraro, Onofrio</v>
          </cell>
        </row>
        <row r="38657">
          <cell r="B38657" t="str">
            <v xml:space="preserve">Semie, Addis	</v>
          </cell>
        </row>
        <row r="38658">
          <cell r="B38658" t="str">
            <v>Semjén, Beatrix</v>
          </cell>
        </row>
        <row r="38659">
          <cell r="B38659" t="str">
            <v>Semke Cornelia, Kuijer (Kuijer)</v>
          </cell>
        </row>
        <row r="38660">
          <cell r="B38660" t="str">
            <v>Semmler, Niklas</v>
          </cell>
        </row>
        <row r="38661">
          <cell r="B38661" t="str">
            <v>Semper, Saddaf</v>
          </cell>
        </row>
        <row r="38662">
          <cell r="B38662" t="str">
            <v>Sempere Macia, Natalia (Sempere)</v>
          </cell>
        </row>
        <row r="38663">
          <cell r="B38663" t="str">
            <v>Sen, Ashoke</v>
          </cell>
        </row>
        <row r="38664">
          <cell r="B38664" t="str">
            <v>Senaratne, Chamindie</v>
          </cell>
        </row>
        <row r="38665">
          <cell r="B38665" t="str">
            <v>Senaratne, Chamindie (Csen)</v>
          </cell>
        </row>
        <row r="38666">
          <cell r="B38666" t="str">
            <v>Sendek, Samuel</v>
          </cell>
        </row>
        <row r="38667">
          <cell r="B38667" t="str">
            <v>Sendek, Samuel (Sendek)</v>
          </cell>
        </row>
        <row r="38668">
          <cell r="B38668" t="str">
            <v>Seneby, Nadia</v>
          </cell>
        </row>
        <row r="38669">
          <cell r="B38669" t="str">
            <v>Senel, Altan</v>
          </cell>
        </row>
        <row r="38670">
          <cell r="B38670" t="str">
            <v>Senftleben, Maximilian</v>
          </cell>
        </row>
        <row r="38671">
          <cell r="B38671" t="str">
            <v>Senftleben, Maximilian (Maxsen)</v>
          </cell>
        </row>
        <row r="38672">
          <cell r="B38672" t="str">
            <v>Sengo, Irene Umilia</v>
          </cell>
        </row>
        <row r="38673">
          <cell r="B38673" t="str">
            <v>Sengottiyan, Selvaraj</v>
          </cell>
        </row>
        <row r="38674">
          <cell r="B38674" t="str">
            <v>Sengottiyan, Selvaraj</v>
          </cell>
        </row>
        <row r="38675">
          <cell r="B38675" t="str">
            <v>Sengupta, Abhinav</v>
          </cell>
        </row>
        <row r="38676">
          <cell r="B38676" t="str">
            <v>Sengupta, Abhinav</v>
          </cell>
        </row>
        <row r="38677">
          <cell r="B38677" t="str">
            <v>Sengupta, Krishnendu</v>
          </cell>
        </row>
        <row r="38678">
          <cell r="B38678" t="str">
            <v>Sengupta, Oishani</v>
          </cell>
        </row>
        <row r="38679">
          <cell r="B38679" t="str">
            <v>Sengyim, Natnipa</v>
          </cell>
        </row>
        <row r="38680">
          <cell r="B38680" t="str">
            <v>Senke, Jesper</v>
          </cell>
        </row>
        <row r="38681">
          <cell r="B38681" t="str">
            <v>Senker, Jacqueline</v>
          </cell>
        </row>
        <row r="38682">
          <cell r="B38682" t="str">
            <v>Senman, Suna</v>
          </cell>
        </row>
        <row r="38683">
          <cell r="B38683" t="str">
            <v>Senn, Grischa Lukas (Glsenn)</v>
          </cell>
        </row>
        <row r="38684">
          <cell r="B38684" t="str">
            <v>Sennerby-Forsse, Lisa</v>
          </cell>
        </row>
        <row r="38685">
          <cell r="B38685" t="str">
            <v>Sennerö, Hanna</v>
          </cell>
        </row>
        <row r="38686">
          <cell r="B38686" t="str">
            <v>Sensoli, Lorena</v>
          </cell>
        </row>
        <row r="38687">
          <cell r="B38687" t="str">
            <v>Sensoy, Melek</v>
          </cell>
        </row>
        <row r="38688">
          <cell r="B38688" t="str">
            <v>Sensoy, Melek (Sensoy)</v>
          </cell>
        </row>
        <row r="38689">
          <cell r="B38689" t="str">
            <v>Senthil Kumar, Hariharan</v>
          </cell>
        </row>
        <row r="38690">
          <cell r="B38690" t="str">
            <v>Senthil Kumar, Hariharan</v>
          </cell>
        </row>
        <row r="38691">
          <cell r="B38691" t="str">
            <v>Senthil Kumar, Sathiya Lingam</v>
          </cell>
        </row>
        <row r="38692">
          <cell r="B38692" t="str">
            <v>Senthil, Nithish</v>
          </cell>
        </row>
        <row r="38693">
          <cell r="B38693" t="str">
            <v>Senthilkumar, Eashwara Raju</v>
          </cell>
        </row>
        <row r="38694">
          <cell r="B38694" t="str">
            <v>Senthilkumar, Eashwara Raju</v>
          </cell>
        </row>
        <row r="38695">
          <cell r="B38695" t="str">
            <v>Senthilkumar, Eashwara Raju (Erse)</v>
          </cell>
        </row>
        <row r="38696">
          <cell r="B38696" t="str">
            <v>Senthilkumar Parameswari, Keerthana</v>
          </cell>
        </row>
        <row r="38697">
          <cell r="B38697" t="str">
            <v>Senthilkumar, Vasigaran</v>
          </cell>
        </row>
        <row r="38698">
          <cell r="B38698" t="str">
            <v>Senthilnathan, Sri Laxma Alankar</v>
          </cell>
        </row>
        <row r="38699">
          <cell r="B38699" t="str">
            <v>Senthooran Muthukumar, Dhakshin Kumar</v>
          </cell>
        </row>
        <row r="38700">
          <cell r="B38700" t="str">
            <v>Seo, Sangwon</v>
          </cell>
        </row>
        <row r="38701">
          <cell r="B38701" t="str">
            <v>Seo, Sangwon (Sangwon)</v>
          </cell>
        </row>
        <row r="38702">
          <cell r="B38702" t="str">
            <v>Seo, Siwon (Siwon)</v>
          </cell>
        </row>
        <row r="38703">
          <cell r="B38703" t="str">
            <v>Seo, Sofie</v>
          </cell>
        </row>
        <row r="38704">
          <cell r="B38704" t="str">
            <v>Seo, Sofie (Sofand)</v>
          </cell>
        </row>
        <row r="38705">
          <cell r="B38705" t="str">
            <v>Sepideh, Pashami (Ej Ug)</v>
          </cell>
        </row>
        <row r="38706">
          <cell r="B38706" t="str">
            <v>Sepp, Silver</v>
          </cell>
        </row>
        <row r="38707">
          <cell r="B38707" t="str">
            <v>Seppey, Romain (Seppey)</v>
          </cell>
        </row>
        <row r="38708">
          <cell r="B38708" t="str">
            <v>Seppälä, Iiris</v>
          </cell>
        </row>
        <row r="38709">
          <cell r="B38709" t="str">
            <v>Seppälä, Jukka</v>
          </cell>
        </row>
        <row r="38710">
          <cell r="B38710" t="str">
            <v>Seppänen, Janne Mikael</v>
          </cell>
        </row>
        <row r="38711">
          <cell r="B38711" t="str">
            <v>Sepulveda Hernandez, Juan Carlos</v>
          </cell>
        </row>
        <row r="38712">
          <cell r="B38712" t="str">
            <v>Seradji, Goran</v>
          </cell>
        </row>
        <row r="38713">
          <cell r="B38713" t="str">
            <v>Seradji, Goran (Seradji)</v>
          </cell>
        </row>
        <row r="38714">
          <cell r="B38714" t="str">
            <v>Seraj, Seyed Badroddin</v>
          </cell>
        </row>
        <row r="38715">
          <cell r="B38715" t="str">
            <v>Serban, Alin-Cristian</v>
          </cell>
        </row>
        <row r="38716">
          <cell r="B38716" t="str">
            <v>Serban, Didina</v>
          </cell>
        </row>
        <row r="38717">
          <cell r="B38717" t="str">
            <v>Serck, Ola</v>
          </cell>
        </row>
        <row r="38718">
          <cell r="B38718" t="str">
            <v>Serdyuk, Yuriy</v>
          </cell>
        </row>
        <row r="38719">
          <cell r="B38719" t="str">
            <v xml:space="preserve">Sereeter, Baljinnyam	</v>
          </cell>
        </row>
        <row r="38720">
          <cell r="B38720" t="str">
            <v>Seregi, Benjámin Martin</v>
          </cell>
        </row>
        <row r="38721">
          <cell r="B38721" t="str">
            <v>Seres, Irén</v>
          </cell>
        </row>
        <row r="38722">
          <cell r="B38722" t="str">
            <v>Seres, Istvan Andras</v>
          </cell>
        </row>
        <row r="38723">
          <cell r="B38723" t="str">
            <v>Serevieius, Toma</v>
          </cell>
        </row>
        <row r="38724">
          <cell r="B38724" t="str">
            <v>Serfving, Staffan</v>
          </cell>
        </row>
        <row r="38725">
          <cell r="B38725" t="str">
            <v>Serge Aiberik, Demeyer (Ej Ug)</v>
          </cell>
        </row>
        <row r="38726">
          <cell r="B38726" t="str">
            <v>Sergey, Bondarenko</v>
          </cell>
        </row>
        <row r="38727">
          <cell r="B38727" t="str">
            <v>Sérgio Manuel, Ângelo Da Cruz (Ej Ug)</v>
          </cell>
        </row>
        <row r="38728">
          <cell r="B38728" t="str">
            <v>Sergio, Peres Ramos Da Silva (Ej Ug)</v>
          </cell>
        </row>
        <row r="38729">
          <cell r="B38729" t="str">
            <v>Serim, Ilgaz</v>
          </cell>
        </row>
        <row r="38730">
          <cell r="B38730" t="str">
            <v>Sermesant, Maxime</v>
          </cell>
        </row>
        <row r="38731">
          <cell r="B38731" t="str">
            <v>Serna, Pablo</v>
          </cell>
        </row>
        <row r="38732">
          <cell r="B38732" t="str">
            <v>Sernstad, Oscar</v>
          </cell>
        </row>
        <row r="38733">
          <cell r="B38733" t="str">
            <v>Serone, Marco</v>
          </cell>
        </row>
        <row r="38734">
          <cell r="B38734" t="str">
            <v>Serovaiskii, Alexandr</v>
          </cell>
        </row>
        <row r="38735">
          <cell r="B38735" t="str">
            <v>Serovaysky, Alexandr</v>
          </cell>
        </row>
        <row r="38736">
          <cell r="B38736" t="str">
            <v>Serpi, Alessandro</v>
          </cell>
        </row>
        <row r="38737">
          <cell r="B38737" t="str">
            <v>Serra, Daniele</v>
          </cell>
        </row>
        <row r="38738">
          <cell r="B38738" t="str">
            <v>Serra, Daniele</v>
          </cell>
        </row>
        <row r="38739">
          <cell r="B38739" t="str">
            <v>Serra Vila, Arnau</v>
          </cell>
        </row>
        <row r="38740">
          <cell r="B38740" t="str">
            <v>Serrander, Victor</v>
          </cell>
        </row>
        <row r="38741">
          <cell r="B38741" t="str">
            <v>Serrano, Jose</v>
          </cell>
        </row>
        <row r="38742">
          <cell r="B38742" t="str">
            <v>Serrano, Jose (Jserrano)</v>
          </cell>
        </row>
        <row r="38743">
          <cell r="B38743" t="str">
            <v>Serras Vasco, Miguel</v>
          </cell>
        </row>
        <row r="38744">
          <cell r="B38744" t="str">
            <v>Serras Vasco, Miguel (Miguelsv)</v>
          </cell>
        </row>
        <row r="38745">
          <cell r="B38745" t="str">
            <v>Serrato Cervall, Doris</v>
          </cell>
        </row>
        <row r="38746">
          <cell r="B38746" t="str">
            <v>Sersnovs, Daniels</v>
          </cell>
        </row>
        <row r="38747">
          <cell r="B38747" t="str">
            <v>Serti, Robin</v>
          </cell>
        </row>
        <row r="38748">
          <cell r="B38748" t="str">
            <v>Serti, Robin (Rserti)</v>
          </cell>
        </row>
        <row r="38749">
          <cell r="B38749" t="str">
            <v>Servant, Geraldine</v>
          </cell>
        </row>
        <row r="38750">
          <cell r="B38750" t="str">
            <v>Servedio, Lorenzo</v>
          </cell>
        </row>
        <row r="38751">
          <cell r="B38751" t="str">
            <v>Serveh, Shalmashi (Ej Ug)</v>
          </cell>
        </row>
        <row r="38752">
          <cell r="B38752" t="str">
            <v>Seshadri, Shreyas</v>
          </cell>
        </row>
        <row r="38753">
          <cell r="B38753" t="str">
            <v>Seshadri, Shreyas</v>
          </cell>
        </row>
        <row r="38754">
          <cell r="B38754" t="str">
            <v>Seshadri, Sridhar</v>
          </cell>
        </row>
        <row r="38755">
          <cell r="B38755" t="str">
            <v>Sessak, Vitor</v>
          </cell>
        </row>
        <row r="38756">
          <cell r="B38756" t="str">
            <v>Sestan, Thomas</v>
          </cell>
        </row>
        <row r="38757">
          <cell r="B38757" t="str">
            <v>Seth, Agneta</v>
          </cell>
        </row>
        <row r="38758">
          <cell r="B38758" t="str">
            <v>Seth, Anirudh</v>
          </cell>
        </row>
        <row r="38759">
          <cell r="B38759" t="str">
            <v>Seth, Poonam</v>
          </cell>
        </row>
        <row r="38760">
          <cell r="B38760" t="str">
            <v>Seth Wenzel, William</v>
          </cell>
        </row>
        <row r="38761">
          <cell r="B38761" t="str">
            <v>Sethi, Jatin</v>
          </cell>
        </row>
        <row r="38762">
          <cell r="B38762" t="str">
            <v>Sethi, Prashant</v>
          </cell>
        </row>
        <row r="38763">
          <cell r="B38763" t="str">
            <v xml:space="preserve">Sethi, Prashant	</v>
          </cell>
        </row>
        <row r="38764">
          <cell r="B38764" t="str">
            <v>Setianingsih, Sari</v>
          </cell>
        </row>
        <row r="38765">
          <cell r="B38765" t="str">
            <v>Setianingsih, Sari</v>
          </cell>
        </row>
        <row r="38766">
          <cell r="B38766" t="str">
            <v>Setiawan, Abraham</v>
          </cell>
        </row>
        <row r="38767">
          <cell r="B38767" t="str">
            <v>Setiawan, Abraham</v>
          </cell>
        </row>
        <row r="38768">
          <cell r="B38768" t="str">
            <v>Setiawan, Jason Immanuel</v>
          </cell>
        </row>
        <row r="38769">
          <cell r="B38769" t="str">
            <v>Setiawan, Stanley</v>
          </cell>
        </row>
        <row r="38770">
          <cell r="B38770" t="str">
            <v>Se-To, Yuen Man</v>
          </cell>
        </row>
        <row r="38771">
          <cell r="B38771" t="str">
            <v>Seton-Benthin, Camilla</v>
          </cell>
        </row>
        <row r="38772">
          <cell r="B38772" t="str">
            <v>Setterwall, Sanna</v>
          </cell>
        </row>
        <row r="38773">
          <cell r="B38773" t="str">
            <v>Setyawan, Albertus</v>
          </cell>
        </row>
        <row r="38774">
          <cell r="B38774" t="str">
            <v>Setyawan, Albertus</v>
          </cell>
        </row>
        <row r="38775">
          <cell r="B38775" t="str">
            <v>Sevaldson, Birger</v>
          </cell>
        </row>
        <row r="38776">
          <cell r="B38776" t="str">
            <v>Sevastyanova, Olena</v>
          </cell>
        </row>
        <row r="38777">
          <cell r="B38777" t="str">
            <v>Sevastyanova, Olena (Olena)</v>
          </cell>
        </row>
        <row r="38778">
          <cell r="B38778" t="str">
            <v>Sevatdal, Hans</v>
          </cell>
        </row>
        <row r="38779">
          <cell r="B38779" t="str">
            <v>Sevcik, Hanna (Sevcik)</v>
          </cell>
        </row>
        <row r="38780">
          <cell r="B38780" t="str">
            <v>Sevdari, Irisa</v>
          </cell>
        </row>
        <row r="38781">
          <cell r="B38781" t="str">
            <v>Sevencan, Suat</v>
          </cell>
        </row>
        <row r="38782">
          <cell r="B38782" t="str">
            <v>Sevencan, Suat (Sevencan)</v>
          </cell>
        </row>
        <row r="38783">
          <cell r="B38783" t="str">
            <v>Sevenhuijsen, Merlijn Arno Lothar (Merlijns)</v>
          </cell>
        </row>
        <row r="38784">
          <cell r="B38784" t="str">
            <v>Sever, Amit</v>
          </cell>
        </row>
        <row r="38785">
          <cell r="B38785" t="str">
            <v>Severholt Fourati, Elias</v>
          </cell>
        </row>
        <row r="38786">
          <cell r="B38786" t="str">
            <v>Severholt, Josefine</v>
          </cell>
        </row>
        <row r="38787">
          <cell r="B38787" t="str">
            <v>Severholt, Josefine (Jsev)</v>
          </cell>
        </row>
        <row r="38788">
          <cell r="B38788" t="str">
            <v>Severien, Antonio</v>
          </cell>
        </row>
        <row r="38789">
          <cell r="B38789" t="str">
            <v>Severien, Antonio</v>
          </cell>
        </row>
        <row r="38790">
          <cell r="B38790" t="str">
            <v>Severin, Anna-Lisa</v>
          </cell>
        </row>
        <row r="38791">
          <cell r="B38791" t="str">
            <v>Severin, Johannes</v>
          </cell>
        </row>
        <row r="38792">
          <cell r="B38792" t="str">
            <v>Severino De Almeida E Paiva, Ana Maria</v>
          </cell>
        </row>
        <row r="38793">
          <cell r="B38793" t="str">
            <v>Severinsson, Ellen</v>
          </cell>
        </row>
        <row r="38794">
          <cell r="B38794" t="str">
            <v>Severinsson, Kristofer</v>
          </cell>
        </row>
        <row r="38795">
          <cell r="B38795" t="str">
            <v>Sevrin, Alexandre</v>
          </cell>
        </row>
        <row r="38796">
          <cell r="B38796" t="str">
            <v>Sewlia, Mayank</v>
          </cell>
        </row>
        <row r="38797">
          <cell r="B38797" t="str">
            <v>Sewlia, Mayank (Sewlia)</v>
          </cell>
        </row>
        <row r="38798">
          <cell r="B38798" t="str">
            <v>Seybolt, Ellinore</v>
          </cell>
        </row>
        <row r="38799">
          <cell r="B38799" t="str">
            <v>Seyed Farshchi Sorkhabi, Shahin</v>
          </cell>
        </row>
        <row r="38800">
          <cell r="B38800" t="str">
            <v>Seyed Mehdi, Nourazar Khoshknab (Mehdin)</v>
          </cell>
        </row>
        <row r="38801">
          <cell r="B38801" t="str">
            <v>Seyedsalehi, Seyed Shahabaldin</v>
          </cell>
        </row>
        <row r="38802">
          <cell r="B38802" t="str">
            <v>Seymour, Elliot</v>
          </cell>
        </row>
        <row r="38803">
          <cell r="B38803" t="str">
            <v>Seznec, Yann</v>
          </cell>
        </row>
        <row r="38804">
          <cell r="B38804" t="str">
            <v>Seznec, Yann (Yannse)</v>
          </cell>
        </row>
        <row r="38805">
          <cell r="B38805" t="str">
            <v>Sgarbossa, Fabio</v>
          </cell>
        </row>
        <row r="38806">
          <cell r="B38806" t="str">
            <v>Sgattoni, Chiara</v>
          </cell>
        </row>
        <row r="38807">
          <cell r="B38807" t="str">
            <v>Sgattoni, Chiara</v>
          </cell>
        </row>
        <row r="38808">
          <cell r="B38808" t="str">
            <v>Sha, Lyu</v>
          </cell>
        </row>
        <row r="38809">
          <cell r="B38809" t="str">
            <v>Sha, Maoxuan (Maoxuan)</v>
          </cell>
        </row>
        <row r="38810">
          <cell r="B38810" t="str">
            <v>Shaba, Sasan</v>
          </cell>
        </row>
        <row r="38811">
          <cell r="B38811" t="str">
            <v>Shaban, Mohanned</v>
          </cell>
        </row>
        <row r="38812">
          <cell r="B38812" t="str">
            <v>Shabani, Ahmad (Ahmadsh)</v>
          </cell>
        </row>
        <row r="38813">
          <cell r="B38813" t="str">
            <v>Shabani, Amir</v>
          </cell>
        </row>
        <row r="38814">
          <cell r="B38814" t="str">
            <v>Shabani, Amir (Amirsh)</v>
          </cell>
        </row>
        <row r="38815">
          <cell r="B38815" t="str">
            <v>Shabani, Clara</v>
          </cell>
        </row>
        <row r="38816">
          <cell r="B38816" t="str">
            <v>Shabbir, Saroosh</v>
          </cell>
        </row>
        <row r="38817">
          <cell r="B38817" t="str">
            <v>Shadmehri, Mohsen</v>
          </cell>
        </row>
        <row r="38818">
          <cell r="B38818" t="str">
            <v>Shafabakhsh, Benyamin</v>
          </cell>
        </row>
        <row r="38819">
          <cell r="B38819" t="str">
            <v>Shafaei, Seyed Mohsen</v>
          </cell>
        </row>
        <row r="38820">
          <cell r="B38820" t="str">
            <v>Shafiei Joud, Mehdi</v>
          </cell>
        </row>
        <row r="38821">
          <cell r="B38821" t="str">
            <v>Shafiq Ahmed, Odhano (Ej Ug)</v>
          </cell>
        </row>
        <row r="38822">
          <cell r="B38822" t="str">
            <v>Shafique, Hamza</v>
          </cell>
        </row>
        <row r="38823">
          <cell r="B38823" t="str">
            <v>Shafiullah, Dewan Siam</v>
          </cell>
        </row>
        <row r="38824">
          <cell r="B38824" t="str">
            <v>Shafiullah, Dewan Siam</v>
          </cell>
        </row>
        <row r="38825">
          <cell r="B38825" t="str">
            <v>Shafqat, Omar</v>
          </cell>
        </row>
        <row r="38826">
          <cell r="B38826" t="str">
            <v>Shagdar, Zolzaya</v>
          </cell>
        </row>
        <row r="38827">
          <cell r="B38827" t="str">
            <v>Shaghiasl, Sahar</v>
          </cell>
        </row>
        <row r="38828">
          <cell r="B38828" t="str">
            <v>Shaghiasl, Sahar</v>
          </cell>
        </row>
        <row r="38829">
          <cell r="B38829" t="str">
            <v>Shagir, Norah</v>
          </cell>
        </row>
        <row r="38830">
          <cell r="B38830" t="str">
            <v>Shah, Amey</v>
          </cell>
        </row>
        <row r="38831">
          <cell r="B38831" t="str">
            <v>Shah, Amey</v>
          </cell>
        </row>
        <row r="38832">
          <cell r="B38832" t="str">
            <v>Shah, Avani</v>
          </cell>
        </row>
        <row r="38833">
          <cell r="B38833" t="str">
            <v>Shah, Avani Arvindkumar</v>
          </cell>
        </row>
        <row r="38834">
          <cell r="B38834" t="str">
            <v>Shah, Ayushi</v>
          </cell>
        </row>
        <row r="38835">
          <cell r="B38835" t="str">
            <v>Shah Gholian, Henrik</v>
          </cell>
        </row>
        <row r="38836">
          <cell r="B38836" t="str">
            <v>Shah Gholian, Henrik (Henriksh)</v>
          </cell>
        </row>
        <row r="38837">
          <cell r="B38837" t="str">
            <v>Shah Khan, Taimoor</v>
          </cell>
        </row>
        <row r="38838">
          <cell r="B38838" t="str">
            <v>Shah, Manthan</v>
          </cell>
        </row>
        <row r="38839">
          <cell r="B38839" t="str">
            <v>Shah Mohammadi, Mohammad Reza</v>
          </cell>
        </row>
        <row r="38840">
          <cell r="B38840" t="str">
            <v>Shah, Naveed Ahmed</v>
          </cell>
        </row>
        <row r="38841">
          <cell r="B38841" t="str">
            <v>Shah, Rafa</v>
          </cell>
        </row>
        <row r="38842">
          <cell r="B38842" t="str">
            <v>Shah, Saujanya</v>
          </cell>
        </row>
        <row r="38843">
          <cell r="B38843" t="str">
            <v>Shah, Saujanya</v>
          </cell>
        </row>
        <row r="38844">
          <cell r="B38844" t="str">
            <v>Shah, Sayeda Shahpara</v>
          </cell>
        </row>
        <row r="38845">
          <cell r="B38845" t="str">
            <v>Shah, Sayeda Shahpara</v>
          </cell>
        </row>
        <row r="38846">
          <cell r="B38846" t="str">
            <v>Shah, Shail</v>
          </cell>
        </row>
        <row r="38847">
          <cell r="B38847" t="str">
            <v>Shah, Shail (Shail)</v>
          </cell>
        </row>
        <row r="38848">
          <cell r="B38848" t="str">
            <v>Shah, Syed Arif Ullah</v>
          </cell>
        </row>
        <row r="38849">
          <cell r="B38849" t="str">
            <v>Shah, Syed Umer Abbas</v>
          </cell>
        </row>
        <row r="38850">
          <cell r="B38850" t="str">
            <v>Shah, Syed Umer Abbas (Umers)</v>
          </cell>
        </row>
        <row r="38851">
          <cell r="B38851" t="str">
            <v>Shah, Tejasi (Tejasi)</v>
          </cell>
        </row>
        <row r="38852">
          <cell r="B38852" t="str">
            <v>Shah, Umer</v>
          </cell>
        </row>
        <row r="38853">
          <cell r="B38853" t="str">
            <v>Shah, Vivek Jignesh</v>
          </cell>
        </row>
        <row r="38854">
          <cell r="B38854" t="str">
            <v>Shah, Zeeshan Ali</v>
          </cell>
        </row>
        <row r="38855">
          <cell r="B38855" t="str">
            <v>Shahab, Khurram</v>
          </cell>
        </row>
        <row r="38856">
          <cell r="B38856" t="str">
            <v>Shahabsamani, Forough</v>
          </cell>
        </row>
        <row r="38857">
          <cell r="B38857" t="str">
            <v>Shahata, Farida</v>
          </cell>
        </row>
        <row r="38858">
          <cell r="B38858" t="str">
            <v>Shahata, Farida</v>
          </cell>
        </row>
        <row r="38859">
          <cell r="B38859" t="str">
            <v>Shahbaz, Muhammad</v>
          </cell>
        </row>
        <row r="38860">
          <cell r="B38860" t="str">
            <v>Shahbazi, Ali (Shahb)</v>
          </cell>
        </row>
        <row r="38861">
          <cell r="B38861" t="str">
            <v>Shaheen, Rabia</v>
          </cell>
        </row>
        <row r="38862">
          <cell r="B38862" t="str">
            <v>Shaheen, Rabia (Rabias)</v>
          </cell>
        </row>
        <row r="38863">
          <cell r="B38863" t="str">
            <v>Shahid, Muhammad Salman</v>
          </cell>
        </row>
        <row r="38864">
          <cell r="B38864" t="str">
            <v>Shahin, Amina</v>
          </cell>
        </row>
        <row r="38865">
          <cell r="B38865" t="str">
            <v>Shahin, Amina</v>
          </cell>
        </row>
        <row r="38866">
          <cell r="B38866" t="str">
            <v>Shahin, Veronica</v>
          </cell>
        </row>
        <row r="38867">
          <cell r="B38867" t="str">
            <v>Shahin, Veronica (Vshahin)</v>
          </cell>
        </row>
        <row r="38868">
          <cell r="B38868" t="str">
            <v>Shahinyan, Hayk</v>
          </cell>
        </row>
        <row r="38869">
          <cell r="B38869" t="str">
            <v>Shahinzadeh, Shohreh</v>
          </cell>
        </row>
        <row r="38870">
          <cell r="B38870" t="str">
            <v>Shahmardi, Armin</v>
          </cell>
        </row>
        <row r="38871">
          <cell r="B38871" t="str">
            <v>Shahmardi, Armin</v>
          </cell>
        </row>
        <row r="38872">
          <cell r="B38872" t="str">
            <v>Shahmehri, Nahid</v>
          </cell>
        </row>
        <row r="38873">
          <cell r="B38873" t="str">
            <v>Shahnaouz, Md</v>
          </cell>
        </row>
        <row r="38874">
          <cell r="B38874" t="str">
            <v>Shahoon Hossein Abadi, Mona</v>
          </cell>
        </row>
        <row r="38875">
          <cell r="B38875" t="str">
            <v>Shahrezaei, Khashayar</v>
          </cell>
        </row>
        <row r="38876">
          <cell r="B38876" t="str">
            <v>Shahriari, Nima</v>
          </cell>
        </row>
        <row r="38877">
          <cell r="B38877" t="str">
            <v>Shahriari, Sam</v>
          </cell>
        </row>
        <row r="38878">
          <cell r="B38878" t="str">
            <v>Shahriari, Sam (Samsha)</v>
          </cell>
        </row>
        <row r="38879">
          <cell r="B38879" t="str">
            <v>Shahrivar, Pojan</v>
          </cell>
        </row>
        <row r="38880">
          <cell r="B38880" t="str">
            <v>Shahrokhian, Daniyal</v>
          </cell>
        </row>
        <row r="38881">
          <cell r="B38881" t="str">
            <v>Shahrokni, Hammid</v>
          </cell>
        </row>
        <row r="38882">
          <cell r="B38882" t="str">
            <v>Shahrokni, Hammid (Hammid)</v>
          </cell>
        </row>
        <row r="38883">
          <cell r="B38883" t="str">
            <v>Shahrokni, Hossein</v>
          </cell>
        </row>
        <row r="38884">
          <cell r="B38884" t="str">
            <v>Shahrokni, Hossein (Hosseins)</v>
          </cell>
        </row>
        <row r="38885">
          <cell r="B38885" t="str">
            <v>Shahrooz, Mina</v>
          </cell>
        </row>
        <row r="38886">
          <cell r="B38886" t="str">
            <v>Shahrooz, Mina</v>
          </cell>
        </row>
        <row r="38887">
          <cell r="B38887" t="str">
            <v>Shahroury, Fadi</v>
          </cell>
        </row>
        <row r="38888">
          <cell r="B38888" t="str">
            <v>Shahverdi, Vahid</v>
          </cell>
        </row>
        <row r="38889">
          <cell r="B38889" t="str">
            <v>Shahverdi, Vahid (Vahidsha)</v>
          </cell>
        </row>
        <row r="38890">
          <cell r="B38890" t="str">
            <v>Shahzad Anwar, Muhammad</v>
          </cell>
        </row>
        <row r="38891">
          <cell r="B38891" t="str">
            <v>Shahzamanian Sichani, Matin</v>
          </cell>
        </row>
        <row r="38892">
          <cell r="B38892" t="str">
            <v>Shaik, Aamir Malik</v>
          </cell>
        </row>
        <row r="38893">
          <cell r="B38893" t="str">
            <v>Shaik, Sameer</v>
          </cell>
        </row>
        <row r="38894">
          <cell r="B38894" t="str">
            <v>Shaikh, Ishrat</v>
          </cell>
        </row>
        <row r="38895">
          <cell r="B38895" t="str">
            <v>Shaikh, Saima</v>
          </cell>
        </row>
        <row r="38896">
          <cell r="B38896" t="str">
            <v>Shaji Philip, Sebin</v>
          </cell>
        </row>
        <row r="38897">
          <cell r="B38897" t="str">
            <v>Shaker, Basem</v>
          </cell>
        </row>
        <row r="38898">
          <cell r="B38898" t="str">
            <v>Shaker, Kian</v>
          </cell>
        </row>
        <row r="38899">
          <cell r="B38899" t="str">
            <v>Shaker, Kian (Kiansd)</v>
          </cell>
        </row>
        <row r="38900">
          <cell r="B38900" t="str">
            <v>Shakerighadi, Bahram</v>
          </cell>
        </row>
        <row r="38901">
          <cell r="B38901" t="str">
            <v>Shakerighadi, Bahram</v>
          </cell>
        </row>
        <row r="38902">
          <cell r="B38902" t="str">
            <v>Shakir, Muhammad</v>
          </cell>
        </row>
        <row r="38903">
          <cell r="B38903" t="str">
            <v>Shakirov, Sukhrob</v>
          </cell>
        </row>
        <row r="38904">
          <cell r="B38904" t="str">
            <v>Shakra, Mohamed</v>
          </cell>
        </row>
        <row r="38905">
          <cell r="B38905" t="str">
            <v>Shalabi, Jaana (Jshalabi)</v>
          </cell>
        </row>
        <row r="38906">
          <cell r="B38906" t="str">
            <v>Shambetova, Nestan</v>
          </cell>
        </row>
        <row r="38907">
          <cell r="B38907" t="str">
            <v>Shames, Iman</v>
          </cell>
        </row>
        <row r="38908">
          <cell r="B38908" t="str">
            <v>Shami, Muhammad Ali</v>
          </cell>
        </row>
        <row r="38909">
          <cell r="B38909" t="str">
            <v>Shamma, Ismail</v>
          </cell>
        </row>
        <row r="38910">
          <cell r="B38910" t="str">
            <v>Shamoon, Sizar</v>
          </cell>
        </row>
        <row r="38911">
          <cell r="B38911" t="str">
            <v>Shamoun, Bernard</v>
          </cell>
        </row>
        <row r="38912">
          <cell r="B38912" t="str">
            <v>Shamoun, Bernard (Bshamoun)</v>
          </cell>
        </row>
        <row r="38913">
          <cell r="B38913" t="str">
            <v>Shamoun, Cindy (Cshamoun)</v>
          </cell>
        </row>
        <row r="38914">
          <cell r="B38914" t="str">
            <v>Shamoun, Maria</v>
          </cell>
        </row>
        <row r="38915">
          <cell r="B38915" t="str">
            <v>Shamoun, Maria (Mariasha)</v>
          </cell>
        </row>
        <row r="38916">
          <cell r="B38916" t="str">
            <v>Shams, Shadi</v>
          </cell>
        </row>
        <row r="38917">
          <cell r="B38917" t="str">
            <v>Shamsizadeh, Navid</v>
          </cell>
        </row>
        <row r="38918">
          <cell r="B38918" t="str">
            <v>Shamu, Tafadzwa John</v>
          </cell>
        </row>
        <row r="38919">
          <cell r="B38919" t="str">
            <v>Shan, Chunling</v>
          </cell>
        </row>
        <row r="38920">
          <cell r="B38920" t="str">
            <v>Shan, Feng</v>
          </cell>
        </row>
        <row r="38921">
          <cell r="B38921" t="str">
            <v>Shan, Junjie</v>
          </cell>
        </row>
        <row r="38922">
          <cell r="B38922" t="str">
            <v>Shan, Junjie</v>
          </cell>
        </row>
        <row r="38923">
          <cell r="B38923" t="str">
            <v>Shan, Lianying</v>
          </cell>
        </row>
        <row r="38924">
          <cell r="B38924" t="str">
            <v>Shan, Lianying (Lianying)</v>
          </cell>
        </row>
        <row r="38925">
          <cell r="B38925" t="str">
            <v>Shan, Rajiv</v>
          </cell>
        </row>
        <row r="38926">
          <cell r="B38926" t="str">
            <v>Shan, Ruoyi</v>
          </cell>
        </row>
        <row r="38927">
          <cell r="B38927" t="str">
            <v>Shan, Shiyuan</v>
          </cell>
        </row>
        <row r="38928">
          <cell r="B38928" t="str">
            <v>Shan, Xinyue</v>
          </cell>
        </row>
        <row r="38929">
          <cell r="B38929" t="str">
            <v>Shan, Yifan</v>
          </cell>
        </row>
        <row r="38930">
          <cell r="B38930" t="str">
            <v>Shan, Zhang</v>
          </cell>
        </row>
        <row r="38931">
          <cell r="B38931" t="str">
            <v>Shanawad, Ankita</v>
          </cell>
        </row>
        <row r="38932">
          <cell r="B38932" t="str">
            <v>Shanawad, Ankita</v>
          </cell>
        </row>
        <row r="38933">
          <cell r="B38933" t="str">
            <v>Shandilya, Madhukar</v>
          </cell>
        </row>
        <row r="38934">
          <cell r="B38934" t="str">
            <v>Shandilya, Madhukar</v>
          </cell>
        </row>
        <row r="38935">
          <cell r="B38935" t="str">
            <v>Shandilya, Madhukar (Madsha)</v>
          </cell>
        </row>
        <row r="38936">
          <cell r="B38936" t="str">
            <v>Shane Leonard, Mcintosh (Ej Ug)</v>
          </cell>
        </row>
        <row r="38937">
          <cell r="B38937" t="str">
            <v>Shang, Hui</v>
          </cell>
        </row>
        <row r="38938">
          <cell r="B38938" t="str">
            <v>Shang, Hui</v>
          </cell>
        </row>
        <row r="38939">
          <cell r="B38939" t="str">
            <v>Shang, Shibo</v>
          </cell>
        </row>
        <row r="38940">
          <cell r="B38940" t="str">
            <v>Shang, Tianshu</v>
          </cell>
        </row>
        <row r="38941">
          <cell r="B38941" t="str">
            <v>Shang, Tianshu</v>
          </cell>
        </row>
        <row r="38942">
          <cell r="B38942" t="str">
            <v>Shangguan, Shengyao</v>
          </cell>
        </row>
        <row r="38943">
          <cell r="B38943" t="str">
            <v>Shangjie, Wang</v>
          </cell>
        </row>
        <row r="38944">
          <cell r="B38944" t="str">
            <v>Shani, Maneesh</v>
          </cell>
        </row>
        <row r="38945">
          <cell r="B38945" t="str">
            <v>Shankar, Deepak</v>
          </cell>
        </row>
        <row r="38946">
          <cell r="B38946" t="str">
            <v>Shankar, Deepak</v>
          </cell>
        </row>
        <row r="38947">
          <cell r="B38947" t="str">
            <v>Shankar Seetharam, Shivank</v>
          </cell>
        </row>
        <row r="38948">
          <cell r="B38948" t="str">
            <v>Shankar Seetharam, Shivank (Shss)</v>
          </cell>
        </row>
        <row r="38949">
          <cell r="B38949" t="str">
            <v>Shankara, Pavan Kumar</v>
          </cell>
        </row>
        <row r="38950">
          <cell r="B38950" t="str">
            <v>Shanker, Ravi</v>
          </cell>
        </row>
        <row r="38951">
          <cell r="B38951" t="str">
            <v>Shanker, Ravi (Shanker)</v>
          </cell>
        </row>
        <row r="38952">
          <cell r="B38952" t="str">
            <v>Shanmugam, Tamilselvan</v>
          </cell>
        </row>
        <row r="38953">
          <cell r="B38953" t="str">
            <v>Shanmugam, Vishal</v>
          </cell>
        </row>
        <row r="38954">
          <cell r="B38954" t="str">
            <v>Shannon Leigh, Stott (Ej Ug)</v>
          </cell>
        </row>
        <row r="38955">
          <cell r="B38955" t="str">
            <v>Shao, Fangzhou</v>
          </cell>
        </row>
        <row r="38956">
          <cell r="B38956" t="str">
            <v>Shao, Guibin</v>
          </cell>
        </row>
        <row r="38957">
          <cell r="B38957" t="str">
            <v>Shao, Jingnan</v>
          </cell>
        </row>
        <row r="38958">
          <cell r="B38958" t="str">
            <v>Shao, Kai (Kshao)</v>
          </cell>
        </row>
        <row r="38959">
          <cell r="B38959" t="str">
            <v>Shao, Weiyan</v>
          </cell>
        </row>
        <row r="38960">
          <cell r="B38960" t="str">
            <v>Shao, Yuqi</v>
          </cell>
        </row>
        <row r="38961">
          <cell r="B38961" t="str">
            <v>Shaoling, Zhu</v>
          </cell>
        </row>
        <row r="38962">
          <cell r="B38962" t="str">
            <v>Shaowen, Bardzell (Ej Ug)</v>
          </cell>
        </row>
        <row r="38963">
          <cell r="B38963" t="str">
            <v>Shapiro, Elias (Eshapiro)</v>
          </cell>
        </row>
        <row r="38964">
          <cell r="B38964" t="str">
            <v>Shapiro, Paul</v>
          </cell>
        </row>
        <row r="38965">
          <cell r="B38965" t="str">
            <v>Sharan, Roded</v>
          </cell>
        </row>
        <row r="38966">
          <cell r="B38966" t="str">
            <v>Sharanya, Prem Kumar (Spre)</v>
          </cell>
        </row>
        <row r="38967">
          <cell r="B38967" t="str">
            <v>Shariat Zadeh, Navid</v>
          </cell>
        </row>
        <row r="38968">
          <cell r="B38968" t="str">
            <v>Shariati, Hossein</v>
          </cell>
        </row>
        <row r="38969">
          <cell r="B38969" t="str">
            <v>Shariati, Hossein</v>
          </cell>
        </row>
        <row r="38970">
          <cell r="B38970" t="str">
            <v>Sharif, Aram</v>
          </cell>
        </row>
        <row r="38971">
          <cell r="B38971" t="str">
            <v>Sharif, Mahdi</v>
          </cell>
        </row>
        <row r="38972">
          <cell r="B38972" t="str">
            <v>Sharif Razavian, Ali</v>
          </cell>
        </row>
        <row r="38973">
          <cell r="B38973" t="str">
            <v>Sharif Razavian, Ali</v>
          </cell>
        </row>
        <row r="38974">
          <cell r="B38974" t="str">
            <v>Sharif, Rim</v>
          </cell>
        </row>
        <row r="38975">
          <cell r="B38975" t="str">
            <v>Sharif Tehrani, Navid</v>
          </cell>
        </row>
        <row r="38976">
          <cell r="B38976" t="str">
            <v>Sharif Tehrani, Navid (Navidst)</v>
          </cell>
        </row>
        <row r="38977">
          <cell r="B38977" t="str">
            <v>Sharifi, Jonas (Jsharifi)</v>
          </cell>
        </row>
        <row r="38978">
          <cell r="B38978" t="str">
            <v>Sharifzad, Maryam</v>
          </cell>
        </row>
        <row r="38979">
          <cell r="B38979" t="str">
            <v>Sharifzad, Maryam</v>
          </cell>
        </row>
        <row r="38980">
          <cell r="B38980" t="str">
            <v>Sharma, Aditya</v>
          </cell>
        </row>
        <row r="38981">
          <cell r="B38981" t="str">
            <v>Sharma, Aman</v>
          </cell>
        </row>
        <row r="38982">
          <cell r="B38982" t="str">
            <v>Sharma, Aman (Amansha)</v>
          </cell>
        </row>
        <row r="38983">
          <cell r="B38983" t="str">
            <v>Sharma, Aron</v>
          </cell>
        </row>
        <row r="38984">
          <cell r="B38984" t="str">
            <v>Sharma, Arpit (Arpits)</v>
          </cell>
        </row>
        <row r="38985">
          <cell r="B38985" t="str">
            <v>Sharma, Ashish Sanjay</v>
          </cell>
        </row>
        <row r="38986">
          <cell r="B38986" t="str">
            <v>Sharma, Bharat</v>
          </cell>
        </row>
        <row r="38987">
          <cell r="B38987" t="str">
            <v>Sharma, Bharat</v>
          </cell>
        </row>
        <row r="38988">
          <cell r="B38988" t="str">
            <v>Sharma, Dev</v>
          </cell>
        </row>
        <row r="38989">
          <cell r="B38989" t="str">
            <v>Sharma, Dev</v>
          </cell>
        </row>
        <row r="38990">
          <cell r="B38990" t="str">
            <v>Sharma, Devendra</v>
          </cell>
        </row>
        <row r="38991">
          <cell r="B38991" t="str">
            <v>Sharma, Devendra</v>
          </cell>
        </row>
        <row r="38992">
          <cell r="B38992" t="str">
            <v>Sharma Dharam, Deo</v>
          </cell>
        </row>
        <row r="38993">
          <cell r="B38993" t="str">
            <v>Sharma, Divyansh (Dsharma)</v>
          </cell>
        </row>
        <row r="38994">
          <cell r="B38994" t="str">
            <v>Sharma, Ekansh</v>
          </cell>
        </row>
        <row r="38995">
          <cell r="B38995" t="str">
            <v>Sharma, Ekansh</v>
          </cell>
        </row>
        <row r="38996">
          <cell r="B38996" t="str">
            <v>Sharma, Ekansh (Ekansh)</v>
          </cell>
        </row>
        <row r="38997">
          <cell r="B38997" t="str">
            <v>Sharma, Girish</v>
          </cell>
        </row>
        <row r="38998">
          <cell r="B38998" t="str">
            <v>Sharma, Gourav Prateek</v>
          </cell>
        </row>
        <row r="38999">
          <cell r="B38999" t="str">
            <v>Sharma, Gourav Prateek (Gpsharma)</v>
          </cell>
        </row>
        <row r="39000">
          <cell r="B39000" t="str">
            <v>Sharma, Hitesh</v>
          </cell>
        </row>
        <row r="39001">
          <cell r="B39001" t="str">
            <v>Sharma, Kabir</v>
          </cell>
        </row>
        <row r="39002">
          <cell r="B39002" t="str">
            <v>Sharma, Karin</v>
          </cell>
        </row>
        <row r="39003">
          <cell r="B39003" t="str">
            <v>Sharma, Karthik Gopinath</v>
          </cell>
        </row>
        <row r="39004">
          <cell r="B39004" t="str">
            <v>Sharma, Kartikeya</v>
          </cell>
        </row>
        <row r="39005">
          <cell r="B39005" t="str">
            <v>Sharma, Kneev</v>
          </cell>
        </row>
        <row r="39006">
          <cell r="B39006" t="str">
            <v>Sharma Madenur Raghunatha, Vikram</v>
          </cell>
        </row>
        <row r="39007">
          <cell r="B39007" t="str">
            <v>Sharma Madenur Raghunatha, Vikram</v>
          </cell>
        </row>
        <row r="39008">
          <cell r="B39008" t="str">
            <v>Sharma, Mahima</v>
          </cell>
        </row>
        <row r="39009">
          <cell r="B39009" t="str">
            <v>Sharma, Manthan</v>
          </cell>
        </row>
        <row r="39010">
          <cell r="B39010" t="str">
            <v>Sharma, Manthan</v>
          </cell>
        </row>
        <row r="39011">
          <cell r="B39011" t="str">
            <v>Sharma, Mayank</v>
          </cell>
        </row>
        <row r="39012">
          <cell r="B39012" t="str">
            <v>Sharma, Nishchay</v>
          </cell>
        </row>
        <row r="39013">
          <cell r="B39013" t="str">
            <v>Sharma, Osheen</v>
          </cell>
        </row>
        <row r="39014">
          <cell r="B39014" t="str">
            <v>Sharma, Osheen</v>
          </cell>
        </row>
        <row r="39015">
          <cell r="B39015" t="str">
            <v>Sharma, Rahul (Rahulsha)</v>
          </cell>
        </row>
        <row r="39016">
          <cell r="B39016" t="str">
            <v>Sharma, Rohit</v>
          </cell>
        </row>
        <row r="39017">
          <cell r="B39017" t="str">
            <v>Sharma, Sachin</v>
          </cell>
        </row>
        <row r="39018">
          <cell r="B39018" t="str">
            <v>Sharma, Sagar</v>
          </cell>
        </row>
        <row r="39019">
          <cell r="B39019" t="str">
            <v>Sharma, Smriti (Sharma2)</v>
          </cell>
        </row>
        <row r="39020">
          <cell r="B39020" t="str">
            <v>Sharma, Tanima</v>
          </cell>
        </row>
        <row r="39021">
          <cell r="B39021" t="str">
            <v>Sharma, Tanima</v>
          </cell>
        </row>
        <row r="39022">
          <cell r="B39022" t="str">
            <v>Sharma, Tanima (Tanimas)</v>
          </cell>
        </row>
        <row r="39023">
          <cell r="B39023" t="str">
            <v>Sharma, Udit</v>
          </cell>
        </row>
        <row r="39024">
          <cell r="B39024" t="str">
            <v>Sharma, Udit (Udits)</v>
          </cell>
        </row>
        <row r="39025">
          <cell r="B39025" t="str">
            <v>Sharma, Vibhor</v>
          </cell>
        </row>
        <row r="39026">
          <cell r="B39026" t="str">
            <v>Sharma, Vibhor</v>
          </cell>
        </row>
        <row r="39027">
          <cell r="B39027" t="str">
            <v>Sharma, Vipul (Vipulsh)</v>
          </cell>
        </row>
        <row r="39028">
          <cell r="B39028" t="str">
            <v>Sharmeen, Fariya</v>
          </cell>
        </row>
        <row r="39029">
          <cell r="B39029" t="str">
            <v>Sharmeen, Fariya (Sharmeen)</v>
          </cell>
        </row>
        <row r="39030">
          <cell r="B39030" t="str">
            <v>Sharmin, Sanjana</v>
          </cell>
        </row>
        <row r="39031">
          <cell r="B39031" t="str">
            <v>Sharmoukh Moustafa, Walid</v>
          </cell>
        </row>
        <row r="39032">
          <cell r="B39032" t="str">
            <v>Shasha, Fredrik</v>
          </cell>
        </row>
        <row r="39033">
          <cell r="B39033" t="str">
            <v>Shasha, Fredrik (Fshasha)</v>
          </cell>
        </row>
        <row r="39034">
          <cell r="B39034" t="str">
            <v>Shashanka, M R</v>
          </cell>
        </row>
        <row r="39035">
          <cell r="B39035" t="str">
            <v>Shashmuhamedov, Ahror</v>
          </cell>
        </row>
        <row r="39036">
          <cell r="B39036" t="str">
            <v>Shashwata, Samadder</v>
          </cell>
        </row>
        <row r="39037">
          <cell r="B39037" t="str">
            <v>Shatashvili, Samson</v>
          </cell>
        </row>
        <row r="39038">
          <cell r="B39038" t="str">
            <v>Shatha, Jaradat</v>
          </cell>
        </row>
        <row r="39039">
          <cell r="B39039" t="str">
            <v>Shatokha, Volodymyr (Shatikha)</v>
          </cell>
        </row>
        <row r="39040">
          <cell r="B39040" t="str">
            <v>Shatskiy, Andrey Ivanovich</v>
          </cell>
        </row>
        <row r="39041">
          <cell r="B39041" t="str">
            <v>Shatskiy, Andrey Ivanovich (Shatskiy)</v>
          </cell>
        </row>
        <row r="39042">
          <cell r="B39042" t="str">
            <v>Shaukat, Ammar Bin</v>
          </cell>
        </row>
        <row r="39043">
          <cell r="B39043" t="str">
            <v>Shaukat, Ammar Bin</v>
          </cell>
        </row>
        <row r="39044">
          <cell r="B39044" t="str">
            <v>Shaun, Mendonsa</v>
          </cell>
        </row>
        <row r="39045">
          <cell r="B39045" t="str">
            <v>Shaw, Candace</v>
          </cell>
        </row>
        <row r="39046">
          <cell r="B39046" t="str">
            <v>Shaw, Tomas</v>
          </cell>
        </row>
        <row r="39047">
          <cell r="B39047" t="str">
            <v xml:space="preserve">Shawon, Md Ali Reza	</v>
          </cell>
        </row>
        <row r="39048">
          <cell r="B39048" t="str">
            <v>Shayer, Zeev</v>
          </cell>
        </row>
        <row r="39049">
          <cell r="B39049" t="str">
            <v>Shayesteh, Ebrahim</v>
          </cell>
        </row>
        <row r="39050">
          <cell r="B39050" t="str">
            <v>Shayo, Eva Ibrahimu</v>
          </cell>
        </row>
        <row r="39051">
          <cell r="B39051" t="str">
            <v>Shazad, Muhammad Shahab</v>
          </cell>
        </row>
        <row r="39052">
          <cell r="B39052" t="str">
            <v>Shcheblykin, Ivan</v>
          </cell>
        </row>
        <row r="39053">
          <cell r="B39053" t="str">
            <v>Shcherbakov, Mikhail</v>
          </cell>
        </row>
        <row r="39054">
          <cell r="B39054" t="str">
            <v>Shcherbakov, Mikhail (Mshc)</v>
          </cell>
        </row>
        <row r="39055">
          <cell r="B39055" t="str">
            <v>Shcherbakov, Vadim</v>
          </cell>
        </row>
        <row r="39056">
          <cell r="B39056" t="str">
            <v>She, Baoqing</v>
          </cell>
        </row>
        <row r="39057">
          <cell r="B39057" t="str">
            <v>She, Jianhuang</v>
          </cell>
        </row>
        <row r="39058">
          <cell r="B39058" t="str">
            <v>She, Jiani</v>
          </cell>
        </row>
        <row r="39059">
          <cell r="B39059" t="str">
            <v>Shea, Kristina Ann</v>
          </cell>
        </row>
        <row r="39060">
          <cell r="B39060" t="str">
            <v>Shebib, Mowafak</v>
          </cell>
        </row>
        <row r="39061">
          <cell r="B39061" t="str">
            <v>Sheeran, Mary</v>
          </cell>
        </row>
        <row r="39062">
          <cell r="B39062" t="str">
            <v>Sheerin, Hannah</v>
          </cell>
        </row>
        <row r="39063">
          <cell r="B39063" t="str">
            <v>Shefali Paresh, Solanki (Shefali)</v>
          </cell>
        </row>
        <row r="39064">
          <cell r="B39064" t="str">
            <v>Shehovych, Sara</v>
          </cell>
        </row>
        <row r="39065">
          <cell r="B39065" t="str">
            <v>Sheibeh, Katrin Khatereh</v>
          </cell>
        </row>
        <row r="39066">
          <cell r="B39066" t="str">
            <v>Sheikh, Madeleine</v>
          </cell>
        </row>
        <row r="39067">
          <cell r="B39067" t="str">
            <v>Sheikh Movaghar, Mahsa</v>
          </cell>
        </row>
        <row r="39068">
          <cell r="B39068" t="str">
            <v>Sheikh, Saad</v>
          </cell>
        </row>
        <row r="39069">
          <cell r="B39069" t="str">
            <v>Sheikh Said Yassin, Subeyr</v>
          </cell>
        </row>
        <row r="39070">
          <cell r="B39070" t="str">
            <v>Sheikh, Tafazzul</v>
          </cell>
        </row>
        <row r="39071">
          <cell r="B39071" t="str">
            <v>Sheikh, Tafazzul</v>
          </cell>
        </row>
        <row r="39072">
          <cell r="B39072" t="str">
            <v>Sheikh, Tafazzul (Tafazzul)</v>
          </cell>
        </row>
        <row r="39073">
          <cell r="B39073" t="str">
            <v>Sheikholeslami, Sina</v>
          </cell>
        </row>
        <row r="39074">
          <cell r="B39074" t="str">
            <v>Sheikholeslami, Sina</v>
          </cell>
        </row>
        <row r="39075">
          <cell r="B39075" t="str">
            <v>Sheikholeslami, Sina (Sinash)</v>
          </cell>
        </row>
        <row r="39076">
          <cell r="B39076" t="str">
            <v>Sheinman, Michael</v>
          </cell>
        </row>
        <row r="39077">
          <cell r="B39077" t="str">
            <v>Shekhar, Rudrendu</v>
          </cell>
        </row>
        <row r="39078">
          <cell r="B39078" t="str">
            <v>Shelar, Gandharva</v>
          </cell>
        </row>
        <row r="39079">
          <cell r="B39079" t="str">
            <v>Shelar, Rohit</v>
          </cell>
        </row>
        <row r="39080">
          <cell r="B39080" t="str">
            <v>Sheller, Mimi B (Ej Ug)</v>
          </cell>
        </row>
        <row r="39081">
          <cell r="B39081" t="str">
            <v>Shelley, Anna</v>
          </cell>
        </row>
        <row r="39082">
          <cell r="B39082" t="str">
            <v>Shelly, Levy-Tzedek (Shellylt)</v>
          </cell>
        </row>
        <row r="39083">
          <cell r="B39083" t="str">
            <v>Shelykh, Ivan</v>
          </cell>
        </row>
        <row r="39084">
          <cell r="B39084" t="str">
            <v>Shen, Bangxiang</v>
          </cell>
        </row>
        <row r="39085">
          <cell r="B39085" t="str">
            <v>Shen, Congyu</v>
          </cell>
        </row>
        <row r="39086">
          <cell r="B39086" t="str">
            <v>Shen, Fengyi</v>
          </cell>
        </row>
        <row r="39087">
          <cell r="B39087" t="str">
            <v>Shen, Haoming</v>
          </cell>
        </row>
        <row r="39088">
          <cell r="B39088" t="str">
            <v>Shen, Haoming</v>
          </cell>
        </row>
        <row r="39089">
          <cell r="B39089" t="str">
            <v>Shen, Haoming (Haomings)</v>
          </cell>
        </row>
        <row r="39090">
          <cell r="B39090" t="str">
            <v>Shen, Jingyi</v>
          </cell>
        </row>
        <row r="39091">
          <cell r="B39091" t="str">
            <v>Shen, Kai-Lin</v>
          </cell>
        </row>
        <row r="39092">
          <cell r="B39092" t="str">
            <v>Shen, Kai-Lin (Klshen)</v>
          </cell>
        </row>
        <row r="39093">
          <cell r="B39093" t="str">
            <v>Shen, Liang</v>
          </cell>
        </row>
        <row r="39094">
          <cell r="B39094" t="str">
            <v>Shen, Liu</v>
          </cell>
        </row>
        <row r="39095">
          <cell r="B39095" t="str">
            <v>Shen, Longfei</v>
          </cell>
        </row>
        <row r="39096">
          <cell r="B39096" t="str">
            <v>Shen, Qianyao</v>
          </cell>
        </row>
        <row r="39097">
          <cell r="B39097" t="str">
            <v>Shen, Rickard</v>
          </cell>
        </row>
        <row r="39098">
          <cell r="B39098" t="str">
            <v>Shen, Xiao</v>
          </cell>
        </row>
        <row r="39099">
          <cell r="B39099" t="str">
            <v>Shen, Xiao</v>
          </cell>
        </row>
        <row r="39100">
          <cell r="B39100" t="str">
            <v>Shen, Xiaoning</v>
          </cell>
        </row>
        <row r="39101">
          <cell r="B39101" t="str">
            <v>Shen, Xiaoning (Xiashe)</v>
          </cell>
        </row>
        <row r="39102">
          <cell r="B39102" t="str">
            <v>Shen, Xin</v>
          </cell>
        </row>
        <row r="39103">
          <cell r="B39103" t="str">
            <v>Shen, Xiner</v>
          </cell>
        </row>
        <row r="39104">
          <cell r="B39104" t="str">
            <v>Shen, Xinyi</v>
          </cell>
        </row>
        <row r="39105">
          <cell r="B39105" t="str">
            <v>Shen, Xuying</v>
          </cell>
        </row>
        <row r="39106">
          <cell r="B39106" t="str">
            <v>Shen, Yazhou</v>
          </cell>
        </row>
        <row r="39107">
          <cell r="B39107" t="str">
            <v>Shen, Yujia</v>
          </cell>
        </row>
        <row r="39108">
          <cell r="B39108" t="str">
            <v>Shen, Yulan</v>
          </cell>
        </row>
        <row r="39109">
          <cell r="B39109" t="str">
            <v>Shen, Yun (Yuns)</v>
          </cell>
        </row>
        <row r="39110">
          <cell r="B39110" t="str">
            <v>Shenderovich, Igor</v>
          </cell>
        </row>
        <row r="39111">
          <cell r="B39111" t="str">
            <v>Sheng, Anzhi (Anzhi)</v>
          </cell>
        </row>
        <row r="39112">
          <cell r="B39112" t="str">
            <v>Sheng, Dong-Yuan</v>
          </cell>
        </row>
        <row r="39113">
          <cell r="B39113" t="str">
            <v>Sheng, Ingvar</v>
          </cell>
        </row>
        <row r="39114">
          <cell r="B39114" t="str">
            <v>Sheng, Wenquan</v>
          </cell>
        </row>
        <row r="39115">
          <cell r="B39115" t="str">
            <v>Shengyue, Yao</v>
          </cell>
        </row>
        <row r="39116">
          <cell r="B39116" t="str">
            <v>Shenlin, Chen</v>
          </cell>
        </row>
        <row r="39117">
          <cell r="B39117" t="str">
            <v>Shenoi, Ramanand Ajit</v>
          </cell>
        </row>
        <row r="39118">
          <cell r="B39118" t="str">
            <v>Shenoy, Prithvi</v>
          </cell>
        </row>
        <row r="39119">
          <cell r="B39119" t="str">
            <v>Shenoy, Prithvi</v>
          </cell>
        </row>
        <row r="39120">
          <cell r="B39120" t="str">
            <v>Shenoy, Vivek Venkatesh</v>
          </cell>
        </row>
        <row r="39121">
          <cell r="B39121" t="str">
            <v>Shenoy, Vivek Venkatesh</v>
          </cell>
        </row>
        <row r="39122">
          <cell r="B39122" t="str">
            <v>Shepherd, Elin</v>
          </cell>
        </row>
        <row r="39123">
          <cell r="B39123" t="str">
            <v>Sherazi, Anusha</v>
          </cell>
        </row>
        <row r="39124">
          <cell r="B39124" t="str">
            <v>Sheremeta, Andrew</v>
          </cell>
        </row>
        <row r="39125">
          <cell r="B39125" t="str">
            <v>Sherif, Mustafa</v>
          </cell>
        </row>
        <row r="39126">
          <cell r="B39126" t="str">
            <v>Sherifova, Selda</v>
          </cell>
        </row>
        <row r="39127">
          <cell r="B39127" t="str">
            <v>Sherly, Sherly</v>
          </cell>
        </row>
        <row r="39128">
          <cell r="B39128" t="str">
            <v>Sherrington, David</v>
          </cell>
        </row>
        <row r="39129">
          <cell r="B39129" t="str">
            <v>Sherwood, Ellen</v>
          </cell>
        </row>
        <row r="39130">
          <cell r="B39130" t="str">
            <v>Sherwood, Ellen (Ellensh)</v>
          </cell>
        </row>
        <row r="39131">
          <cell r="B39131" t="str">
            <v>Sherwood, Stanislawa</v>
          </cell>
        </row>
        <row r="39132">
          <cell r="B39132" t="str">
            <v>Sheshadri, Suhas</v>
          </cell>
        </row>
        <row r="39133">
          <cell r="B39133" t="str">
            <v>Shestopalov, Yury</v>
          </cell>
        </row>
        <row r="39134">
          <cell r="B39134" t="str">
            <v>Sheth, Jainam (Jainam)</v>
          </cell>
        </row>
        <row r="39135">
          <cell r="B39135" t="str">
            <v>Sheth, Mahir</v>
          </cell>
        </row>
        <row r="39136">
          <cell r="B39136" t="str">
            <v>Sheth, Mahir</v>
          </cell>
        </row>
        <row r="39137">
          <cell r="B39137" t="str">
            <v>Shettar, Chethan</v>
          </cell>
        </row>
        <row r="39138">
          <cell r="B39138" t="str">
            <v>Shetty, Abhishek Ramesh</v>
          </cell>
        </row>
        <row r="39139">
          <cell r="B39139" t="str">
            <v>Shetty, Aman (Ashetty)</v>
          </cell>
        </row>
        <row r="39140">
          <cell r="B39140" t="str">
            <v>Shetty, Anirudh</v>
          </cell>
        </row>
        <row r="39141">
          <cell r="B39141" t="str">
            <v>Shetty, Dhruv</v>
          </cell>
        </row>
        <row r="39142">
          <cell r="B39142" t="str">
            <v>Shetty, Dhruv Navin</v>
          </cell>
        </row>
        <row r="39143">
          <cell r="B39143" t="str">
            <v>Shetty, Keerthan</v>
          </cell>
        </row>
        <row r="39144">
          <cell r="B39144" t="str">
            <v>Shetty, Nikita</v>
          </cell>
        </row>
        <row r="39145">
          <cell r="B39145" t="str">
            <v>Shetty, Pranath</v>
          </cell>
        </row>
        <row r="39146">
          <cell r="B39146" t="str">
            <v>Shetty, Pranath</v>
          </cell>
        </row>
        <row r="39147">
          <cell r="B39147" t="str">
            <v>Shetty, Rakshith Rathnakar</v>
          </cell>
        </row>
        <row r="39148">
          <cell r="B39148" t="str">
            <v>Shetty, Rakshith Rathnakar</v>
          </cell>
        </row>
        <row r="39149">
          <cell r="B39149" t="str">
            <v>Shetty, Siddharth</v>
          </cell>
        </row>
        <row r="39150">
          <cell r="B39150" t="str">
            <v>Shetty, Suhas Gururaj</v>
          </cell>
        </row>
        <row r="39151">
          <cell r="B39151" t="str">
            <v>Shetye, Nitish</v>
          </cell>
        </row>
        <row r="39152">
          <cell r="B39152" t="str">
            <v>Shetye, Nitish</v>
          </cell>
        </row>
        <row r="39153">
          <cell r="B39153" t="str">
            <v>Shi, Anqi</v>
          </cell>
        </row>
        <row r="39154">
          <cell r="B39154" t="str">
            <v>Shi, Can</v>
          </cell>
        </row>
        <row r="39155">
          <cell r="B39155" t="str">
            <v>Shi, Can (Canshi)</v>
          </cell>
        </row>
        <row r="39156">
          <cell r="B39156" t="str">
            <v>Shi, Catherine (Catshi)</v>
          </cell>
        </row>
        <row r="39157">
          <cell r="B39157" t="str">
            <v>Shi, Chengxiang</v>
          </cell>
        </row>
        <row r="39158">
          <cell r="B39158" t="str">
            <v>Shi, Fangbo</v>
          </cell>
        </row>
        <row r="39159">
          <cell r="B39159" t="str">
            <v>Shi, Guangze</v>
          </cell>
        </row>
        <row r="39160">
          <cell r="B39160" t="str">
            <v>Shi, Guodong</v>
          </cell>
        </row>
        <row r="39161">
          <cell r="B39161" t="str">
            <v>Shi, Haoxiang</v>
          </cell>
        </row>
        <row r="39162">
          <cell r="B39162" t="str">
            <v>Shi, Henglin</v>
          </cell>
        </row>
        <row r="39163">
          <cell r="B39163" t="str">
            <v>Shi, Henglin (Henglin)</v>
          </cell>
        </row>
        <row r="39164">
          <cell r="B39164" t="str">
            <v>Shi, Jiajun</v>
          </cell>
        </row>
        <row r="39165">
          <cell r="B39165" t="str">
            <v>Shi, Jinke</v>
          </cell>
        </row>
        <row r="39166">
          <cell r="B39166" t="str">
            <v>Shi, Jintong (Jintongs)</v>
          </cell>
        </row>
        <row r="39167">
          <cell r="B39167" t="str">
            <v>Shi, Junyang</v>
          </cell>
        </row>
        <row r="39168">
          <cell r="B39168" t="str">
            <v>Shi, Karolina</v>
          </cell>
        </row>
        <row r="39169">
          <cell r="B39169" t="str">
            <v>Shi, Lei</v>
          </cell>
        </row>
        <row r="39170">
          <cell r="B39170" t="str">
            <v>Shi, Liyan</v>
          </cell>
        </row>
        <row r="39171">
          <cell r="B39171" t="str">
            <v>Shi, Mengchen</v>
          </cell>
        </row>
        <row r="39172">
          <cell r="B39172" t="str">
            <v>Shi, Mengnan</v>
          </cell>
        </row>
        <row r="39173">
          <cell r="B39173" t="str">
            <v>Shi, Mengnan</v>
          </cell>
        </row>
        <row r="39174">
          <cell r="B39174" t="str">
            <v>Shi, Mengnan (Mengnan)</v>
          </cell>
        </row>
        <row r="39175">
          <cell r="B39175" t="str">
            <v>Shi, Pei Yang</v>
          </cell>
        </row>
        <row r="39176">
          <cell r="B39176" t="str">
            <v>Shi, Ruimin</v>
          </cell>
        </row>
        <row r="39177">
          <cell r="B39177" t="str">
            <v>Shi, Ruimin</v>
          </cell>
        </row>
        <row r="39178">
          <cell r="B39178" t="str">
            <v>Shi, Ruimin (Ruimins)</v>
          </cell>
        </row>
        <row r="39179">
          <cell r="B39179" t="str">
            <v>Shi, Shuai</v>
          </cell>
        </row>
        <row r="39180">
          <cell r="B39180" t="str">
            <v>Shi, Suping</v>
          </cell>
        </row>
        <row r="39181">
          <cell r="B39181" t="str">
            <v>Shi, Ting</v>
          </cell>
        </row>
        <row r="39182">
          <cell r="B39182" t="str">
            <v>Shi, Wang</v>
          </cell>
        </row>
        <row r="39183">
          <cell r="B39183" t="str">
            <v>Shi, Wei</v>
          </cell>
        </row>
        <row r="39184">
          <cell r="B39184" t="str">
            <v>Shi, Wen</v>
          </cell>
        </row>
        <row r="39185">
          <cell r="B39185" t="str">
            <v>Shi, Xiangtian (Xishi)</v>
          </cell>
        </row>
        <row r="39186">
          <cell r="B39186" t="str">
            <v>Shi, Xiangyu</v>
          </cell>
        </row>
        <row r="39187">
          <cell r="B39187" t="str">
            <v>Shi, Xiangyu</v>
          </cell>
        </row>
        <row r="39188">
          <cell r="B39188" t="str">
            <v>Shi, Xiangyu (Xiangyus)</v>
          </cell>
        </row>
        <row r="39189">
          <cell r="B39189" t="str">
            <v>Shi, Xiaotong</v>
          </cell>
        </row>
        <row r="39190">
          <cell r="B39190" t="str">
            <v>Shi, Xin</v>
          </cell>
        </row>
        <row r="39191">
          <cell r="B39191" t="str">
            <v>Shi, Xin</v>
          </cell>
        </row>
        <row r="39192">
          <cell r="B39192" t="str">
            <v>Shi, Xiyu</v>
          </cell>
        </row>
        <row r="39193">
          <cell r="B39193" t="str">
            <v>Shi, Xuetong</v>
          </cell>
        </row>
        <row r="39194">
          <cell r="B39194" t="str">
            <v>Shi, Yanuo</v>
          </cell>
        </row>
        <row r="39195">
          <cell r="B39195" t="str">
            <v>Shi, Yibo</v>
          </cell>
        </row>
        <row r="39196">
          <cell r="B39196" t="str">
            <v>Shi, Yibo (Yibos)</v>
          </cell>
        </row>
        <row r="39197">
          <cell r="B39197" t="str">
            <v>Shi, Yilin</v>
          </cell>
        </row>
        <row r="39198">
          <cell r="B39198" t="str">
            <v>Shi, Yue</v>
          </cell>
        </row>
        <row r="39199">
          <cell r="B39199" t="str">
            <v>Shi, Yue</v>
          </cell>
        </row>
        <row r="39200">
          <cell r="B39200" t="str">
            <v>Shi, Yue</v>
          </cell>
        </row>
        <row r="39201">
          <cell r="B39201" t="str">
            <v>Shi, Zhaoyu</v>
          </cell>
        </row>
        <row r="39202">
          <cell r="B39202" t="str">
            <v>Shi, Ziyi</v>
          </cell>
        </row>
        <row r="39203">
          <cell r="B39203" t="str">
            <v>Shi, Ziyi</v>
          </cell>
        </row>
        <row r="39204">
          <cell r="B39204" t="str">
            <v>Shi, Ziyi (Ziyis)</v>
          </cell>
        </row>
        <row r="39205">
          <cell r="B39205" t="str">
            <v>Shibl, Alaa</v>
          </cell>
        </row>
        <row r="39206">
          <cell r="B39206" t="str">
            <v>Shibli, Ali</v>
          </cell>
        </row>
        <row r="39207">
          <cell r="B39207" t="str">
            <v>Shibli, Ali</v>
          </cell>
        </row>
        <row r="39208">
          <cell r="B39208" t="str">
            <v>Shibli, Ali (Shibli)</v>
          </cell>
        </row>
        <row r="39209">
          <cell r="B39209" t="str">
            <v>Shih, David</v>
          </cell>
        </row>
        <row r="39210">
          <cell r="B39210" t="str">
            <v>Shih, Jou-Yi (Jyshih)</v>
          </cell>
        </row>
        <row r="39211">
          <cell r="B39211" t="str">
            <v>Shih, Tommy</v>
          </cell>
        </row>
        <row r="39212">
          <cell r="B39212" t="str">
            <v>Shih, Tommy (Tshih)</v>
          </cell>
        </row>
        <row r="39213">
          <cell r="B39213" t="str">
            <v>Shihab, Saad</v>
          </cell>
        </row>
        <row r="39214">
          <cell r="B39214" t="str">
            <v>Shikho, Tara</v>
          </cell>
        </row>
        <row r="39215">
          <cell r="B39215" t="str">
            <v>Shilo, Albina</v>
          </cell>
        </row>
        <row r="39216">
          <cell r="B39216" t="str">
            <v>Shimamura Fagle, Tor</v>
          </cell>
        </row>
        <row r="39217">
          <cell r="B39217" t="str">
            <v>Shimpi, Manishkumar</v>
          </cell>
        </row>
        <row r="39218">
          <cell r="B39218" t="str">
            <v>Shimu, Sharifa Akhter</v>
          </cell>
        </row>
        <row r="39219">
          <cell r="B39219" t="str">
            <v>Shin, Jae Woo</v>
          </cell>
        </row>
        <row r="39220">
          <cell r="B39220" t="str">
            <v>Shin, Oliver</v>
          </cell>
        </row>
        <row r="39221">
          <cell r="B39221" t="str">
            <v>Shin, Vincent</v>
          </cell>
        </row>
        <row r="39222">
          <cell r="B39222" t="str">
            <v>Shinbrot, Troy</v>
          </cell>
        </row>
        <row r="39223">
          <cell r="B39223" t="str">
            <v>Shinde, Priyanka</v>
          </cell>
        </row>
        <row r="39224">
          <cell r="B39224" t="str">
            <v>Shinde, Swapnil Sadashiv (Ssshinde)</v>
          </cell>
        </row>
        <row r="39225">
          <cell r="B39225" t="str">
            <v>Shindo, Itsuki</v>
          </cell>
        </row>
        <row r="39226">
          <cell r="B39226" t="str">
            <v>Shining, Lu</v>
          </cell>
        </row>
        <row r="39227">
          <cell r="B39227" t="str">
            <v>Shinkhede, Saurabh</v>
          </cell>
        </row>
        <row r="39228">
          <cell r="B39228" t="str">
            <v>Shinkhede, Saurabh</v>
          </cell>
        </row>
        <row r="39229">
          <cell r="B39229" t="str">
            <v>Shinohara, Takumi (Tashin)</v>
          </cell>
        </row>
        <row r="39230">
          <cell r="B39230" t="str">
            <v>Shirabe, Akiko</v>
          </cell>
        </row>
        <row r="39231">
          <cell r="B39231" t="str">
            <v>Shirabe, Akiko (Ashirabe)</v>
          </cell>
        </row>
        <row r="39232">
          <cell r="B39232" t="str">
            <v>Shirabe, Takeshi</v>
          </cell>
        </row>
        <row r="39233">
          <cell r="B39233" t="str">
            <v>Shirabe, Takeshi</v>
          </cell>
        </row>
        <row r="39234">
          <cell r="B39234" t="str">
            <v>Shirabe, Takeshi (Shirabe)</v>
          </cell>
        </row>
        <row r="39235">
          <cell r="B39235" t="str">
            <v>Shiraliyeva, Ramiga</v>
          </cell>
        </row>
        <row r="39236">
          <cell r="B39236" t="str">
            <v>Shireen, Chansrichavala</v>
          </cell>
        </row>
        <row r="39237">
          <cell r="B39237" t="str">
            <v>Shirin, Ahlbäck Öberg (Ej Ug)</v>
          </cell>
        </row>
        <row r="39238">
          <cell r="B39238" t="str">
            <v>Shirizly, Alon (Ashiri)</v>
          </cell>
        </row>
        <row r="39239">
          <cell r="B39239" t="str">
            <v>Shirol, Shashank</v>
          </cell>
        </row>
        <row r="39240">
          <cell r="B39240" t="str">
            <v>Shirol, Shashank</v>
          </cell>
        </row>
        <row r="39241">
          <cell r="B39241" t="str">
            <v>Shirsat, Dipali</v>
          </cell>
        </row>
        <row r="39242">
          <cell r="B39242" t="str">
            <v>Shirvani, Zeinab</v>
          </cell>
        </row>
        <row r="39243">
          <cell r="B39243" t="str">
            <v>Shirvani, Zeinab (Zeinabsh)</v>
          </cell>
        </row>
        <row r="39244">
          <cell r="B39244" t="str">
            <v>Shirvanimoghaddam, Mahyar</v>
          </cell>
        </row>
        <row r="39245">
          <cell r="B39245" t="str">
            <v>Shirvanimoghaddam, Mahyar (Mshirvan)</v>
          </cell>
        </row>
        <row r="39246">
          <cell r="B39246" t="str">
            <v>Shiryaev, Anton</v>
          </cell>
        </row>
        <row r="39247">
          <cell r="B39247" t="str">
            <v>Shishir, Mysore Raghunath</v>
          </cell>
        </row>
        <row r="39248">
          <cell r="B39248" t="str">
            <v>Shisiali Ahindukha, Noela</v>
          </cell>
        </row>
        <row r="39249">
          <cell r="B39249" t="str">
            <v>Shiu, Man Lai Gary</v>
          </cell>
        </row>
        <row r="39250">
          <cell r="B39250" t="str">
            <v>Shiva Olin, Harald (Haraldol)</v>
          </cell>
        </row>
        <row r="39251">
          <cell r="B39251" t="str">
            <v>Shivakumar, Abhishek</v>
          </cell>
        </row>
        <row r="39252">
          <cell r="B39252" t="str">
            <v>Shivam, Dixit</v>
          </cell>
        </row>
        <row r="39253">
          <cell r="B39253" t="str">
            <v>Shivang, Shivang</v>
          </cell>
        </row>
        <row r="39254">
          <cell r="B39254" t="str">
            <v>Shiyao, Chen</v>
          </cell>
        </row>
        <row r="39255">
          <cell r="B39255" t="str">
            <v>Shizhan, Wang</v>
          </cell>
        </row>
        <row r="39256">
          <cell r="B39256" t="str">
            <v>Shkarpova, Olena</v>
          </cell>
        </row>
        <row r="39257">
          <cell r="B39257" t="str">
            <v>Shkurenko, Liubov</v>
          </cell>
        </row>
        <row r="39258">
          <cell r="B39258" t="str">
            <v>Shkurenko, Liubov</v>
          </cell>
        </row>
        <row r="39259">
          <cell r="B39259" t="str">
            <v>Shlyapnikov, Georgy</v>
          </cell>
        </row>
        <row r="39260">
          <cell r="B39260" t="str">
            <v>Shmeleva, Mariya</v>
          </cell>
        </row>
        <row r="39261">
          <cell r="B39261" t="str">
            <v>Shnira, Olga</v>
          </cell>
        </row>
        <row r="39262">
          <cell r="B39262" t="str">
            <v>Shoaei, Paria</v>
          </cell>
        </row>
        <row r="39263">
          <cell r="B39263" t="str">
            <v>Shoaib Ul Hasan, Sayyed</v>
          </cell>
        </row>
        <row r="39264">
          <cell r="B39264" t="str">
            <v>Shoaib Ul Hasan, Sayyed (Ssuh)</v>
          </cell>
        </row>
        <row r="39265">
          <cell r="B39265" t="str">
            <v>Shoaie, Saeed</v>
          </cell>
        </row>
        <row r="39266">
          <cell r="B39266" t="str">
            <v>Shodeke, Roger Olushola</v>
          </cell>
        </row>
        <row r="39267">
          <cell r="B39267" t="str">
            <v>Shoeb, Md. Asaduzzaman</v>
          </cell>
        </row>
        <row r="39268">
          <cell r="B39268" t="str">
            <v>Shoeb, Md Asaduzzaman</v>
          </cell>
        </row>
        <row r="39269">
          <cell r="B39269" t="str">
            <v>Shofiani, Nur Endah</v>
          </cell>
        </row>
        <row r="39270">
          <cell r="B39270" t="str">
            <v>Shojaee, Maryam</v>
          </cell>
        </row>
        <row r="39271">
          <cell r="B39271" t="str">
            <v>Shokohifard, Mohammad</v>
          </cell>
        </row>
        <row r="39272">
          <cell r="B39272" t="str">
            <v>Shokohifard, Mohammad (Msho)</v>
          </cell>
        </row>
        <row r="39273">
          <cell r="B39273" t="str">
            <v>Shokri, Atefe</v>
          </cell>
        </row>
        <row r="39274">
          <cell r="B39274" t="str">
            <v>Shokri Ghadikolaei, Hossein</v>
          </cell>
        </row>
        <row r="39275">
          <cell r="B39275" t="str">
            <v>Shokri Ghadikolaei, Hossein (Hshokri)</v>
          </cell>
        </row>
        <row r="39276">
          <cell r="B39276" t="str">
            <v>Shokri Razaghi, Hazhir</v>
          </cell>
        </row>
        <row r="39277">
          <cell r="B39277" t="str">
            <v>Shokrollahi Yancheshmeh, Ali</v>
          </cell>
        </row>
        <row r="39278">
          <cell r="B39278" t="str">
            <v>Shopnil, Samira Afrin Alam</v>
          </cell>
        </row>
        <row r="39279">
          <cell r="B39279" t="str">
            <v>Shorinov, Oleksandr</v>
          </cell>
        </row>
        <row r="39280">
          <cell r="B39280" t="str">
            <v>Shorinova, Inna (Ej Ug)</v>
          </cell>
        </row>
        <row r="39281">
          <cell r="B39281" t="str">
            <v>Short, Timothy</v>
          </cell>
        </row>
        <row r="39282">
          <cell r="B39282" t="str">
            <v>Shou, Zheyun</v>
          </cell>
        </row>
        <row r="39283">
          <cell r="B39283" t="str">
            <v>Shou, Zheyun (Zheyuns)</v>
          </cell>
        </row>
        <row r="39284">
          <cell r="B39284" t="str">
            <v>Shouhani Rabiee, Hajder</v>
          </cell>
        </row>
        <row r="39285">
          <cell r="B39285" t="str">
            <v>Shparlinski, Igor</v>
          </cell>
        </row>
        <row r="39286">
          <cell r="B39286" t="str">
            <v>Shposhnikov, Mikhail</v>
          </cell>
        </row>
        <row r="39287">
          <cell r="B39287" t="str">
            <v>Shreenivas, Dharmini</v>
          </cell>
        </row>
        <row r="39288">
          <cell r="B39288" t="str">
            <v>Shresta, Kushal</v>
          </cell>
        </row>
        <row r="39289">
          <cell r="B39289" t="str">
            <v>Shrestha, Angel</v>
          </cell>
        </row>
        <row r="39290">
          <cell r="B39290" t="str">
            <v>Shrestha, Angeline</v>
          </cell>
        </row>
        <row r="39291">
          <cell r="B39291" t="str">
            <v>Shrestha, Buddha (Buddha)</v>
          </cell>
        </row>
        <row r="39292">
          <cell r="B39292" t="str">
            <v>Shrestha, Jeevan</v>
          </cell>
        </row>
        <row r="39293">
          <cell r="B39293" t="str">
            <v>Shrestha, Jeevan</v>
          </cell>
        </row>
        <row r="39294">
          <cell r="B39294" t="str">
            <v>Shrestha, Kendra</v>
          </cell>
        </row>
        <row r="39295">
          <cell r="B39295" t="str">
            <v xml:space="preserve">Shrestha, Kul Shanker	</v>
          </cell>
        </row>
        <row r="39296">
          <cell r="B39296" t="str">
            <v>Shrestha, Pukar Babu</v>
          </cell>
        </row>
        <row r="39297">
          <cell r="B39297" t="str">
            <v>Shrestha, Rachhek</v>
          </cell>
        </row>
        <row r="39298">
          <cell r="B39298" t="str">
            <v>Shrestha, Ranjan</v>
          </cell>
        </row>
        <row r="39299">
          <cell r="B39299" t="str">
            <v>Shrivastava, Shivalika</v>
          </cell>
        </row>
        <row r="39300">
          <cell r="B39300" t="str">
            <v>Shrivastava, Sonal</v>
          </cell>
        </row>
        <row r="39301">
          <cell r="B39301" t="str">
            <v>Shteinbrekher, Daria</v>
          </cell>
        </row>
        <row r="39302">
          <cell r="B39302" t="str">
            <v>Shteinbrekher, Daria (Dariast)</v>
          </cell>
        </row>
        <row r="39303">
          <cell r="B39303" t="str">
            <v>Shtengel, Kirill</v>
          </cell>
        </row>
        <row r="39304">
          <cell r="B39304" t="str">
            <v>Shtengel, Kirill</v>
          </cell>
        </row>
        <row r="39305">
          <cell r="B39305" t="str">
            <v>Shu, Huazhang</v>
          </cell>
        </row>
        <row r="39306">
          <cell r="B39306" t="str">
            <v>Shu, Ju</v>
          </cell>
        </row>
        <row r="39307">
          <cell r="B39307" t="str">
            <v>Shu, Qifeng</v>
          </cell>
        </row>
        <row r="39308">
          <cell r="B39308" t="str">
            <v>Shu, Wang</v>
          </cell>
        </row>
        <row r="39309">
          <cell r="B39309" t="str">
            <v>Shu, Xiaohu</v>
          </cell>
        </row>
        <row r="39310">
          <cell r="B39310" t="str">
            <v>Shuang Ma, Andersen (Ej Ug)</v>
          </cell>
        </row>
        <row r="39311">
          <cell r="B39311" t="str">
            <v>Shubnaya, Anna</v>
          </cell>
        </row>
        <row r="39312">
          <cell r="B39312" t="str">
            <v>Shubnaya, Anna (Shubnaya)</v>
          </cell>
        </row>
        <row r="39313">
          <cell r="B39313" t="str">
            <v>Shugaeva, Tatiana</v>
          </cell>
        </row>
        <row r="39314">
          <cell r="B39314" t="str">
            <v>Shugaeva, Tatiana (Shugaeva)</v>
          </cell>
        </row>
        <row r="39315">
          <cell r="B39315" t="str">
            <v>Shui, Leo</v>
          </cell>
        </row>
        <row r="39316">
          <cell r="B39316" t="str">
            <v>Shui, Leo (Lshui)</v>
          </cell>
        </row>
        <row r="39317">
          <cell r="B39317" t="str">
            <v>Shui, Siyuan</v>
          </cell>
        </row>
        <row r="39318">
          <cell r="B39318" t="str">
            <v>Shukla, Dhruvi Ajit</v>
          </cell>
        </row>
        <row r="39319">
          <cell r="B39319" t="str">
            <v>Shukla, Dhruvi Ajit</v>
          </cell>
        </row>
        <row r="39320">
          <cell r="B39320" t="str">
            <v>Shukur, Shler</v>
          </cell>
        </row>
        <row r="39321">
          <cell r="B39321" t="str">
            <v>Shukurov, Anvar</v>
          </cell>
        </row>
        <row r="39322">
          <cell r="B39322" t="str">
            <v>Shukurov, Anvar</v>
          </cell>
        </row>
        <row r="39323">
          <cell r="B39323" t="str">
            <v>Shultz, Corey</v>
          </cell>
        </row>
        <row r="39324">
          <cell r="B39324" t="str">
            <v>Shulyar, Roman</v>
          </cell>
        </row>
        <row r="39325">
          <cell r="B39325" t="str">
            <v>Shulyar, Roman (Shulyar)</v>
          </cell>
        </row>
        <row r="39326">
          <cell r="B39326" t="str">
            <v>Shunlin, Liang (Ej Ug)</v>
          </cell>
        </row>
        <row r="39327">
          <cell r="B39327" t="str">
            <v>Shunmugam, Nagarajan</v>
          </cell>
        </row>
        <row r="39328">
          <cell r="B39328" t="str">
            <v>Shuoding, Wang</v>
          </cell>
        </row>
        <row r="39329">
          <cell r="B39329" t="str">
            <v>Shurdhaj, Elda</v>
          </cell>
        </row>
        <row r="39330">
          <cell r="B39330" t="str">
            <v>Shu-Ren Hysing, Johan</v>
          </cell>
        </row>
        <row r="39331">
          <cell r="B39331" t="str">
            <v>Shusharina, Svetlana</v>
          </cell>
        </row>
        <row r="39332">
          <cell r="B39332" t="str">
            <v>Shusharina, Svetlana (Sveshu)</v>
          </cell>
        </row>
        <row r="39333">
          <cell r="B39333" t="str">
            <v>Shutian, Zhao</v>
          </cell>
        </row>
        <row r="39334">
          <cell r="B39334" t="str">
            <v>Shutrick, Agnes</v>
          </cell>
        </row>
        <row r="39335">
          <cell r="B39335" t="str">
            <v>Shuvo, G Kibria</v>
          </cell>
        </row>
        <row r="39336">
          <cell r="B39336" t="str">
            <v>Shuyu, Ou</v>
          </cell>
        </row>
        <row r="39337">
          <cell r="B39337" t="str">
            <v>Shvaiko, Pavlo</v>
          </cell>
        </row>
        <row r="39338">
          <cell r="B39338" t="str">
            <v>Shvedova, Anna</v>
          </cell>
        </row>
        <row r="39339">
          <cell r="B39339" t="str">
            <v>Shwenkér Fröjdholm, Nina</v>
          </cell>
        </row>
        <row r="39340">
          <cell r="B39340" t="str">
            <v>Shykula, Mykola</v>
          </cell>
        </row>
        <row r="39341">
          <cell r="B39341" t="str">
            <v>Shykula, Mykola (Shykula)</v>
          </cell>
        </row>
        <row r="39342">
          <cell r="B39342" t="str">
            <v>Shylichava, Lizaveta</v>
          </cell>
        </row>
        <row r="39343">
          <cell r="B39343" t="str">
            <v>Si, Chutian</v>
          </cell>
        </row>
        <row r="39344">
          <cell r="B39344" t="str">
            <v>Si Yue, Zhang</v>
          </cell>
        </row>
        <row r="39345">
          <cell r="B39345" t="str">
            <v>Siampwaya, Boysonn</v>
          </cell>
        </row>
        <row r="39346">
          <cell r="B39346" t="str">
            <v>Siampwaya, Boysonn (Boysonn)</v>
          </cell>
        </row>
        <row r="39347">
          <cell r="B39347" t="str">
            <v>Siavashi, Mohammad</v>
          </cell>
        </row>
        <row r="39348">
          <cell r="B39348" t="str">
            <v>Siavashi, Mohammad (Siavashi)</v>
          </cell>
        </row>
        <row r="39349">
          <cell r="B39349" t="str">
            <v>Sibani, Paolo</v>
          </cell>
        </row>
        <row r="39350">
          <cell r="B39350" t="str">
            <v>Sibani, Riccardo</v>
          </cell>
        </row>
        <row r="39351">
          <cell r="B39351" t="str">
            <v>Siberov, Axel</v>
          </cell>
        </row>
        <row r="39352">
          <cell r="B39352" t="str">
            <v>Sibia, Sofie</v>
          </cell>
        </row>
        <row r="39353">
          <cell r="B39353" t="str">
            <v>Sibilia, Concetta</v>
          </cell>
        </row>
        <row r="39354">
          <cell r="B39354" t="str">
            <v>Sibille, Lorenzo (Lsibille)</v>
          </cell>
        </row>
        <row r="39355">
          <cell r="B39355" t="str">
            <v>Sibo, Tony</v>
          </cell>
        </row>
        <row r="39356">
          <cell r="B39356" t="str">
            <v xml:space="preserve">Siborgs, Joeri	</v>
          </cell>
        </row>
        <row r="39357">
          <cell r="B39357" t="str">
            <v>Sicco, Emma</v>
          </cell>
        </row>
        <row r="39358">
          <cell r="B39358" t="str">
            <v>Siddharth, Sareen (Ej Ug)</v>
          </cell>
        </row>
        <row r="39359">
          <cell r="B39359" t="str">
            <v>Siddik, Md. Abu Bakkar</v>
          </cell>
        </row>
        <row r="39360">
          <cell r="B39360" t="str">
            <v>Siddiqi, Mudassir Raza</v>
          </cell>
        </row>
        <row r="39361">
          <cell r="B39361" t="str">
            <v>Siddiqi, Mudassir Raza (Mrsi)</v>
          </cell>
        </row>
        <row r="39362">
          <cell r="B39362" t="str">
            <v>Siddique, Jessica</v>
          </cell>
        </row>
        <row r="39363">
          <cell r="B39363" t="str">
            <v>Siddique, Jessica (Sidd)</v>
          </cell>
        </row>
        <row r="39364">
          <cell r="B39364" t="str">
            <v>Siddique, Muhammad Bilal</v>
          </cell>
        </row>
        <row r="39365">
          <cell r="B39365" t="str">
            <v>Siddique, Muhammad Bilal</v>
          </cell>
        </row>
        <row r="39366">
          <cell r="B39366" t="str">
            <v>Siddiqui, Afzal</v>
          </cell>
        </row>
        <row r="39367">
          <cell r="B39367" t="str">
            <v>Siddiqui, Mohammad Tabish</v>
          </cell>
        </row>
        <row r="39368">
          <cell r="B39368" t="str">
            <v>Siddiqui, Muhammad</v>
          </cell>
        </row>
        <row r="39369">
          <cell r="B39369" t="str">
            <v>Siddiqui, Usama Shahid</v>
          </cell>
        </row>
        <row r="39370">
          <cell r="B39370" t="str">
            <v>Sidelel, Mihret Getye</v>
          </cell>
        </row>
        <row r="39371">
          <cell r="B39371" t="str">
            <v>Sidén, Erik</v>
          </cell>
        </row>
        <row r="39372">
          <cell r="B39372" t="str">
            <v>Sidén, Erik (Erisid)</v>
          </cell>
        </row>
        <row r="39373">
          <cell r="B39373" t="str">
            <v>Sidgwick, Alexandra</v>
          </cell>
        </row>
        <row r="39374">
          <cell r="B39374" t="str">
            <v>Sidh, Ebba</v>
          </cell>
        </row>
        <row r="39375">
          <cell r="B39375" t="str">
            <v>Sidner, Candace Lee</v>
          </cell>
        </row>
        <row r="39376">
          <cell r="B39376" t="str">
            <v>Sidney, Pin</v>
          </cell>
        </row>
        <row r="39377">
          <cell r="B39377" t="str">
            <v>Sidoli, Fredrik</v>
          </cell>
        </row>
        <row r="39378">
          <cell r="B39378" t="str">
            <v>Sidoli, Fredrik (Sidoli)</v>
          </cell>
        </row>
        <row r="39379">
          <cell r="B39379" t="str">
            <v>Sidoli, Madeleine</v>
          </cell>
        </row>
        <row r="39380">
          <cell r="B39380" t="str">
            <v>Sidoli, Madeleine (Msidoli)</v>
          </cell>
        </row>
        <row r="39381">
          <cell r="B39381" t="str">
            <v>Sidrane, Chelsea Rose</v>
          </cell>
        </row>
        <row r="39382">
          <cell r="B39382" t="str">
            <v>Sidrane, Chelsea Rose (Chelse)</v>
          </cell>
        </row>
        <row r="39383">
          <cell r="B39383" t="str">
            <v>Sidvall, Karl Kenneth</v>
          </cell>
        </row>
        <row r="39384">
          <cell r="B39384" t="str">
            <v>Siebe Roger G, Roose (Ej Ug)</v>
          </cell>
        </row>
        <row r="39385">
          <cell r="B39385" t="str">
            <v>Siebenmann, Christoph</v>
          </cell>
        </row>
        <row r="39386">
          <cell r="B39386" t="str">
            <v>Siebke, Teodor (Siebke)</v>
          </cell>
        </row>
        <row r="39387">
          <cell r="B39387" t="str">
            <v>Sieburgh, Erik Willem (Sieburgh)</v>
          </cell>
        </row>
        <row r="39388">
          <cell r="B39388" t="str">
            <v>Siedlarski, Gustaw</v>
          </cell>
        </row>
        <row r="39389">
          <cell r="B39389" t="str">
            <v>Siegers, Annika</v>
          </cell>
        </row>
        <row r="39390">
          <cell r="B39390" t="str">
            <v>Siegmund, Eva-Marie (Siegmund)</v>
          </cell>
        </row>
        <row r="39391">
          <cell r="B39391" t="str">
            <v>Siegmund, Heike (Heikesi)</v>
          </cell>
        </row>
        <row r="39392">
          <cell r="B39392" t="str">
            <v>Siemieniuk, Karolina</v>
          </cell>
        </row>
        <row r="39393">
          <cell r="B39393" t="str">
            <v>Siepelmeyer, Henrik</v>
          </cell>
        </row>
        <row r="39394">
          <cell r="B39394" t="str">
            <v>Sierra, Andres</v>
          </cell>
        </row>
        <row r="39395">
          <cell r="B39395" t="str">
            <v>Sierra, German</v>
          </cell>
        </row>
        <row r="39396">
          <cell r="B39396" t="str">
            <v>Sierra Villa Gordoa, Alejandro</v>
          </cell>
        </row>
        <row r="39397">
          <cell r="B39397" t="str">
            <v>Sietses, Samantha</v>
          </cell>
        </row>
        <row r="39398">
          <cell r="B39398" t="str">
            <v>Sievert, Camilla</v>
          </cell>
        </row>
        <row r="39399">
          <cell r="B39399" t="str">
            <v>Sievert, Åsa</v>
          </cell>
        </row>
        <row r="39400">
          <cell r="B39400" t="str">
            <v>Siewerdsen, Jeffrey</v>
          </cell>
        </row>
        <row r="39401">
          <cell r="B39401" t="str">
            <v>Siewers, Verena (Siewers)</v>
          </cell>
        </row>
        <row r="39402">
          <cell r="B39402" t="str">
            <v>Sifani, Musawenkosi Joseph (Sifani)</v>
          </cell>
        </row>
        <row r="39403">
          <cell r="B39403" t="str">
            <v>Siga, Humam</v>
          </cell>
        </row>
        <row r="39404">
          <cell r="B39404" t="str">
            <v>Siga, Humam (Siga)</v>
          </cell>
        </row>
        <row r="39405">
          <cell r="B39405" t="str">
            <v>Sigaeva, Alina</v>
          </cell>
        </row>
        <row r="39406">
          <cell r="B39406" t="str">
            <v>Sigaeva, Alina (Sigaeva)</v>
          </cell>
        </row>
        <row r="39407">
          <cell r="B39407" t="str">
            <v>Sigeman, Gustav</v>
          </cell>
        </row>
        <row r="39408">
          <cell r="B39408" t="str">
            <v>Sigeman, Gustav (Gsigeman)</v>
          </cell>
        </row>
        <row r="39409">
          <cell r="B39409" t="str">
            <v>Sigemo Perland, Nell</v>
          </cell>
        </row>
        <row r="39410">
          <cell r="B39410" t="str">
            <v>Sigfridsdotter, Marie</v>
          </cell>
        </row>
        <row r="39411">
          <cell r="B39411" t="str">
            <v>Sigge, David</v>
          </cell>
        </row>
        <row r="39412">
          <cell r="B39412" t="str">
            <v>Sigge, Erik</v>
          </cell>
        </row>
        <row r="39413">
          <cell r="B39413" t="str">
            <v>Sigge, Simon (Ssigge)</v>
          </cell>
        </row>
        <row r="39414">
          <cell r="B39414" t="str">
            <v>Signe, Stjernstoft (Ej Ug)</v>
          </cell>
        </row>
        <row r="39415">
          <cell r="B39415" t="str">
            <v>Signell, Svante</v>
          </cell>
        </row>
        <row r="39416">
          <cell r="B39416" t="str">
            <v>Sigova, Elizaveta</v>
          </cell>
        </row>
        <row r="39417">
          <cell r="B39417" t="str">
            <v>Sigray, Peter</v>
          </cell>
        </row>
        <row r="39418">
          <cell r="B39418" t="str">
            <v>Sigray, Peter (Sigray)</v>
          </cell>
        </row>
        <row r="39419">
          <cell r="B39419" t="str">
            <v>Sigrell, Anders</v>
          </cell>
        </row>
        <row r="39420">
          <cell r="B39420" t="str">
            <v>Sigurðarson, Hávar (Havars)</v>
          </cell>
        </row>
        <row r="39421">
          <cell r="B39421" t="str">
            <v>Sigurðsson, Arnar Freyr</v>
          </cell>
        </row>
        <row r="39422">
          <cell r="B39422" t="str">
            <v>Sigurdsson, Christian</v>
          </cell>
        </row>
        <row r="39423">
          <cell r="B39423" t="str">
            <v>Sigurdsson, Gunnar</v>
          </cell>
        </row>
        <row r="39424">
          <cell r="B39424" t="str">
            <v>Sigurdsson, Helgi</v>
          </cell>
        </row>
        <row r="39425">
          <cell r="B39425" t="str">
            <v>Sigurdsson, Jón Helgi</v>
          </cell>
        </row>
        <row r="39426">
          <cell r="B39426" t="str">
            <v>Sigurdsson, Sigurdur</v>
          </cell>
        </row>
        <row r="39427">
          <cell r="B39427" t="str">
            <v>Sigvardson, Malin</v>
          </cell>
        </row>
        <row r="39428">
          <cell r="B39428" t="str">
            <v>Sigvardson, Malin (Malinsig)</v>
          </cell>
        </row>
        <row r="39429">
          <cell r="B39429" t="str">
            <v>Sihlén, Vida (Vsihlen)</v>
          </cell>
        </row>
        <row r="39430">
          <cell r="B39430" t="str">
            <v>Sihombing, Anto Martua C</v>
          </cell>
        </row>
        <row r="39431">
          <cell r="B39431" t="str">
            <v>Sihombing, Anto Martua Christian</v>
          </cell>
        </row>
        <row r="39432">
          <cell r="B39432" t="str">
            <v>Sihver, Lembit</v>
          </cell>
        </row>
        <row r="39433">
          <cell r="B39433" t="str">
            <v>Sihvola, Ari Henrik</v>
          </cell>
        </row>
        <row r="39434">
          <cell r="B39434" t="str">
            <v>Siik, Harri</v>
          </cell>
        </row>
        <row r="39435">
          <cell r="B39435" t="str">
            <v>Siik, Harri (Hsiik)</v>
          </cell>
        </row>
        <row r="39436">
          <cell r="B39436" t="str">
            <v>Siikasmaa, Johan</v>
          </cell>
        </row>
        <row r="39437">
          <cell r="B39437" t="str">
            <v>Siikki, Silja</v>
          </cell>
        </row>
        <row r="39438">
          <cell r="B39438" t="str">
            <v>Siiri, Silm (Ej Ug)</v>
          </cell>
        </row>
        <row r="39439">
          <cell r="B39439" t="str">
            <v>Siiskonen, Harri</v>
          </cell>
        </row>
        <row r="39440">
          <cell r="B39440" t="str">
            <v>Sijie, Lin</v>
          </cell>
        </row>
        <row r="39441">
          <cell r="B39441" t="str">
            <v>Sikandar, Khan</v>
          </cell>
        </row>
        <row r="39442">
          <cell r="B39442" t="str">
            <v>Sikanic, Natasa</v>
          </cell>
        </row>
        <row r="39443">
          <cell r="B39443" t="str">
            <v>Sikell Lundin, Peter</v>
          </cell>
        </row>
        <row r="39444">
          <cell r="B39444" t="str">
            <v>Sikiric, Arman</v>
          </cell>
        </row>
        <row r="39445">
          <cell r="B39445" t="str">
            <v>Sikiric, Arman (Sikiric)</v>
          </cell>
        </row>
        <row r="39446">
          <cell r="B39446" t="str">
            <v>Siklosi, Martin</v>
          </cell>
        </row>
        <row r="39447">
          <cell r="B39447" t="str">
            <v>Sikroa, Mateusz</v>
          </cell>
        </row>
        <row r="39448">
          <cell r="B39448" t="str">
            <v>Silaev, Mihail</v>
          </cell>
        </row>
        <row r="39449">
          <cell r="B39449" t="str">
            <v>Silander Hagström, Theresia</v>
          </cell>
        </row>
        <row r="39450">
          <cell r="B39450" t="str">
            <v>Silberberg, Adam (Adasil)</v>
          </cell>
        </row>
        <row r="39451">
          <cell r="B39451" t="str">
            <v>Sild Onica, Jonathan (Jonatso)</v>
          </cell>
        </row>
        <row r="39452">
          <cell r="B39452" t="str">
            <v>Sild Onica, William (Wiso)</v>
          </cell>
        </row>
        <row r="39453">
          <cell r="B39453" t="str">
            <v>Silfverberg, Nikolina (Nisi)</v>
          </cell>
        </row>
        <row r="39454">
          <cell r="B39454" t="str">
            <v>Silfverbrand Lindh, Catharina</v>
          </cell>
        </row>
        <row r="39455">
          <cell r="B39455" t="str">
            <v>Silfvernagel, Susanne (Sussil)</v>
          </cell>
        </row>
        <row r="39456">
          <cell r="B39456" t="str">
            <v>Silfwerbrand, Johan</v>
          </cell>
        </row>
        <row r="39457">
          <cell r="B39457" t="str">
            <v>Silfwerbrand, Johan (Jsilfwer)</v>
          </cell>
        </row>
        <row r="39458">
          <cell r="B39458" t="str">
            <v>Silfwerbrand, Louise</v>
          </cell>
        </row>
        <row r="39459">
          <cell r="B39459" t="str">
            <v>Silickas, Ignas (Silickas)</v>
          </cell>
        </row>
        <row r="39460">
          <cell r="B39460" t="str">
            <v>Siljedahl, Bernhard</v>
          </cell>
        </row>
        <row r="39461">
          <cell r="B39461" t="str">
            <v>Siljeholm, Ludvig</v>
          </cell>
        </row>
        <row r="39462">
          <cell r="B39462" t="str">
            <v>Silk, Joseph</v>
          </cell>
        </row>
        <row r="39463">
          <cell r="B39463" t="str">
            <v>Silkesjöö, Daniel</v>
          </cell>
        </row>
        <row r="39464">
          <cell r="B39464" t="str">
            <v>Sillén, Andrea</v>
          </cell>
        </row>
        <row r="39465">
          <cell r="B39465" t="str">
            <v>Sillén, Per</v>
          </cell>
        </row>
        <row r="39466">
          <cell r="B39466" t="str">
            <v>Sillén, Peter</v>
          </cell>
        </row>
        <row r="39467">
          <cell r="B39467" t="str">
            <v>Sillén, Peter (Petersil)</v>
          </cell>
        </row>
        <row r="39468">
          <cell r="B39468" t="str">
            <v>Sillerström, Filip</v>
          </cell>
        </row>
        <row r="39469">
          <cell r="B39469" t="str">
            <v>Siltanen, Samuli</v>
          </cell>
        </row>
        <row r="39470">
          <cell r="B39470" t="str">
            <v>Silva, Alessandro</v>
          </cell>
        </row>
        <row r="39471">
          <cell r="B39471" t="str">
            <v>Silva, André</v>
          </cell>
        </row>
        <row r="39472">
          <cell r="B39472" t="str">
            <v>Silva, Caue</v>
          </cell>
        </row>
        <row r="39473">
          <cell r="B39473" t="str">
            <v>Silva Cavalcante Lima, Camila</v>
          </cell>
        </row>
        <row r="39474">
          <cell r="B39474" t="str">
            <v>Silva Da Fonseca, Tomás (Tfonseca)</v>
          </cell>
        </row>
        <row r="39475">
          <cell r="B39475" t="str">
            <v>Silva, Daniel</v>
          </cell>
        </row>
        <row r="39476">
          <cell r="B39476" t="str">
            <v>Silva, Gabriel Marinho</v>
          </cell>
        </row>
        <row r="39477">
          <cell r="B39477" t="str">
            <v>Silva Mendes, João Manuel (Jmsm2)</v>
          </cell>
        </row>
        <row r="39478">
          <cell r="B39478" t="str">
            <v>Silva Parra, Alejandra</v>
          </cell>
        </row>
        <row r="39479">
          <cell r="B39479" t="str">
            <v>Silva, Thaynara</v>
          </cell>
        </row>
        <row r="39480">
          <cell r="B39480" t="str">
            <v>Silva Vasquez, Michelle</v>
          </cell>
        </row>
        <row r="39481">
          <cell r="B39481" t="str">
            <v>Silvander Orrego, Christian</v>
          </cell>
        </row>
        <row r="39482">
          <cell r="B39482" t="str">
            <v>Silveira Bertorello, Tomas</v>
          </cell>
        </row>
        <row r="39483">
          <cell r="B39483" t="str">
            <v>Silveira, Semida</v>
          </cell>
        </row>
        <row r="39484">
          <cell r="B39484" t="str">
            <v>Silveira Övrebö, Theodore</v>
          </cell>
        </row>
        <row r="39485">
          <cell r="B39485" t="str">
            <v>Silverstolpe, Domenique Anna</v>
          </cell>
        </row>
        <row r="39486">
          <cell r="B39486" t="str">
            <v>Silverstolpe, Domenique (Dasi)</v>
          </cell>
        </row>
        <row r="39487">
          <cell r="B39487" t="str">
            <v>Silvester-Dean, Debbie Sue</v>
          </cell>
        </row>
        <row r="39488">
          <cell r="B39488" t="str">
            <v>Silvestro, Andrea</v>
          </cell>
        </row>
        <row r="39489">
          <cell r="B39489" t="str">
            <v>Silvia Anna, Giordano Cremonese (Sagc)</v>
          </cell>
        </row>
        <row r="39490">
          <cell r="B39490" t="str">
            <v>Silvia, Gazzola (Gazzola)</v>
          </cell>
        </row>
        <row r="39491">
          <cell r="B39491" t="str">
            <v>Silvia, Mastellone (Ej Ug)</v>
          </cell>
        </row>
        <row r="39492">
          <cell r="B39492" t="str">
            <v>Simeonidou, Dimitra</v>
          </cell>
        </row>
        <row r="39493">
          <cell r="B39493" t="str">
            <v>Simeonova, Stanka</v>
          </cell>
        </row>
        <row r="39494">
          <cell r="B39494" t="str">
            <v>Simert Nordgren, Erik</v>
          </cell>
        </row>
        <row r="39495">
          <cell r="B39495" t="str">
            <v>Simes, Egil</v>
          </cell>
        </row>
        <row r="39496">
          <cell r="B39496" t="str">
            <v>Simes, Egil (Esimes)</v>
          </cell>
        </row>
        <row r="39497">
          <cell r="B39497" t="str">
            <v>Simfors, Johanna</v>
          </cell>
        </row>
        <row r="39498">
          <cell r="B39498" t="str">
            <v>Simic, Silvija (Silvijas)</v>
          </cell>
        </row>
        <row r="39499">
          <cell r="B39499" t="str">
            <v>Simin, Davoudi (Ej Ug)</v>
          </cell>
        </row>
        <row r="39500">
          <cell r="B39500" t="str">
            <v>Simitev, Radostin</v>
          </cell>
        </row>
        <row r="39501">
          <cell r="B39501" t="str">
            <v>Simlin, Susanne</v>
          </cell>
        </row>
        <row r="39502">
          <cell r="B39502" t="str">
            <v>Simmesgård, Ingrid</v>
          </cell>
        </row>
        <row r="39503">
          <cell r="B39503" t="str">
            <v>Simmons, Elisabeth Helen</v>
          </cell>
        </row>
        <row r="39504">
          <cell r="B39504" t="str">
            <v>Simo Tapio, Särkkä (Stsarkka)</v>
          </cell>
        </row>
        <row r="39505">
          <cell r="B39505" t="str">
            <v>Simoes Costa, Pedro</v>
          </cell>
        </row>
        <row r="39506">
          <cell r="B39506" t="str">
            <v>Simões Marta, Daniel</v>
          </cell>
        </row>
        <row r="39507">
          <cell r="B39507" t="str">
            <v>Simões Marta, Daniel (Dlmarta)</v>
          </cell>
        </row>
        <row r="39508">
          <cell r="B39508" t="str">
            <v>Simon, Benjamin (Bsimon)</v>
          </cell>
        </row>
        <row r="39509">
          <cell r="B39509" t="str">
            <v>Simon, Fry Eggers (Seggers)</v>
          </cell>
        </row>
        <row r="39510">
          <cell r="B39510" t="str">
            <v>Simon, La Vieille (Ej Ug)</v>
          </cell>
        </row>
        <row r="39511">
          <cell r="B39511" t="str">
            <v>Simon, Lesseur (Ej Ug)</v>
          </cell>
        </row>
        <row r="39512">
          <cell r="B39512" t="str">
            <v>Simon, Lille (Lille)</v>
          </cell>
        </row>
        <row r="39513">
          <cell r="B39513" t="str">
            <v>Simon, Okwir</v>
          </cell>
        </row>
        <row r="39514">
          <cell r="B39514" t="str">
            <v>Simon, Steven</v>
          </cell>
        </row>
        <row r="39515">
          <cell r="B39515" t="str">
            <v>Simon, Thor (Simtho)</v>
          </cell>
        </row>
        <row r="39516">
          <cell r="B39516" t="str">
            <v>Simon, Zoé</v>
          </cell>
        </row>
        <row r="39517">
          <cell r="B39517" t="str">
            <v>Simona, Etinski (Ej Ug)</v>
          </cell>
        </row>
        <row r="39518">
          <cell r="B39518" t="str">
            <v>Simone, Fischer-Hubner (Simonefh)</v>
          </cell>
        </row>
        <row r="39519">
          <cell r="B39519" t="str">
            <v>Simone, Tiberi (Ej Ug)</v>
          </cell>
        </row>
        <row r="39520">
          <cell r="B39520" t="str">
            <v>Simone Verena Angeli, Muller (Ej Ug)</v>
          </cell>
        </row>
        <row r="39521">
          <cell r="B39521" t="str">
            <v>Simon-Guth, Szabolcs</v>
          </cell>
        </row>
        <row r="39522">
          <cell r="B39522" t="str">
            <v>Simon-Guth, Szabolcs (Szsg)</v>
          </cell>
        </row>
        <row r="39523">
          <cell r="B39523" t="str">
            <v>Simoni, Michele</v>
          </cell>
        </row>
        <row r="39524">
          <cell r="B39524" t="str">
            <v>Simoni, Michele (Micheles)</v>
          </cell>
        </row>
        <row r="39525">
          <cell r="B39525" t="str">
            <v>Simonides, Fadi</v>
          </cell>
        </row>
        <row r="39526">
          <cell r="B39526" t="str">
            <v>Simonis, Guillaume</v>
          </cell>
        </row>
        <row r="39527">
          <cell r="B39527" t="str">
            <v>Simonsen Gedda, Emil</v>
          </cell>
        </row>
        <row r="39528">
          <cell r="B39528" t="str">
            <v>Simonsen, Ingve</v>
          </cell>
        </row>
        <row r="39529">
          <cell r="B39529" t="str">
            <v>Simonsson, Anton</v>
          </cell>
        </row>
        <row r="39530">
          <cell r="B39530" t="str">
            <v>Simonsson, Emilia</v>
          </cell>
        </row>
        <row r="39531">
          <cell r="B39531" t="str">
            <v>Simonsson, Emilia (Emiliasi)</v>
          </cell>
        </row>
        <row r="39532">
          <cell r="B39532" t="str">
            <v>Simonsson, Hedvig</v>
          </cell>
        </row>
        <row r="39533">
          <cell r="B39533" t="str">
            <v>Simonsson, Johanna</v>
          </cell>
        </row>
        <row r="39534">
          <cell r="B39534" t="str">
            <v>Simonsson, Johanna (Jsimons)</v>
          </cell>
        </row>
        <row r="39535">
          <cell r="B39535" t="str">
            <v>Simonsson, Kjell</v>
          </cell>
        </row>
        <row r="39536">
          <cell r="B39536" t="str">
            <v>Simonsson, Roger</v>
          </cell>
        </row>
        <row r="39537">
          <cell r="B39537" t="str">
            <v>Simonsson, Simon</v>
          </cell>
        </row>
        <row r="39538">
          <cell r="B39538" t="str">
            <v>Simpler, Inger</v>
          </cell>
        </row>
        <row r="39539">
          <cell r="B39539" t="str">
            <v>Simpson, Tammie</v>
          </cell>
        </row>
        <row r="39540">
          <cell r="B39540" t="str">
            <v>Simran, Mandal (Simranm)</v>
          </cell>
        </row>
        <row r="39541">
          <cell r="B39541" t="str">
            <v>Simsch, Jonathan</v>
          </cell>
        </row>
        <row r="39542">
          <cell r="B39542" t="str">
            <v>Simsek, Muammer</v>
          </cell>
        </row>
        <row r="39543">
          <cell r="B39543" t="str">
            <v>Simsek, Muammer (Muammer)</v>
          </cell>
        </row>
        <row r="39544">
          <cell r="B39544" t="str">
            <v>Sina, Stapelfeldt (Stinasta)</v>
          </cell>
        </row>
        <row r="39545">
          <cell r="B39545" t="str">
            <v>Sinander, Pierre</v>
          </cell>
        </row>
        <row r="39546">
          <cell r="B39546" t="str">
            <v>Sinani, Keli (Sinani)</v>
          </cell>
        </row>
        <row r="39547">
          <cell r="B39547" t="str">
            <v>Sinclair, Brendan Francis (Bfsi)</v>
          </cell>
        </row>
        <row r="39548">
          <cell r="B39548" t="str">
            <v>Sindelar, Nicole</v>
          </cell>
        </row>
        <row r="39549">
          <cell r="B39549" t="str">
            <v>Sindoni, Lorenzo</v>
          </cell>
        </row>
        <row r="39550">
          <cell r="B39550" t="str">
            <v>Sindy, Ferhat</v>
          </cell>
        </row>
        <row r="39551">
          <cell r="B39551" t="str">
            <v>Singasani, Vishwanath</v>
          </cell>
        </row>
        <row r="39552">
          <cell r="B39552" t="str">
            <v>Singh, Aditya</v>
          </cell>
        </row>
        <row r="39553">
          <cell r="B39553" t="str">
            <v>Singh, Akash</v>
          </cell>
        </row>
        <row r="39554">
          <cell r="B39554" t="str">
            <v>Singh, Akash</v>
          </cell>
        </row>
        <row r="39555">
          <cell r="B39555" t="str">
            <v>Singh, Akash</v>
          </cell>
        </row>
        <row r="39556">
          <cell r="B39556" t="str">
            <v>Singh, Alex</v>
          </cell>
        </row>
        <row r="39557">
          <cell r="B39557" t="str">
            <v>Singh, Amita</v>
          </cell>
        </row>
        <row r="39558">
          <cell r="B39558" t="str">
            <v>Singh, Animesh</v>
          </cell>
        </row>
        <row r="39559">
          <cell r="B39559" t="str">
            <v>Singh, Arunika</v>
          </cell>
        </row>
        <row r="39560">
          <cell r="B39560" t="str">
            <v>Singh, Arunika (Arunika)</v>
          </cell>
        </row>
        <row r="39561">
          <cell r="B39561" t="str">
            <v>Singh, Bhanu</v>
          </cell>
        </row>
        <row r="39562">
          <cell r="B39562" t="str">
            <v>Singh, Bhanu</v>
          </cell>
        </row>
        <row r="39563">
          <cell r="B39563" t="str">
            <v>Singh, Bhanu Pratap (Bhanu)</v>
          </cell>
        </row>
        <row r="39564">
          <cell r="B39564" t="str">
            <v>Singh, Charanjit</v>
          </cell>
        </row>
        <row r="39565">
          <cell r="B39565" t="str">
            <v>Singh, Chitranjan</v>
          </cell>
        </row>
        <row r="39566">
          <cell r="B39566" t="str">
            <v>Singh, Devrat</v>
          </cell>
        </row>
        <row r="39567">
          <cell r="B39567" t="str">
            <v>Singh, Devrat</v>
          </cell>
        </row>
        <row r="39568">
          <cell r="B39568" t="str">
            <v>Singh, Devrat</v>
          </cell>
        </row>
        <row r="39569">
          <cell r="B39569" t="str">
            <v>Singh Dhugga, Gujinder</v>
          </cell>
        </row>
        <row r="39570">
          <cell r="B39570" t="str">
            <v>Singh, Durgesh Kumar</v>
          </cell>
        </row>
        <row r="39571">
          <cell r="B39571" t="str">
            <v>Singh, Gustav</v>
          </cell>
        </row>
        <row r="39572">
          <cell r="B39572" t="str">
            <v>Singh, Gustav (Gsin)</v>
          </cell>
        </row>
        <row r="39573">
          <cell r="B39573" t="str">
            <v>Singh, Jagdeep</v>
          </cell>
        </row>
        <row r="39574">
          <cell r="B39574" t="str">
            <v>Singh, Jagdeep</v>
          </cell>
        </row>
        <row r="39575">
          <cell r="B39575" t="str">
            <v>Singh, Kajol Ramavtar</v>
          </cell>
        </row>
        <row r="39576">
          <cell r="B39576" t="str">
            <v>Singh, Kuldeep</v>
          </cell>
        </row>
        <row r="39577">
          <cell r="B39577" t="str">
            <v>Singh, Lakhvinder</v>
          </cell>
        </row>
        <row r="39578">
          <cell r="B39578" t="str">
            <v>Singh, Mukul</v>
          </cell>
        </row>
        <row r="39579">
          <cell r="B39579" t="str">
            <v>Singh, Nandita</v>
          </cell>
        </row>
        <row r="39580">
          <cell r="B39580" t="str">
            <v>Singh, Narender</v>
          </cell>
        </row>
        <row r="39581">
          <cell r="B39581" t="str">
            <v>Singh, Narendra</v>
          </cell>
        </row>
        <row r="39582">
          <cell r="B39582" t="str">
            <v>Singh, Narendra</v>
          </cell>
        </row>
        <row r="39583">
          <cell r="B39583" t="str">
            <v>Singh, Nisha</v>
          </cell>
        </row>
        <row r="39584">
          <cell r="B39584" t="str">
            <v>Singh, Nisha</v>
          </cell>
        </row>
        <row r="39585">
          <cell r="B39585" t="str">
            <v>Singh, Nishant Kumar</v>
          </cell>
        </row>
        <row r="39586">
          <cell r="B39586" t="str">
            <v>Singh, Nishant Kumar</v>
          </cell>
        </row>
        <row r="39587">
          <cell r="B39587" t="str">
            <v>Singh, Ojasvi</v>
          </cell>
        </row>
        <row r="39588">
          <cell r="B39588" t="str">
            <v>Singh, Paramvir</v>
          </cell>
        </row>
        <row r="39589">
          <cell r="B39589" t="str">
            <v>Singh, Parth</v>
          </cell>
        </row>
        <row r="39590">
          <cell r="B39590" t="str">
            <v>Singh, Pawan Raj</v>
          </cell>
        </row>
        <row r="39591">
          <cell r="B39591" t="str">
            <v>Singh, Pawan Raj</v>
          </cell>
        </row>
        <row r="39592">
          <cell r="B39592" t="str">
            <v>Singh, Rajinder</v>
          </cell>
        </row>
        <row r="39593">
          <cell r="B39593" t="str">
            <v>Singh Rajput, Amandeep</v>
          </cell>
        </row>
        <row r="39594">
          <cell r="B39594" t="str">
            <v>Singh, Ramnik</v>
          </cell>
        </row>
        <row r="39595">
          <cell r="B39595" t="str">
            <v>Singh, Rana Taranveer (Rtsingh)</v>
          </cell>
        </row>
        <row r="39596">
          <cell r="B39596" t="str">
            <v>Singh Ravindra, Nayan</v>
          </cell>
        </row>
        <row r="39597">
          <cell r="B39597" t="str">
            <v>Singh, S Paramjeet (Sps2)</v>
          </cell>
        </row>
        <row r="39598">
          <cell r="B39598" t="str">
            <v>Singh, Sansidha</v>
          </cell>
        </row>
        <row r="39599">
          <cell r="B39599" t="str">
            <v>Singh, Sansidha</v>
          </cell>
        </row>
        <row r="39600">
          <cell r="B39600" t="str">
            <v>Singh, Sansidha (Sansidha)</v>
          </cell>
        </row>
        <row r="39601">
          <cell r="B39601" t="str">
            <v>Singh, Saurabh</v>
          </cell>
        </row>
        <row r="39602">
          <cell r="B39602" t="str">
            <v>Singh, Saurabh (Sausin)</v>
          </cell>
        </row>
        <row r="39603">
          <cell r="B39603" t="str">
            <v>Singh, Shamsheer Pal (Spsi)</v>
          </cell>
        </row>
        <row r="39604">
          <cell r="B39604" t="str">
            <v>Singh, Shikhar</v>
          </cell>
        </row>
        <row r="39605">
          <cell r="B39605" t="str">
            <v>Singh, Shikhar</v>
          </cell>
        </row>
        <row r="39606">
          <cell r="B39606" t="str">
            <v>Singh, Shreyas</v>
          </cell>
        </row>
        <row r="39607">
          <cell r="B39607" t="str">
            <v>Singh, Shubhanker</v>
          </cell>
        </row>
        <row r="39608">
          <cell r="B39608" t="str">
            <v>Singh Sidhu, Jivi</v>
          </cell>
        </row>
        <row r="39609">
          <cell r="B39609" t="str">
            <v>Singh, Sunita Awasthi</v>
          </cell>
        </row>
        <row r="39610">
          <cell r="B39610" t="str">
            <v>Singh, Suthesh</v>
          </cell>
        </row>
        <row r="39611">
          <cell r="B39611" t="str">
            <v>Singh, Tejvir</v>
          </cell>
        </row>
        <row r="39612">
          <cell r="B39612" t="str">
            <v>Singh, Veena Awadhesh</v>
          </cell>
        </row>
        <row r="39613">
          <cell r="B39613" t="str">
            <v>Singh Virdi, Amandeep</v>
          </cell>
        </row>
        <row r="39614">
          <cell r="B39614" t="str">
            <v>Singhal, Ankit</v>
          </cell>
        </row>
        <row r="39615">
          <cell r="B39615" t="str">
            <v>Singhal, Lakshay</v>
          </cell>
        </row>
        <row r="39616">
          <cell r="B39616" t="str">
            <v>Singhal, Lakshay</v>
          </cell>
        </row>
        <row r="39617">
          <cell r="B39617" t="str">
            <v>Singupuram, Venkata Satya Sai Raghav (Svssr)</v>
          </cell>
        </row>
        <row r="39618">
          <cell r="B39618" t="str">
            <v>Sinha, Akash</v>
          </cell>
        </row>
        <row r="39619">
          <cell r="B39619" t="str">
            <v>Sinha, Akash Kumar</v>
          </cell>
        </row>
        <row r="39620">
          <cell r="B39620" t="str">
            <v>Sinha, Akshay</v>
          </cell>
        </row>
        <row r="39621">
          <cell r="B39621" t="str">
            <v>Sinha, Anmol</v>
          </cell>
        </row>
        <row r="39622">
          <cell r="B39622" t="str">
            <v>Sinha, Nita</v>
          </cell>
        </row>
        <row r="39623">
          <cell r="B39623" t="str">
            <v>Sinha, Rajib</v>
          </cell>
        </row>
        <row r="39624">
          <cell r="B39624" t="str">
            <v>Sinha, Rajib (Rajibs)</v>
          </cell>
        </row>
        <row r="39625">
          <cell r="B39625" t="str">
            <v>Sinha Roy, Arijit</v>
          </cell>
        </row>
        <row r="39626">
          <cell r="B39626" t="str">
            <v>Sinha Roy, Arijit</v>
          </cell>
        </row>
        <row r="39627">
          <cell r="B39627" t="str">
            <v>Sinha, Shashwat</v>
          </cell>
        </row>
        <row r="39628">
          <cell r="B39628" t="str">
            <v>Sinha, Sugandh</v>
          </cell>
        </row>
        <row r="39629">
          <cell r="B39629" t="str">
            <v>Sinha, Sugandh</v>
          </cell>
        </row>
        <row r="39630">
          <cell r="B39630" t="str">
            <v>Sinha, Udayan Prabir</v>
          </cell>
        </row>
        <row r="39631">
          <cell r="B39631" t="str">
            <v>Sinha, Vikash</v>
          </cell>
        </row>
        <row r="39632">
          <cell r="B39632" t="str">
            <v>Siniukov, Dmytro</v>
          </cell>
        </row>
        <row r="39633">
          <cell r="B39633" t="str">
            <v>Siniukov, Dmytro</v>
          </cell>
        </row>
        <row r="39634">
          <cell r="B39634" t="str">
            <v>Sinova, Jairo</v>
          </cell>
        </row>
        <row r="39635">
          <cell r="B39635" t="str">
            <v>Sinthavarayan, Kanokporn</v>
          </cell>
        </row>
        <row r="39636">
          <cell r="B39636" t="str">
            <v>Sinthavarayan, Kanokporn</v>
          </cell>
        </row>
        <row r="39637">
          <cell r="B39637" t="str">
            <v>Sintorn, Ida-Maria</v>
          </cell>
        </row>
        <row r="39638">
          <cell r="B39638" t="str">
            <v>Sintorn, Ida-Maria (Imsi)</v>
          </cell>
        </row>
        <row r="39639">
          <cell r="B39639" t="str">
            <v>Sinzinger, Fabian</v>
          </cell>
        </row>
        <row r="39640">
          <cell r="B39640" t="str">
            <v>Sinzinger, Fabian (Fabiansi)</v>
          </cell>
        </row>
        <row r="39641">
          <cell r="B39641" t="str">
            <v>Sipahioglu, Faruk (Faruks)</v>
          </cell>
        </row>
        <row r="39642">
          <cell r="B39642" t="str">
            <v>Sipahioglu, Tarik</v>
          </cell>
        </row>
        <row r="39643">
          <cell r="B39643" t="str">
            <v>Sipangkar, Samson Patar</v>
          </cell>
        </row>
        <row r="39644">
          <cell r="B39644" t="str">
            <v>Sipi, Marketta</v>
          </cell>
        </row>
        <row r="39645">
          <cell r="B39645" t="str">
            <v>Sipilä, Hans</v>
          </cell>
        </row>
        <row r="39646">
          <cell r="B39646" t="str">
            <v>Sipilä, Hans (Mute)</v>
          </cell>
        </row>
        <row r="39647">
          <cell r="B39647" t="str">
            <v>Sipp, Denis</v>
          </cell>
        </row>
        <row r="39648">
          <cell r="B39648" t="str">
            <v>Siracusano, Giuseppe</v>
          </cell>
        </row>
        <row r="39649">
          <cell r="B39649" t="str">
            <v>Sirén, Kai-Erik</v>
          </cell>
        </row>
        <row r="39650">
          <cell r="B39650" t="str">
            <v>Sirén, Stella</v>
          </cell>
        </row>
        <row r="39651">
          <cell r="B39651" t="str">
            <v>Siridol Kjellberg, Robert</v>
          </cell>
        </row>
        <row r="39652">
          <cell r="B39652" t="str">
            <v>Sirigina, Sairam</v>
          </cell>
        </row>
        <row r="39653">
          <cell r="B39653" t="str">
            <v>Sirigina, Sairam (Sirigina)</v>
          </cell>
        </row>
        <row r="39654">
          <cell r="B39654" t="str">
            <v>Siripatthiti, Punnawat</v>
          </cell>
        </row>
        <row r="39655">
          <cell r="B39655" t="str">
            <v>Siripatthiti, Punnawat</v>
          </cell>
        </row>
        <row r="39656">
          <cell r="B39656" t="str">
            <v>Sirirattanaphan, Hataipat (Hataipat)</v>
          </cell>
        </row>
        <row r="39657">
          <cell r="B39657" t="str">
            <v>Siriyothai, Patcharakon</v>
          </cell>
        </row>
        <row r="39658">
          <cell r="B39658" t="str">
            <v>Sirjani, Marjan</v>
          </cell>
        </row>
        <row r="39659">
          <cell r="B39659" t="str">
            <v>Sirjani, Marjan</v>
          </cell>
        </row>
        <row r="39660">
          <cell r="B39660" t="str">
            <v>Sirland, Linnea</v>
          </cell>
        </row>
        <row r="39661">
          <cell r="B39661" t="str">
            <v>Sirland, Oskar</v>
          </cell>
        </row>
        <row r="39662">
          <cell r="B39662" t="str">
            <v>Sirmbard, Svetlana</v>
          </cell>
        </row>
        <row r="39663">
          <cell r="B39663" t="str">
            <v>Sirvent Mena, Alberto</v>
          </cell>
        </row>
        <row r="39664">
          <cell r="B39664" t="str">
            <v>Sisask, Olof</v>
          </cell>
        </row>
        <row r="39665">
          <cell r="B39665" t="str">
            <v>Sishtla, Chaitanya Prasad</v>
          </cell>
        </row>
        <row r="39666">
          <cell r="B39666" t="str">
            <v>Sisourat, Nicolas</v>
          </cell>
        </row>
        <row r="39667">
          <cell r="B39667" t="str">
            <v>Sisovs, Maksims</v>
          </cell>
        </row>
        <row r="39668">
          <cell r="B39668" t="str">
            <v>Sissoho, Nihadou</v>
          </cell>
        </row>
        <row r="39669">
          <cell r="B39669" t="str">
            <v>Sista, Saathvik (Saathvik)</v>
          </cell>
        </row>
        <row r="39670">
          <cell r="B39670" t="str">
            <v>Sitaram, Rajaraman</v>
          </cell>
        </row>
        <row r="39671">
          <cell r="B39671" t="str">
            <v>Sitarz, Michal Andrzej</v>
          </cell>
        </row>
        <row r="39672">
          <cell r="B39672" t="str">
            <v>Sitarz, Michal Andrzej (Sitarz)</v>
          </cell>
        </row>
        <row r="39673">
          <cell r="B39673" t="str">
            <v>Sitdikov, Ruzal (Ruzal)</v>
          </cell>
        </row>
        <row r="39674">
          <cell r="B39674" t="str">
            <v>Sitenkov, Denis</v>
          </cell>
        </row>
        <row r="39675">
          <cell r="B39675" t="str">
            <v>Sitnik, Inna</v>
          </cell>
        </row>
        <row r="39676">
          <cell r="B39676" t="str">
            <v>Sitnikov, Vasily</v>
          </cell>
        </row>
        <row r="39677">
          <cell r="B39677" t="str">
            <v>Sitompul, Taufik Akbar</v>
          </cell>
        </row>
        <row r="39678">
          <cell r="B39678" t="str">
            <v>Sitt, Jacob Diego</v>
          </cell>
        </row>
        <row r="39679">
          <cell r="B39679" t="str">
            <v>Sittenfeld, David</v>
          </cell>
        </row>
        <row r="39680">
          <cell r="B39680" t="str">
            <v>Sittenfeld, Simon</v>
          </cell>
        </row>
        <row r="39681">
          <cell r="B39681" t="str">
            <v>Sittenfeld, Simon (Simonsit)</v>
          </cell>
        </row>
        <row r="39682">
          <cell r="B39682" t="str">
            <v>Sittirash, Nutta</v>
          </cell>
        </row>
        <row r="39683">
          <cell r="B39683" t="str">
            <v>Siu, Kevin</v>
          </cell>
        </row>
        <row r="39684">
          <cell r="B39684" t="str">
            <v>Siu, Man Hei (Mhsiu)</v>
          </cell>
        </row>
        <row r="39685">
          <cell r="B39685" t="str">
            <v>Siva Subramanian, Ganapathy</v>
          </cell>
        </row>
        <row r="39686">
          <cell r="B39686" t="str">
            <v>Sivadasan, Sonia</v>
          </cell>
        </row>
        <row r="39687">
          <cell r="B39687" t="str">
            <v>Sivakumar, Nithin</v>
          </cell>
        </row>
        <row r="39688">
          <cell r="B39688" t="str">
            <v>Sivakumaran, Aswath</v>
          </cell>
        </row>
        <row r="39689">
          <cell r="B39689" t="str">
            <v>Sivakumaran, Aswath</v>
          </cell>
        </row>
        <row r="39690">
          <cell r="B39690" t="str">
            <v>Sivan, Pramod</v>
          </cell>
        </row>
        <row r="39691">
          <cell r="B39691" t="str">
            <v>Sivan, Pramod (Psivan)</v>
          </cell>
        </row>
        <row r="39692">
          <cell r="B39692" t="str">
            <v>Sivaprasad, Silpa (Silpa)</v>
          </cell>
        </row>
        <row r="39693">
          <cell r="B39693" t="str">
            <v>Sivaprasadan, Abhijith</v>
          </cell>
        </row>
        <row r="39694">
          <cell r="B39694" t="str">
            <v>Sivaramakrishnan Subramaniam, Adhitya</v>
          </cell>
        </row>
        <row r="39695">
          <cell r="B39695" t="str">
            <v>Sivaramakrishnan Subramaniam, Adhitya</v>
          </cell>
        </row>
        <row r="39696">
          <cell r="B39696" t="str">
            <v>Sivaramakrishnan Subramaniam, Adhitya (Adss)</v>
          </cell>
        </row>
        <row r="39697">
          <cell r="B39697" t="str">
            <v>Sivaramakrishnan, Suraj</v>
          </cell>
        </row>
        <row r="39698">
          <cell r="B39698" t="str">
            <v>Sivaraman, Gokul</v>
          </cell>
        </row>
        <row r="39699">
          <cell r="B39699" t="str">
            <v>Sivard, Amanda</v>
          </cell>
        </row>
        <row r="39700">
          <cell r="B39700" t="str">
            <v>Sivard-Thiam, Elisabeth (Elisast)</v>
          </cell>
        </row>
        <row r="39701">
          <cell r="B39701" t="str">
            <v>Sivars, Felix (Fsivars)</v>
          </cell>
        </row>
        <row r="39702">
          <cell r="B39702" t="str">
            <v>Sivasubramanian, Ganapathy Subramanian</v>
          </cell>
        </row>
        <row r="39703">
          <cell r="B39703" t="str">
            <v>Sivasubramanian, Guhan</v>
          </cell>
        </row>
        <row r="39704">
          <cell r="B39704" t="str">
            <v>Sivertsen, Gunnar</v>
          </cell>
        </row>
        <row r="39705">
          <cell r="B39705" t="str">
            <v>Sivertson, Carl-William</v>
          </cell>
        </row>
        <row r="39706">
          <cell r="B39706" t="str">
            <v>Sivertsson, Åsa</v>
          </cell>
        </row>
        <row r="39707">
          <cell r="B39707" t="str">
            <v>Sivertsson, Åsa (Aasap)</v>
          </cell>
        </row>
        <row r="39708">
          <cell r="B39708" t="str">
            <v>Sivervik, Oskar (Oskarsi)</v>
          </cell>
        </row>
        <row r="39709">
          <cell r="B39709" t="str">
            <v>Sivesson, My</v>
          </cell>
        </row>
        <row r="39710">
          <cell r="B39710" t="str">
            <v>Sivula, Sami Santeri</v>
          </cell>
        </row>
        <row r="39711">
          <cell r="B39711" t="str">
            <v>Siwakosit, Wichai</v>
          </cell>
        </row>
        <row r="39712">
          <cell r="B39712" t="str">
            <v>Siwertz, Ann-Charlotte</v>
          </cell>
        </row>
        <row r="39713">
          <cell r="B39713" t="str">
            <v>Siyal, Shahid Hussain</v>
          </cell>
        </row>
        <row r="39714">
          <cell r="B39714" t="str">
            <v>Siyao, Chen</v>
          </cell>
        </row>
        <row r="39715">
          <cell r="B39715" t="str">
            <v>Siyi, Qian</v>
          </cell>
        </row>
        <row r="39716">
          <cell r="B39716" t="str">
            <v>Sizmaz, Sezgi</v>
          </cell>
        </row>
        <row r="39717">
          <cell r="B39717" t="str">
            <v>Siösteen, Saga</v>
          </cell>
        </row>
        <row r="39718">
          <cell r="B39718" t="str">
            <v>Siösteen, Saga (Sagasi)</v>
          </cell>
        </row>
        <row r="39719">
          <cell r="B39719" t="str">
            <v>Sjunnebo, Joakim</v>
          </cell>
        </row>
        <row r="39720">
          <cell r="B39720" t="str">
            <v>Själander, Alexander (Alesja)</v>
          </cell>
        </row>
        <row r="39721">
          <cell r="B39721" t="str">
            <v>Själander, Magnus</v>
          </cell>
        </row>
        <row r="39722">
          <cell r="B39722" t="str">
            <v>Sjöberg, Ann-Sofie</v>
          </cell>
        </row>
        <row r="39723">
          <cell r="B39723" t="str">
            <v>Sjöberg, Arvid</v>
          </cell>
        </row>
        <row r="39724">
          <cell r="B39724" t="str">
            <v>Sjöberg, Charlotte</v>
          </cell>
        </row>
        <row r="39725">
          <cell r="B39725" t="str">
            <v>Sjöberg, Charlotte (Csjober)</v>
          </cell>
        </row>
        <row r="39726">
          <cell r="B39726" t="str">
            <v>Sjöberg, Daniel</v>
          </cell>
        </row>
        <row r="39727">
          <cell r="B39727" t="str">
            <v>Sjöberg, Daniel (Dsjob)</v>
          </cell>
        </row>
        <row r="39728">
          <cell r="B39728" t="str">
            <v>Sjöberg, Erika</v>
          </cell>
        </row>
        <row r="39729">
          <cell r="B39729" t="str">
            <v>Sjöberg, Eva</v>
          </cell>
        </row>
        <row r="39730">
          <cell r="B39730" t="str">
            <v>Sjöberg, Gustav</v>
          </cell>
        </row>
        <row r="39731">
          <cell r="B39731" t="str">
            <v>Sjöberg, Gustav (Gustavsj)</v>
          </cell>
        </row>
        <row r="39732">
          <cell r="B39732" t="str">
            <v>Sjöberg, Göran</v>
          </cell>
        </row>
        <row r="39733">
          <cell r="B39733" t="str">
            <v>Sjöberg, Isabelle</v>
          </cell>
        </row>
        <row r="39734">
          <cell r="B39734" t="str">
            <v>Sjöberg, Isak</v>
          </cell>
        </row>
        <row r="39735">
          <cell r="B39735" t="str">
            <v>Sjöberg, Isak (Isaksj)</v>
          </cell>
        </row>
        <row r="39736">
          <cell r="B39736" t="str">
            <v>Sjöberg, Jeanette</v>
          </cell>
        </row>
        <row r="39737">
          <cell r="B39737" t="str">
            <v>Sjöberg, Jesper</v>
          </cell>
        </row>
        <row r="39738">
          <cell r="B39738" t="str">
            <v>Sjöberg, Jesper (Jessjobe)</v>
          </cell>
        </row>
        <row r="39739">
          <cell r="B39739" t="str">
            <v>Sjöberg, Jonas</v>
          </cell>
        </row>
        <row r="39740">
          <cell r="B39740" t="str">
            <v>Sjöberg, Karin</v>
          </cell>
        </row>
        <row r="39741">
          <cell r="B39741" t="str">
            <v>Sjöberg, Kevin</v>
          </cell>
        </row>
        <row r="39742">
          <cell r="B39742" t="str">
            <v>Sjöberg, Leo</v>
          </cell>
        </row>
        <row r="39743">
          <cell r="B39743" t="str">
            <v>Sjöberg, Lovisa</v>
          </cell>
        </row>
        <row r="39744">
          <cell r="B39744" t="str">
            <v>Sjöberg, Maria</v>
          </cell>
        </row>
        <row r="39745">
          <cell r="B39745" t="str">
            <v>Sjöberg, Milja</v>
          </cell>
        </row>
        <row r="39746">
          <cell r="B39746" t="str">
            <v>Sjöberg, Noel (Noelsj)</v>
          </cell>
        </row>
        <row r="39747">
          <cell r="B39747" t="str">
            <v>Sjöberg, Patrik</v>
          </cell>
        </row>
        <row r="39748">
          <cell r="B39748" t="str">
            <v>Sjöberg, Richard</v>
          </cell>
        </row>
        <row r="39749">
          <cell r="B39749" t="str">
            <v>Sjöberg, Ronald</v>
          </cell>
        </row>
        <row r="39750">
          <cell r="B39750" t="str">
            <v>Sjöberg, Ronald (Ronalds)</v>
          </cell>
        </row>
        <row r="39751">
          <cell r="B39751" t="str">
            <v>Sjöberg, Rune</v>
          </cell>
        </row>
        <row r="39752">
          <cell r="B39752" t="str">
            <v>Sjöberg, Rune (Runesj)</v>
          </cell>
        </row>
        <row r="39753">
          <cell r="B39753" t="str">
            <v>Sjöberg, Sandra</v>
          </cell>
        </row>
        <row r="39754">
          <cell r="B39754" t="str">
            <v>Sjöberg, Sandra (Sasjober)</v>
          </cell>
        </row>
        <row r="39755">
          <cell r="B39755" t="str">
            <v>Sjöberg, Sara</v>
          </cell>
        </row>
        <row r="39756">
          <cell r="B39756" t="str">
            <v>Sjöberg, Sofia</v>
          </cell>
        </row>
        <row r="39757">
          <cell r="B39757" t="str">
            <v>Sjöblom, Ann</v>
          </cell>
        </row>
        <row r="39758">
          <cell r="B39758" t="str">
            <v>Sjöblom, Ann (Annsjobl)</v>
          </cell>
        </row>
        <row r="39759">
          <cell r="B39759" t="str">
            <v>Sjöblom, Gabriel</v>
          </cell>
        </row>
        <row r="39760">
          <cell r="B39760" t="str">
            <v>Sjöblom, Gabriel (Gsjoblo)</v>
          </cell>
        </row>
        <row r="39761">
          <cell r="B39761" t="str">
            <v>Sjöblom, Kalle</v>
          </cell>
        </row>
        <row r="39762">
          <cell r="B39762" t="str">
            <v>Sjöblom, Marianne</v>
          </cell>
        </row>
        <row r="39763">
          <cell r="B39763" t="str">
            <v>Sjöblom, Marianne (Marsjobl)</v>
          </cell>
        </row>
        <row r="39764">
          <cell r="B39764" t="str">
            <v>Sjöblom, Viktor (Vsjobl)</v>
          </cell>
        </row>
        <row r="39765">
          <cell r="B39765" t="str">
            <v>Sjöbohm, Martin</v>
          </cell>
        </row>
        <row r="39766">
          <cell r="B39766" t="str">
            <v>Sjöbom, Lars</v>
          </cell>
        </row>
        <row r="39767">
          <cell r="B39767" t="str">
            <v>Sjöborg, Martin</v>
          </cell>
        </row>
        <row r="39768">
          <cell r="B39768" t="str">
            <v>Sjödahl, Lars</v>
          </cell>
        </row>
        <row r="39769">
          <cell r="B39769" t="str">
            <v>Sjödahl, Lars (Lsjodahl)</v>
          </cell>
        </row>
        <row r="39770">
          <cell r="B39770" t="str">
            <v>Sjödahl, Maja</v>
          </cell>
        </row>
        <row r="39771">
          <cell r="B39771" t="str">
            <v>Sjödahl, Margareta</v>
          </cell>
        </row>
        <row r="39772">
          <cell r="B39772" t="str">
            <v>Sjödahl, Margareta (Sjodah)</v>
          </cell>
        </row>
        <row r="39773">
          <cell r="B39773" t="str">
            <v>Sjödahl, Sofie</v>
          </cell>
        </row>
        <row r="39774">
          <cell r="B39774" t="str">
            <v>Sjödin, Adela (Adelas)</v>
          </cell>
        </row>
        <row r="39775">
          <cell r="B39775" t="str">
            <v>Sjödin, Anastasia</v>
          </cell>
        </row>
        <row r="39776">
          <cell r="B39776" t="str">
            <v>Sjödin, Görel</v>
          </cell>
        </row>
        <row r="39777">
          <cell r="B39777" t="str">
            <v>Sjödin, Henny</v>
          </cell>
        </row>
        <row r="39778">
          <cell r="B39778" t="str">
            <v>Sjödin, Henny (Hennysj)</v>
          </cell>
        </row>
        <row r="39779">
          <cell r="B39779" t="str">
            <v>Sjödin, Lena</v>
          </cell>
        </row>
        <row r="39780">
          <cell r="B39780" t="str">
            <v>Sjödin, Lena (Lenasjo)</v>
          </cell>
        </row>
        <row r="39781">
          <cell r="B39781" t="str">
            <v>Sjödin, Marion</v>
          </cell>
        </row>
        <row r="39782">
          <cell r="B39782" t="str">
            <v>Sjödin, Marlene</v>
          </cell>
        </row>
        <row r="39783">
          <cell r="B39783" t="str">
            <v>Sjödin, Michaela</v>
          </cell>
        </row>
        <row r="39784">
          <cell r="B39784" t="str">
            <v>Sjödin, Mikael</v>
          </cell>
        </row>
        <row r="39785">
          <cell r="B39785" t="str">
            <v>Sjödin, Mikael (Miksjo)</v>
          </cell>
        </row>
        <row r="39786">
          <cell r="B39786" t="str">
            <v>Sjödin, Olof</v>
          </cell>
        </row>
        <row r="39787">
          <cell r="B39787" t="str">
            <v>Sjödin, Olof (Olsj)</v>
          </cell>
        </row>
        <row r="39788">
          <cell r="B39788" t="str">
            <v>Sjödin, Peter</v>
          </cell>
        </row>
        <row r="39789">
          <cell r="B39789" t="str">
            <v>Sjödin, Peter (Psj)</v>
          </cell>
        </row>
        <row r="39790">
          <cell r="B39790" t="str">
            <v>Sjöfors, Karin</v>
          </cell>
        </row>
        <row r="39791">
          <cell r="B39791" t="str">
            <v>Sjögren, Amanda</v>
          </cell>
        </row>
        <row r="39792">
          <cell r="B39792" t="str">
            <v>Sjögren, Anders</v>
          </cell>
        </row>
        <row r="39793">
          <cell r="B39793" t="str">
            <v>Sjögren, Andreas</v>
          </cell>
        </row>
        <row r="39794">
          <cell r="B39794" t="str">
            <v>Sjögren, Andreas (Andsjog)</v>
          </cell>
        </row>
        <row r="39795">
          <cell r="B39795" t="str">
            <v>Sjögren, Anna</v>
          </cell>
        </row>
        <row r="39796">
          <cell r="B39796" t="str">
            <v>Sjögren, Camilla</v>
          </cell>
        </row>
        <row r="39797">
          <cell r="B39797" t="str">
            <v>Sjögren, Camilla (Csjogre)</v>
          </cell>
        </row>
        <row r="39798">
          <cell r="B39798" t="str">
            <v>Sjögren, Elsa</v>
          </cell>
        </row>
        <row r="39799">
          <cell r="B39799" t="str">
            <v>Sjögren, Emilia</v>
          </cell>
        </row>
        <row r="39800">
          <cell r="B39800" t="str">
            <v>Sjögren, Felix (Felixsj)</v>
          </cell>
        </row>
        <row r="39801">
          <cell r="B39801" t="str">
            <v>Sjögren, Helena (Hesjogr)</v>
          </cell>
        </row>
        <row r="39802">
          <cell r="B39802" t="str">
            <v>Sjögren, Joel</v>
          </cell>
        </row>
        <row r="39803">
          <cell r="B39803" t="str">
            <v>Sjögren, Joel (Joelsj)</v>
          </cell>
        </row>
        <row r="39804">
          <cell r="B39804" t="str">
            <v>Sjögren, Jonas</v>
          </cell>
        </row>
        <row r="39805">
          <cell r="B39805" t="str">
            <v>Sjögren, Kristina</v>
          </cell>
        </row>
        <row r="39806">
          <cell r="B39806" t="str">
            <v>Sjögren, Lukas</v>
          </cell>
        </row>
        <row r="39807">
          <cell r="B39807" t="str">
            <v>Sjögren, Martin</v>
          </cell>
        </row>
        <row r="39808">
          <cell r="B39808" t="str">
            <v>Sjögren, Melina (Melinasj)</v>
          </cell>
        </row>
        <row r="39809">
          <cell r="B39809" t="str">
            <v>Sjögren, Per</v>
          </cell>
        </row>
        <row r="39810">
          <cell r="B39810" t="str">
            <v>Sjögren, Sara</v>
          </cell>
        </row>
        <row r="39811">
          <cell r="B39811" t="str">
            <v>Sjögren, Siw</v>
          </cell>
        </row>
        <row r="39812">
          <cell r="B39812" t="str">
            <v>Sjögren, Siw (Siws)</v>
          </cell>
        </row>
        <row r="39813">
          <cell r="B39813" t="str">
            <v>Sjögren, Thomas</v>
          </cell>
        </row>
        <row r="39814">
          <cell r="B39814" t="str">
            <v>Sjögrim, Rutger</v>
          </cell>
        </row>
        <row r="39815">
          <cell r="B39815" t="str">
            <v>Sjögrim, Rutger (Sjogrim)</v>
          </cell>
        </row>
        <row r="39816">
          <cell r="B39816" t="str">
            <v>Sjögårde, Peter</v>
          </cell>
        </row>
        <row r="39817">
          <cell r="B39817" t="str">
            <v>Sjöhag, Elin</v>
          </cell>
        </row>
        <row r="39818">
          <cell r="B39818" t="str">
            <v>Sjöhag, Wilma (Wilmas)</v>
          </cell>
        </row>
        <row r="39819">
          <cell r="B39819" t="str">
            <v>Sjöholm, Agnes</v>
          </cell>
        </row>
        <row r="39820">
          <cell r="B39820" t="str">
            <v>Sjöholm, Daniel</v>
          </cell>
        </row>
        <row r="39821">
          <cell r="B39821" t="str">
            <v>Sjöholm, Linnea</v>
          </cell>
        </row>
        <row r="39822">
          <cell r="B39822" t="str">
            <v>Sjöholm, Nils</v>
          </cell>
        </row>
        <row r="39823">
          <cell r="B39823" t="str">
            <v>Sjöholm, Otto</v>
          </cell>
        </row>
        <row r="39824">
          <cell r="B39824" t="str">
            <v>Sjöholm, Thomas</v>
          </cell>
        </row>
        <row r="39825">
          <cell r="B39825" t="str">
            <v>Sjökvist, Karolina</v>
          </cell>
        </row>
        <row r="39826">
          <cell r="B39826" t="str">
            <v>Sjöland, Henrik</v>
          </cell>
        </row>
        <row r="39827">
          <cell r="B39827" t="str">
            <v>Sjöland, Thomas</v>
          </cell>
        </row>
        <row r="39828">
          <cell r="B39828" t="str">
            <v>Sjöland, Thomas (Sjoland)</v>
          </cell>
        </row>
        <row r="39829">
          <cell r="B39829" t="str">
            <v>Sjölander, Andreas</v>
          </cell>
        </row>
        <row r="39830">
          <cell r="B39830" t="str">
            <v>Sjölander, Andreas (Asjola)</v>
          </cell>
        </row>
        <row r="39831">
          <cell r="B39831" t="str">
            <v>Sjölander, Anna</v>
          </cell>
        </row>
        <row r="39832">
          <cell r="B39832" t="str">
            <v>Sjölander, Felicia (Felsjo)</v>
          </cell>
        </row>
        <row r="39833">
          <cell r="B39833" t="str">
            <v>Sjölander, Jens</v>
          </cell>
        </row>
        <row r="39834">
          <cell r="B39834" t="str">
            <v>Sjölander Lindqvist, Annelie</v>
          </cell>
        </row>
        <row r="39835">
          <cell r="B39835" t="str">
            <v>Sjölander, Peta</v>
          </cell>
        </row>
        <row r="39836">
          <cell r="B39836" t="str">
            <v>Sjölén, Ida</v>
          </cell>
        </row>
        <row r="39837">
          <cell r="B39837" t="str">
            <v>Sjölin, Lovisa (Lsjoli)</v>
          </cell>
        </row>
        <row r="39838">
          <cell r="B39838" t="str">
            <v>Sjölin, Martin</v>
          </cell>
        </row>
        <row r="39839">
          <cell r="B39839" t="str">
            <v>Sjölin, Tobias</v>
          </cell>
        </row>
        <row r="39840">
          <cell r="B39840" t="str">
            <v>Sjölin Wirling, Ylwa</v>
          </cell>
        </row>
        <row r="39841">
          <cell r="B39841" t="str">
            <v>Sjöling, Alexander</v>
          </cell>
        </row>
        <row r="39842">
          <cell r="B39842" t="str">
            <v>Sjölund, Alexander (Alsjolu)</v>
          </cell>
        </row>
        <row r="39843">
          <cell r="B39843" t="str">
            <v>Sjölund, Johanna</v>
          </cell>
        </row>
        <row r="39844">
          <cell r="B39844" t="str">
            <v>Sjölund, Johanna (Johsjol)</v>
          </cell>
        </row>
        <row r="39845">
          <cell r="B39845" t="str">
            <v>Sjölund, Louise</v>
          </cell>
        </row>
        <row r="39846">
          <cell r="B39846" t="str">
            <v>Sjölund, Magdalena</v>
          </cell>
        </row>
        <row r="39847">
          <cell r="B39847" t="str">
            <v>Sjöman, Martin</v>
          </cell>
        </row>
        <row r="39848">
          <cell r="B39848" t="str">
            <v>Sjöman, Martin (Martsjo)</v>
          </cell>
        </row>
        <row r="39849">
          <cell r="B39849" t="str">
            <v>Sjönell, David</v>
          </cell>
        </row>
        <row r="39850">
          <cell r="B39850" t="str">
            <v>Sjönell, David (Sjone)</v>
          </cell>
        </row>
        <row r="39851">
          <cell r="B39851" t="str">
            <v>Sjöqvist, Carl-Gustaf</v>
          </cell>
        </row>
        <row r="39852">
          <cell r="B39852" t="str">
            <v>Sjöqvist, Conny</v>
          </cell>
        </row>
        <row r="39853">
          <cell r="B39853" t="str">
            <v>Sjöqvist, Erik</v>
          </cell>
        </row>
        <row r="39854">
          <cell r="B39854" t="str">
            <v>Sjöqvist, Jonas</v>
          </cell>
        </row>
        <row r="39855">
          <cell r="B39855" t="str">
            <v>Sjöqvist, Nils</v>
          </cell>
        </row>
        <row r="39856">
          <cell r="B39856" t="str">
            <v>Sjöstedt, Antonia</v>
          </cell>
        </row>
        <row r="39857">
          <cell r="B39857" t="str">
            <v>Sjöstedt, Britt</v>
          </cell>
        </row>
        <row r="39858">
          <cell r="B39858" t="str">
            <v>Sjöstedt, Elisabet</v>
          </cell>
        </row>
        <row r="39859">
          <cell r="B39859" t="str">
            <v>Sjöstedt, Elisabet (Esjoste)</v>
          </cell>
        </row>
        <row r="39860">
          <cell r="B39860" t="str">
            <v>Sjöstedt, Emelie (Emsjos)</v>
          </cell>
        </row>
        <row r="39861">
          <cell r="B39861" t="str">
            <v>Sjöstedt, Evelina</v>
          </cell>
        </row>
        <row r="39862">
          <cell r="B39862" t="str">
            <v>Sjöstedt, Evelina (Evsj)</v>
          </cell>
        </row>
        <row r="39863">
          <cell r="B39863" t="str">
            <v>Sjöstedt, Liza</v>
          </cell>
        </row>
        <row r="39864">
          <cell r="B39864" t="str">
            <v>Sjöstedt, Liza (Lizas)</v>
          </cell>
        </row>
        <row r="39865">
          <cell r="B39865" t="str">
            <v>Sjöstedt Samuelsson, Patrick</v>
          </cell>
        </row>
        <row r="39866">
          <cell r="B39866" t="str">
            <v>Sjöstedt Samuelsson, Patrick (Pss)</v>
          </cell>
        </row>
        <row r="39867">
          <cell r="B39867" t="str">
            <v>Sjöstedt, Sara</v>
          </cell>
        </row>
        <row r="39868">
          <cell r="B39868" t="str">
            <v>Sjöstrand, Birgitta</v>
          </cell>
        </row>
        <row r="39869">
          <cell r="B39869" t="str">
            <v>Sjöstrand, Charlotta Anna Erine</v>
          </cell>
        </row>
        <row r="39870">
          <cell r="B39870" t="str">
            <v>Sjöstrand Henriksson, Amanda</v>
          </cell>
        </row>
        <row r="39871">
          <cell r="B39871" t="str">
            <v>Sjöstrand, Jakob</v>
          </cell>
        </row>
        <row r="39872">
          <cell r="B39872" t="str">
            <v>Sjöstrand, Jenny</v>
          </cell>
        </row>
        <row r="39873">
          <cell r="B39873" t="str">
            <v>Sjöstrand, Linus</v>
          </cell>
        </row>
        <row r="39874">
          <cell r="B39874" t="str">
            <v>Sjöstrand, Linus (Lsjostr)</v>
          </cell>
        </row>
        <row r="39875">
          <cell r="B39875" t="str">
            <v>Sjöstrand, Magdalena</v>
          </cell>
        </row>
        <row r="39876">
          <cell r="B39876" t="str">
            <v>Sjöstrand, Martin</v>
          </cell>
        </row>
        <row r="39877">
          <cell r="B39877" t="str">
            <v>Sjöstrand, Martin (Martin10)</v>
          </cell>
        </row>
        <row r="39878">
          <cell r="B39878" t="str">
            <v>Sjöstrand, Oscar</v>
          </cell>
        </row>
        <row r="39879">
          <cell r="B39879" t="str">
            <v>Sjöstrand, Torbjörn</v>
          </cell>
        </row>
        <row r="39880">
          <cell r="B39880" t="str">
            <v>Sjöstrand, Veronica</v>
          </cell>
        </row>
        <row r="39881">
          <cell r="B39881" t="str">
            <v>Sjöström, Agnes (Agnessjo)</v>
          </cell>
        </row>
        <row r="39882">
          <cell r="B39882" t="str">
            <v>Sjöström, Annika</v>
          </cell>
        </row>
        <row r="39883">
          <cell r="B39883" t="str">
            <v>Sjöström, Annika (Asjostr)</v>
          </cell>
        </row>
        <row r="39884">
          <cell r="B39884" t="str">
            <v>Sjöström, Axel</v>
          </cell>
        </row>
        <row r="39885">
          <cell r="B39885" t="str">
            <v>Sjöström, Christer</v>
          </cell>
        </row>
        <row r="39886">
          <cell r="B39886" t="str">
            <v>Sjöström, Christian</v>
          </cell>
        </row>
        <row r="39887">
          <cell r="B39887" t="str">
            <v>Sjöström, Christian (Csjostro)</v>
          </cell>
        </row>
        <row r="39888">
          <cell r="B39888" t="str">
            <v>Sjöström, Ellinor</v>
          </cell>
        </row>
        <row r="39889">
          <cell r="B39889" t="str">
            <v>Sjöström, Fanny</v>
          </cell>
        </row>
        <row r="39890">
          <cell r="B39890" t="str">
            <v>Sjöström, Fanny (Fansjo)</v>
          </cell>
        </row>
        <row r="39891">
          <cell r="B39891" t="str">
            <v>Sjöström, Håkan</v>
          </cell>
        </row>
        <row r="39892">
          <cell r="B39892" t="str">
            <v>Sjöström, Ingrid</v>
          </cell>
        </row>
        <row r="39893">
          <cell r="B39893" t="str">
            <v>Sjöström, Jenny</v>
          </cell>
        </row>
        <row r="39894">
          <cell r="B39894" t="str">
            <v>Sjöström, Jenny (Jesjost)</v>
          </cell>
        </row>
        <row r="39895">
          <cell r="B39895" t="str">
            <v>Sjöström, Joakim</v>
          </cell>
        </row>
        <row r="39896">
          <cell r="B39896" t="str">
            <v>Sjöström, Julia</v>
          </cell>
        </row>
        <row r="39897">
          <cell r="B39897" t="str">
            <v>Sjöström, Krister</v>
          </cell>
        </row>
        <row r="39898">
          <cell r="B39898" t="str">
            <v>Sjöström, Lars</v>
          </cell>
        </row>
        <row r="39899">
          <cell r="B39899" t="str">
            <v>Sjöström, Lars (Lsjos)</v>
          </cell>
        </row>
        <row r="39900">
          <cell r="B39900" t="str">
            <v>Sjöström, Marianne</v>
          </cell>
        </row>
        <row r="39901">
          <cell r="B39901" t="str">
            <v>Sjöström, Sebastian</v>
          </cell>
        </row>
        <row r="39902">
          <cell r="B39902" t="str">
            <v>Sjöström, Sören</v>
          </cell>
        </row>
        <row r="39903">
          <cell r="B39903" t="str">
            <v>Sjöström, Urban</v>
          </cell>
        </row>
        <row r="39904">
          <cell r="B39904" t="str">
            <v>Sjöström, Urban (Us)</v>
          </cell>
        </row>
        <row r="39905">
          <cell r="B39905" t="str">
            <v>Sjöström, Walter</v>
          </cell>
        </row>
        <row r="39906">
          <cell r="B39906" t="str">
            <v>Sjösund, Lars</v>
          </cell>
        </row>
        <row r="39907">
          <cell r="B39907" t="str">
            <v>Sjösvärd, Philip</v>
          </cell>
        </row>
        <row r="39908">
          <cell r="B39908" t="str">
            <v>Sjöö, Isak (Isjoo)</v>
          </cell>
        </row>
        <row r="39909">
          <cell r="B39909" t="str">
            <v>Sjöö, Sandra</v>
          </cell>
        </row>
        <row r="39910">
          <cell r="B39910" t="str">
            <v>Sjöö, Sandra (Sasjoo)</v>
          </cell>
        </row>
        <row r="39911">
          <cell r="B39911" t="str">
            <v>Sjöö, Sophie</v>
          </cell>
        </row>
        <row r="39912">
          <cell r="B39912" t="str">
            <v>Sk, Firoj (Ej Ug)</v>
          </cell>
        </row>
        <row r="39913">
          <cell r="B39913" t="str">
            <v>Skadhauge, Solveig</v>
          </cell>
        </row>
        <row r="39914">
          <cell r="B39914" t="str">
            <v>Skagerberg, Julia</v>
          </cell>
        </row>
        <row r="39915">
          <cell r="B39915" t="str">
            <v>Skagermark, Axel</v>
          </cell>
        </row>
        <row r="39916">
          <cell r="B39916" t="str">
            <v>Skagermark, Axel (Axelsk)</v>
          </cell>
        </row>
        <row r="39917">
          <cell r="B39917" t="str">
            <v>Skagersten, Erik</v>
          </cell>
        </row>
        <row r="39918">
          <cell r="B39918" t="str">
            <v>Skagersten, Lars-Erik</v>
          </cell>
        </row>
        <row r="39919">
          <cell r="B39919" t="str">
            <v>Skalin, Daniel</v>
          </cell>
        </row>
        <row r="39920">
          <cell r="B39920" t="str">
            <v>Skalin, Daniel (Dskalin)</v>
          </cell>
        </row>
        <row r="39921">
          <cell r="B39921" t="str">
            <v>Skalski, Alexander</v>
          </cell>
        </row>
        <row r="39922">
          <cell r="B39922" t="str">
            <v>Skalski, Alexander (Skalski)</v>
          </cell>
        </row>
        <row r="39923">
          <cell r="B39923" t="str">
            <v>Skans, Peter</v>
          </cell>
        </row>
        <row r="39924">
          <cell r="B39924" t="str">
            <v>Skans, Peter (Skans)</v>
          </cell>
        </row>
        <row r="39925">
          <cell r="B39925" t="str">
            <v>Skantz, Emelie</v>
          </cell>
        </row>
        <row r="39926">
          <cell r="B39926" t="str">
            <v>Skantz, Madeleine (Madska)</v>
          </cell>
        </row>
        <row r="39927">
          <cell r="B39927" t="str">
            <v>Skantze, Agnes</v>
          </cell>
        </row>
        <row r="39928">
          <cell r="B39928" t="str">
            <v>Skantze, Agnes (Agnessk)</v>
          </cell>
        </row>
        <row r="39929">
          <cell r="B39929" t="str">
            <v>Skantze, Gabriel</v>
          </cell>
        </row>
        <row r="39930">
          <cell r="B39930" t="str">
            <v>Skantze, Gabriel (Skantze)</v>
          </cell>
        </row>
        <row r="39931">
          <cell r="B39931" t="str">
            <v>Skantze, Miranda (Mskantze)</v>
          </cell>
        </row>
        <row r="39932">
          <cell r="B39932" t="str">
            <v>Skar, Peter</v>
          </cell>
        </row>
        <row r="39933">
          <cell r="B39933" t="str">
            <v>Skare, Ragnar</v>
          </cell>
        </row>
        <row r="39934">
          <cell r="B39934" t="str">
            <v>Skarelius, Hanna</v>
          </cell>
        </row>
        <row r="39935">
          <cell r="B39935" t="str">
            <v>Skarin, Tattiana</v>
          </cell>
        </row>
        <row r="39936">
          <cell r="B39936" t="str">
            <v>Skarwan, Emilio</v>
          </cell>
        </row>
        <row r="39937">
          <cell r="B39937" t="str">
            <v>Skarwan, Emilio (Skarwan)</v>
          </cell>
        </row>
        <row r="39938">
          <cell r="B39938" t="str">
            <v>Skedung, Lisa</v>
          </cell>
        </row>
        <row r="39939">
          <cell r="B39939" t="str">
            <v>Skeppar, Erik</v>
          </cell>
        </row>
        <row r="39940">
          <cell r="B39940" t="str">
            <v>Skeppner, Fredrik</v>
          </cell>
        </row>
        <row r="39941">
          <cell r="B39941" t="str">
            <v>Skeppstedt, David</v>
          </cell>
        </row>
        <row r="39942">
          <cell r="B39942" t="str">
            <v>Skeppstedt, Filip (Fier)</v>
          </cell>
        </row>
        <row r="39943">
          <cell r="B39943" t="str">
            <v>Skeppstedt, Örjan</v>
          </cell>
        </row>
        <row r="39944">
          <cell r="B39944" t="str">
            <v>Skeppström, Kirlna</v>
          </cell>
        </row>
        <row r="39945">
          <cell r="B39945" t="str">
            <v>Skevofylax, Antonios</v>
          </cell>
        </row>
        <row r="39946">
          <cell r="B39946" t="str">
            <v>Skillbäck, Mikael</v>
          </cell>
        </row>
        <row r="39947">
          <cell r="B39947" t="str">
            <v>Skinner, Katherine (Ej Ug)</v>
          </cell>
        </row>
        <row r="39948">
          <cell r="B39948" t="str">
            <v>Skinner, Lanrie</v>
          </cell>
        </row>
        <row r="39949">
          <cell r="B39949" t="str">
            <v>Skinner, William</v>
          </cell>
        </row>
        <row r="39950">
          <cell r="B39950" t="str">
            <v>Skipper, Tanya</v>
          </cell>
        </row>
        <row r="39951">
          <cell r="B39951" t="str">
            <v>Skirfors, Oscar</v>
          </cell>
        </row>
        <row r="39952">
          <cell r="B39952" t="str">
            <v>Skjelnes, Roy</v>
          </cell>
        </row>
        <row r="39953">
          <cell r="B39953" t="str">
            <v>Skjelnes, Roy (Skjelnes)</v>
          </cell>
        </row>
        <row r="39954">
          <cell r="B39954" t="str">
            <v>Skjutar Apell, Linus</v>
          </cell>
        </row>
        <row r="39955">
          <cell r="B39955" t="str">
            <v>Sklivaniotis, Konstantinos Foivos</v>
          </cell>
        </row>
        <row r="39956">
          <cell r="B39956" t="str">
            <v>Skobeltcyn, Aleksandr</v>
          </cell>
        </row>
        <row r="39957">
          <cell r="B39957" t="str">
            <v>Skog, Astrid</v>
          </cell>
        </row>
        <row r="39958">
          <cell r="B39958" t="str">
            <v>Skog, Birgitta</v>
          </cell>
        </row>
        <row r="39959">
          <cell r="B39959" t="str">
            <v>Skog, Bruno</v>
          </cell>
        </row>
        <row r="39960">
          <cell r="B39960" t="str">
            <v>Skog, Erik</v>
          </cell>
        </row>
        <row r="39961">
          <cell r="B39961" t="str">
            <v>Skog, Hanna</v>
          </cell>
        </row>
        <row r="39962">
          <cell r="B39962" t="str">
            <v>Skog, Isaac</v>
          </cell>
        </row>
        <row r="39963">
          <cell r="B39963" t="str">
            <v>Skog, Isaac (Skog)</v>
          </cell>
        </row>
        <row r="39964">
          <cell r="B39964" t="str">
            <v>Skog, Jenny</v>
          </cell>
        </row>
        <row r="39965">
          <cell r="B39965" t="str">
            <v>Skog, Karolina</v>
          </cell>
        </row>
        <row r="39966">
          <cell r="B39966" t="str">
            <v>Skog, Karolina (Mariskog)</v>
          </cell>
        </row>
        <row r="39967">
          <cell r="B39967" t="str">
            <v>Skog, Lena</v>
          </cell>
        </row>
        <row r="39968">
          <cell r="B39968" t="str">
            <v>Skog Nestorovic, Benjamin</v>
          </cell>
        </row>
        <row r="39969">
          <cell r="B39969" t="str">
            <v>Skogberg, Anastasia</v>
          </cell>
        </row>
        <row r="39970">
          <cell r="B39970" t="str">
            <v>Skogberg, Anastasia (Agross)</v>
          </cell>
        </row>
        <row r="39971">
          <cell r="B39971" t="str">
            <v>Skogh, Kristina</v>
          </cell>
        </row>
        <row r="39972">
          <cell r="B39972" t="str">
            <v>Skogh, Kristina (Kpas)</v>
          </cell>
        </row>
        <row r="39973">
          <cell r="B39973" t="str">
            <v>Skogh, Max</v>
          </cell>
        </row>
        <row r="39974">
          <cell r="B39974" t="str">
            <v>Skogh, Max (Maxskogh)</v>
          </cell>
        </row>
        <row r="39975">
          <cell r="B39975" t="str">
            <v>Skoglund, Annika</v>
          </cell>
        </row>
        <row r="39976">
          <cell r="B39976" t="str">
            <v>Skoglund, Britt-Marie</v>
          </cell>
        </row>
        <row r="39977">
          <cell r="B39977" t="str">
            <v>Skoglund, Britt-Marie (Bmsk)</v>
          </cell>
        </row>
        <row r="39978">
          <cell r="B39978" t="str">
            <v>Skoglund, Caroline</v>
          </cell>
        </row>
        <row r="39979">
          <cell r="B39979" t="str">
            <v>Skoglund, Gabriel</v>
          </cell>
        </row>
        <row r="39980">
          <cell r="B39980" t="str">
            <v>Skoglund, Hilda</v>
          </cell>
        </row>
        <row r="39981">
          <cell r="B39981" t="str">
            <v>Skoglund, Ingrid</v>
          </cell>
        </row>
        <row r="39982">
          <cell r="B39982" t="str">
            <v>Skoglund, Ingrid (Ingridsk)</v>
          </cell>
        </row>
        <row r="39983">
          <cell r="B39983" t="str">
            <v>Skoglund, Jacob (Jacsko)</v>
          </cell>
        </row>
        <row r="39984">
          <cell r="B39984" t="str">
            <v>Skoglund Lartell, Maximilian</v>
          </cell>
        </row>
        <row r="39985">
          <cell r="B39985" t="str">
            <v>Skoglund, Lena</v>
          </cell>
        </row>
        <row r="39986">
          <cell r="B39986" t="str">
            <v>Skoglund, Lovisa</v>
          </cell>
        </row>
        <row r="39987">
          <cell r="B39987" t="str">
            <v>Skoglund, Lovisa (Lovsko)</v>
          </cell>
        </row>
        <row r="39988">
          <cell r="B39988" t="str">
            <v>Skoglund, Magnus</v>
          </cell>
        </row>
        <row r="39989">
          <cell r="B39989" t="str">
            <v>Skoglund, Malin</v>
          </cell>
        </row>
        <row r="39990">
          <cell r="B39990" t="str">
            <v>Skoglund, Martin</v>
          </cell>
        </row>
        <row r="39991">
          <cell r="B39991" t="str">
            <v>Skoglund, Mikael</v>
          </cell>
        </row>
        <row r="39992">
          <cell r="B39992" t="str">
            <v>Skoglund, Mikael (Skoglund)</v>
          </cell>
        </row>
        <row r="39993">
          <cell r="B39993" t="str">
            <v>Skoglund, Oskar</v>
          </cell>
        </row>
        <row r="39994">
          <cell r="B39994" t="str">
            <v>Skoglund Palavicini, Hanna</v>
          </cell>
        </row>
        <row r="39995">
          <cell r="B39995" t="str">
            <v>Skoglund Poulsen, Christina</v>
          </cell>
        </row>
        <row r="39996">
          <cell r="B39996" t="str">
            <v>Skoglund, Robert</v>
          </cell>
        </row>
        <row r="39997">
          <cell r="B39997" t="str">
            <v>Skoglund, Sara</v>
          </cell>
        </row>
        <row r="39998">
          <cell r="B39998" t="str">
            <v>Skoglösa, Jacob (Skoglo)</v>
          </cell>
        </row>
        <row r="39999">
          <cell r="B39999" t="str">
            <v>Skogman, Emma (Emmasko)</v>
          </cell>
        </row>
        <row r="40000">
          <cell r="B40000" t="str">
            <v>Skogman, Matilda</v>
          </cell>
        </row>
        <row r="40001">
          <cell r="B40001" t="str">
            <v>Skogsberg, Maria</v>
          </cell>
        </row>
        <row r="40002">
          <cell r="B40002" t="str">
            <v>Skogseid, Sofia</v>
          </cell>
        </row>
        <row r="40003">
          <cell r="B40003" t="str">
            <v>Skogström, Sandra</v>
          </cell>
        </row>
        <row r="40004">
          <cell r="B40004" t="str">
            <v>Skoog, Elin</v>
          </cell>
        </row>
        <row r="40005">
          <cell r="B40005" t="str">
            <v>Skoog, Gustav</v>
          </cell>
        </row>
        <row r="40006">
          <cell r="B40006" t="str">
            <v>Skoog, Saara (Saaras)</v>
          </cell>
        </row>
        <row r="40007">
          <cell r="B40007" t="str">
            <v>Skoog, Terese</v>
          </cell>
        </row>
        <row r="40008">
          <cell r="B40008" t="str">
            <v>Skoogh, Madeleine</v>
          </cell>
        </row>
        <row r="40009">
          <cell r="B40009" t="str">
            <v>Skordis, Constantinos</v>
          </cell>
        </row>
        <row r="40010">
          <cell r="B40010" t="str">
            <v>Skorodumova, Natalia</v>
          </cell>
        </row>
        <row r="40011">
          <cell r="B40011" t="str">
            <v>Skorpen, Andreas</v>
          </cell>
        </row>
        <row r="40012">
          <cell r="B40012" t="str">
            <v>Skorupka, Hanna</v>
          </cell>
        </row>
        <row r="40013">
          <cell r="B40013" t="str">
            <v>Skou, Eivind</v>
          </cell>
        </row>
        <row r="40014">
          <cell r="B40014" t="str">
            <v>Skoufas, Anastasios</v>
          </cell>
        </row>
        <row r="40015">
          <cell r="B40015" t="str">
            <v>Skoufas, Anastasios (Skoufas)</v>
          </cell>
        </row>
        <row r="40016">
          <cell r="B40016" t="str">
            <v>Skoupras, Alexandros</v>
          </cell>
        </row>
        <row r="40017">
          <cell r="B40017" t="str">
            <v>Skowron, Lena</v>
          </cell>
        </row>
        <row r="40018">
          <cell r="B40018" t="str">
            <v>Skrifvars, Mikael</v>
          </cell>
        </row>
        <row r="40019">
          <cell r="B40019" t="str">
            <v>Skrivervik, Anja</v>
          </cell>
        </row>
        <row r="40020">
          <cell r="B40020" t="str">
            <v>Skrobic, Karina</v>
          </cell>
        </row>
        <row r="40021">
          <cell r="B40021" t="str">
            <v>Skullman Remnebjörk, Bill</v>
          </cell>
        </row>
        <row r="40022">
          <cell r="B40022" t="str">
            <v>Skult, Jesper</v>
          </cell>
        </row>
        <row r="40023">
          <cell r="B40023" t="str">
            <v>Skult, Jesper (Skult)</v>
          </cell>
        </row>
        <row r="40024">
          <cell r="B40024" t="str">
            <v>Skult, Stefan</v>
          </cell>
        </row>
        <row r="40025">
          <cell r="B40025" t="str">
            <v>Skylla, Eirini (Skylla)</v>
          </cell>
        </row>
        <row r="40026">
          <cell r="B40026" t="str">
            <v>Skyllermark, Emelie</v>
          </cell>
        </row>
        <row r="40027">
          <cell r="B40027" t="str">
            <v>Skyman, Boel (Boels)</v>
          </cell>
        </row>
        <row r="40028">
          <cell r="B40028" t="str">
            <v>Skymberg, Michelle</v>
          </cell>
        </row>
        <row r="40029">
          <cell r="B40029" t="str">
            <v>Skymberg, Michelle (Micem)</v>
          </cell>
        </row>
        <row r="40030">
          <cell r="B40030" t="str">
            <v>Skytt, Björn-Olof</v>
          </cell>
        </row>
        <row r="40031">
          <cell r="B40031" t="str">
            <v>Skytt, Björn-Olof (Bos)</v>
          </cell>
        </row>
        <row r="40032">
          <cell r="B40032" t="str">
            <v>Skytte, Tina</v>
          </cell>
        </row>
        <row r="40033">
          <cell r="B40033" t="str">
            <v>Skytte, Tina (Tskytte)</v>
          </cell>
        </row>
        <row r="40034">
          <cell r="B40034" t="str">
            <v>Skålander, Joakim</v>
          </cell>
        </row>
        <row r="40035">
          <cell r="B40035" t="str">
            <v>Skålberg, Amanda</v>
          </cell>
        </row>
        <row r="40036">
          <cell r="B40036" t="str">
            <v>Skånberg, Robin (Robsk)</v>
          </cell>
        </row>
        <row r="40037">
          <cell r="B40037" t="str">
            <v>Skåntorp, Johanna</v>
          </cell>
        </row>
        <row r="40038">
          <cell r="B40038" t="str">
            <v>Skåntorp, Johanna (Skanto)</v>
          </cell>
        </row>
        <row r="40039">
          <cell r="B40039" t="str">
            <v>Skärberg, Sofie</v>
          </cell>
        </row>
        <row r="40040">
          <cell r="B40040" t="str">
            <v>Skärbo Jonsson, Amanda</v>
          </cell>
        </row>
        <row r="40041">
          <cell r="B40041" t="str">
            <v>Skärhult, Hampus (Skarhult)</v>
          </cell>
        </row>
        <row r="40042">
          <cell r="B40042" t="str">
            <v>Sköld, Bengt Peter</v>
          </cell>
        </row>
        <row r="40043">
          <cell r="B40043" t="str">
            <v>Sköld, Caroline</v>
          </cell>
        </row>
        <row r="40044">
          <cell r="B40044" t="str">
            <v>Sköld, Per</v>
          </cell>
        </row>
        <row r="40045">
          <cell r="B40045" t="str">
            <v>Sköld, Per (Perskol)</v>
          </cell>
        </row>
        <row r="40046">
          <cell r="B40046" t="str">
            <v>Sköld, Philip</v>
          </cell>
        </row>
        <row r="40047">
          <cell r="B40047" t="str">
            <v>Sköld, Theodor (Thesko)</v>
          </cell>
        </row>
        <row r="40048">
          <cell r="B40048" t="str">
            <v>Sköldborg, Karolin</v>
          </cell>
        </row>
        <row r="40049">
          <cell r="B40049" t="str">
            <v>Sköldborg, Karolin (Karop)</v>
          </cell>
        </row>
        <row r="40050">
          <cell r="B40050" t="str">
            <v>Sköldefors, Tage</v>
          </cell>
        </row>
        <row r="40051">
          <cell r="B40051" t="str">
            <v>Sköldefors, Tage (Tagesk)</v>
          </cell>
        </row>
        <row r="40052">
          <cell r="B40052" t="str">
            <v>Sköldkvist, Ulrik</v>
          </cell>
        </row>
        <row r="40053">
          <cell r="B40053" t="str">
            <v>Slade, Zoe Helen</v>
          </cell>
        </row>
        <row r="40054">
          <cell r="B40054" t="str">
            <v>Sladoje Matic, Natasa</v>
          </cell>
        </row>
        <row r="40055">
          <cell r="B40055" t="str">
            <v>Slama, Jens</v>
          </cell>
        </row>
        <row r="40056">
          <cell r="B40056" t="str">
            <v>Slawomir Zenon, Stanczak (Ej Ug)</v>
          </cell>
        </row>
        <row r="40057">
          <cell r="B40057" t="str">
            <v>Sleat, Alexander</v>
          </cell>
        </row>
        <row r="40058">
          <cell r="B40058" t="str">
            <v>Sleiman, Maya</v>
          </cell>
        </row>
        <row r="40059">
          <cell r="B40059" t="str">
            <v>Sleiman, Maya</v>
          </cell>
        </row>
        <row r="40060">
          <cell r="B40060" t="str">
            <v>Slejfer, Joshua (Joshus)</v>
          </cell>
        </row>
        <row r="40061">
          <cell r="B40061" t="str">
            <v>Sleman, Civan</v>
          </cell>
        </row>
        <row r="40062">
          <cell r="B40062" t="str">
            <v>Slepikas, Paulius</v>
          </cell>
        </row>
        <row r="40063">
          <cell r="B40063" t="str">
            <v>Slettengren, Johan</v>
          </cell>
        </row>
        <row r="40064">
          <cell r="B40064" t="str">
            <v>Slettergren, Martin</v>
          </cell>
        </row>
        <row r="40065">
          <cell r="B40065" t="str">
            <v>Sligowski, Andrej (Andsli)</v>
          </cell>
        </row>
        <row r="40066">
          <cell r="B40066" t="str">
            <v>Slingerland, Johannes Klaas</v>
          </cell>
        </row>
        <row r="40067">
          <cell r="B40067" t="str">
            <v>Slingerland, Johannes Klaas</v>
          </cell>
        </row>
        <row r="40068">
          <cell r="B40068" t="str">
            <v>Sloboda, Tamara</v>
          </cell>
        </row>
        <row r="40069">
          <cell r="B40069" t="str">
            <v>Slocombe, Kathryn Elisabeth (Ej Ug)</v>
          </cell>
        </row>
        <row r="40070">
          <cell r="B40070" t="str">
            <v>Slomkowski, Stanislaw</v>
          </cell>
        </row>
        <row r="40071">
          <cell r="B40071" t="str">
            <v>Sloos, Theodore</v>
          </cell>
        </row>
        <row r="40072">
          <cell r="B40072" t="str">
            <v>Sloos, Theodore (Sloos)</v>
          </cell>
        </row>
        <row r="40073">
          <cell r="B40073" t="str">
            <v>Sloth, Martin</v>
          </cell>
        </row>
        <row r="40074">
          <cell r="B40074" t="str">
            <v>Slotte, Joakim</v>
          </cell>
        </row>
        <row r="40075">
          <cell r="B40075" t="str">
            <v>Slotte, Kristina</v>
          </cell>
        </row>
        <row r="40076">
          <cell r="B40076" t="str">
            <v>Slotte, Mikael</v>
          </cell>
        </row>
        <row r="40077">
          <cell r="B40077" t="str">
            <v>Slotte, Nicolai</v>
          </cell>
        </row>
        <row r="40078">
          <cell r="B40078" t="str">
            <v>Slotte Norman, Theodor</v>
          </cell>
        </row>
        <row r="40079">
          <cell r="B40079" t="str">
            <v>Slotte Norman, Theodor (Tsn)</v>
          </cell>
        </row>
        <row r="40080">
          <cell r="B40080" t="str">
            <v>Slukova, Marketa</v>
          </cell>
        </row>
        <row r="40081">
          <cell r="B40081" t="str">
            <v>Slåne Sens, Gustav</v>
          </cell>
        </row>
        <row r="40082">
          <cell r="B40082" t="str">
            <v>Slåne Sens, Gustav (Gustss)</v>
          </cell>
        </row>
        <row r="40083">
          <cell r="B40083" t="str">
            <v>Smahi, Mariam (Smahi)</v>
          </cell>
        </row>
        <row r="40084">
          <cell r="B40084" t="str">
            <v>Smajila, Luka</v>
          </cell>
        </row>
        <row r="40085">
          <cell r="B40085" t="str">
            <v>Smajila, Luka (Smajila)</v>
          </cell>
        </row>
        <row r="40086">
          <cell r="B40086" t="str">
            <v>Smajlagic, Abdullah (Abdsma)</v>
          </cell>
        </row>
        <row r="40087">
          <cell r="B40087" t="str">
            <v>Small, Erin</v>
          </cell>
        </row>
        <row r="40088">
          <cell r="B40088" t="str">
            <v>Smaradhana Rachmanto, Adinda</v>
          </cell>
        </row>
        <row r="40089">
          <cell r="B40089" t="str">
            <v>Smart, Nicholas</v>
          </cell>
        </row>
        <row r="40090">
          <cell r="B40090" t="str">
            <v>Smart, Nicholas</v>
          </cell>
        </row>
        <row r="40091">
          <cell r="B40091" t="str">
            <v>Smed, Niklas</v>
          </cell>
        </row>
        <row r="40092">
          <cell r="B40092" t="str">
            <v>Smedberg, Joel</v>
          </cell>
        </row>
        <row r="40093">
          <cell r="B40093" t="str">
            <v>Smedberg, Joel (Joelsm)</v>
          </cell>
        </row>
        <row r="40094">
          <cell r="B40094" t="str">
            <v>Smedberg, Niklas</v>
          </cell>
        </row>
        <row r="40095">
          <cell r="B40095" t="str">
            <v>Smedberg, Rakel</v>
          </cell>
        </row>
        <row r="40096">
          <cell r="B40096" t="str">
            <v>Smedberg, Rakel (Raijas)</v>
          </cell>
        </row>
        <row r="40097">
          <cell r="B40097" t="str">
            <v>Smedberg, Sofia</v>
          </cell>
        </row>
        <row r="40098">
          <cell r="B40098" t="str">
            <v>Smedberg, Sofia (Triana)</v>
          </cell>
        </row>
        <row r="40099">
          <cell r="B40099" t="str">
            <v>Smedberg Svensk, William</v>
          </cell>
        </row>
        <row r="40100">
          <cell r="B40100" t="str">
            <v>Smedby, Örjan</v>
          </cell>
        </row>
        <row r="40101">
          <cell r="B40101" t="str">
            <v>Smedby, Örjan (Orsme)</v>
          </cell>
        </row>
        <row r="40102">
          <cell r="B40102" t="str">
            <v>Smedbäck, Mikael</v>
          </cell>
        </row>
        <row r="40103">
          <cell r="B40103" t="str">
            <v>Smedbäck, Mikael (Mikaelsm)</v>
          </cell>
        </row>
        <row r="40104">
          <cell r="B40104" t="str">
            <v>Smedenborn, Lena</v>
          </cell>
        </row>
        <row r="40105">
          <cell r="B40105" t="str">
            <v>Smedenborn, Lena (Lenasm)</v>
          </cell>
        </row>
        <row r="40106">
          <cell r="B40106" t="str">
            <v>Smeds, Emilia</v>
          </cell>
        </row>
        <row r="40107">
          <cell r="B40107" t="str">
            <v>Smeds, Emilia (Emisme)</v>
          </cell>
        </row>
        <row r="40108">
          <cell r="B40108" t="str">
            <v>Smeds, Riitta</v>
          </cell>
        </row>
        <row r="40109">
          <cell r="B40109" t="str">
            <v>Smedslund, Emelie</v>
          </cell>
        </row>
        <row r="40110">
          <cell r="B40110" t="str">
            <v>Smedslund, Emelie (Emeliesm)</v>
          </cell>
        </row>
        <row r="40111">
          <cell r="B40111" t="str">
            <v>Smilla, Klingberg (Ej Ug)</v>
          </cell>
        </row>
        <row r="40112">
          <cell r="B40112" t="str">
            <v>Smirnov, Fedor</v>
          </cell>
        </row>
        <row r="40113">
          <cell r="B40113" t="str">
            <v>Smirnov, Serguei</v>
          </cell>
        </row>
        <row r="40114">
          <cell r="B40114" t="str">
            <v>Smirnova, Alina (Alinasm)</v>
          </cell>
        </row>
        <row r="40115">
          <cell r="B40115" t="str">
            <v>Smirnova, Galina (Galinasm)</v>
          </cell>
        </row>
        <row r="40116">
          <cell r="B40116" t="str">
            <v>Smit, Erik</v>
          </cell>
        </row>
        <row r="40117">
          <cell r="B40117" t="str">
            <v>Smit, Erik (Esmit)</v>
          </cell>
        </row>
        <row r="40118">
          <cell r="B40118" t="str">
            <v>Smit, Jörgen</v>
          </cell>
        </row>
        <row r="40119">
          <cell r="B40119" t="str">
            <v>Smit, Jörgen (Jsmit)</v>
          </cell>
        </row>
        <row r="40120">
          <cell r="B40120" t="str">
            <v>Smith, Alexander</v>
          </cell>
        </row>
        <row r="40121">
          <cell r="B40121" t="str">
            <v>Smith, Alexander</v>
          </cell>
        </row>
        <row r="40122">
          <cell r="B40122" t="str">
            <v>Smith, Anderson</v>
          </cell>
        </row>
        <row r="40123">
          <cell r="B40123" t="str">
            <v>Smith, Andrew</v>
          </cell>
        </row>
        <row r="40124">
          <cell r="B40124" t="str">
            <v>Smith, Christian</v>
          </cell>
        </row>
        <row r="40125">
          <cell r="B40125" t="str">
            <v>Smith, Christian (Ccs)</v>
          </cell>
        </row>
        <row r="40126">
          <cell r="B40126" t="str">
            <v>Smith, Cornelia</v>
          </cell>
        </row>
        <row r="40127">
          <cell r="B40127" t="str">
            <v>Smith, Dayyan</v>
          </cell>
        </row>
        <row r="40128">
          <cell r="B40128" t="str">
            <v>Smith, Einar</v>
          </cell>
        </row>
        <row r="40129">
          <cell r="B40129" t="str">
            <v>Smith, Elliot (Elliotsm)</v>
          </cell>
        </row>
        <row r="40130">
          <cell r="B40130" t="str">
            <v>Smith, Fabian</v>
          </cell>
        </row>
        <row r="40131">
          <cell r="B40131" t="str">
            <v>Smith, Göran (Goransm)</v>
          </cell>
        </row>
        <row r="40132">
          <cell r="B40132" t="str">
            <v>Smith, Jackson Peter (Jpsmith)</v>
          </cell>
        </row>
        <row r="40133">
          <cell r="B40133" t="str">
            <v>Smith, Jan</v>
          </cell>
        </row>
        <row r="40134">
          <cell r="B40134" t="str">
            <v>Smith, Kandler Alan</v>
          </cell>
        </row>
        <row r="40135">
          <cell r="B40135" t="str">
            <v>Smith, Karen</v>
          </cell>
        </row>
        <row r="40136">
          <cell r="B40136" t="str">
            <v>Smith, Kevin</v>
          </cell>
        </row>
        <row r="40137">
          <cell r="B40137" t="str">
            <v>Smith, Kevin (Ksmith)</v>
          </cell>
        </row>
        <row r="40138">
          <cell r="B40138" t="str">
            <v>Smith, Malcolm Clive</v>
          </cell>
        </row>
        <row r="40139">
          <cell r="B40139" t="str">
            <v>Smith, Mark T</v>
          </cell>
        </row>
        <row r="40140">
          <cell r="B40140" t="str">
            <v>Smith, Oliver</v>
          </cell>
        </row>
        <row r="40141">
          <cell r="B40141" t="str">
            <v>Smith, Robert</v>
          </cell>
        </row>
        <row r="40142">
          <cell r="B40142" t="str">
            <v>Smith, Roy Stephen</v>
          </cell>
        </row>
        <row r="40143">
          <cell r="B40143" t="str">
            <v>Smith, Sabrina</v>
          </cell>
        </row>
        <row r="40144">
          <cell r="B40144" t="str">
            <v>Smith, Sabrina</v>
          </cell>
        </row>
        <row r="40145">
          <cell r="B40145" t="str">
            <v>Smith, William</v>
          </cell>
        </row>
        <row r="40146">
          <cell r="B40146" t="str">
            <v>Smitha Ajith, Devika (Devikasa)</v>
          </cell>
        </row>
        <row r="40147">
          <cell r="B40147" t="str">
            <v>Smiyanov, Nikita</v>
          </cell>
        </row>
        <row r="40148">
          <cell r="B40148" t="str">
            <v>Smolentsev, Alexander</v>
          </cell>
        </row>
        <row r="40149">
          <cell r="B40149" t="str">
            <v>Smoliakova, Mariia</v>
          </cell>
        </row>
        <row r="40150">
          <cell r="B40150" t="str">
            <v>Smolin, Lee</v>
          </cell>
        </row>
        <row r="40151">
          <cell r="B40151" t="str">
            <v>Smolková, Veronika (Smolkova)</v>
          </cell>
        </row>
        <row r="40152">
          <cell r="B40152" t="str">
            <v>Smyk, Nataliia</v>
          </cell>
        </row>
        <row r="40153">
          <cell r="B40153" t="str">
            <v>Snarberg, Keiko</v>
          </cell>
        </row>
        <row r="40154">
          <cell r="B40154" t="str">
            <v>Snarberg, Keiko (Keikos)</v>
          </cell>
        </row>
        <row r="40155">
          <cell r="B40155" t="str">
            <v>Snellman, Jan Eskil</v>
          </cell>
        </row>
        <row r="40156">
          <cell r="B40156" t="str">
            <v>Snellman, Karl Håkan</v>
          </cell>
        </row>
        <row r="40157">
          <cell r="B40157" t="str">
            <v>Snellström, Johanna</v>
          </cell>
        </row>
        <row r="40158">
          <cell r="B40158" t="str">
            <v>Snickare, Lotta</v>
          </cell>
        </row>
        <row r="40159">
          <cell r="B40159" t="str">
            <v>Snickare, Lotta (Snickare)</v>
          </cell>
        </row>
        <row r="40160">
          <cell r="B40160" t="str">
            <v>Snickars, Folke</v>
          </cell>
        </row>
        <row r="40161">
          <cell r="B40161" t="str">
            <v>Snickars, Pelle</v>
          </cell>
        </row>
        <row r="40162">
          <cell r="B40162" t="str">
            <v>Snihs, Jakob</v>
          </cell>
        </row>
        <row r="40163">
          <cell r="B40163" t="str">
            <v>Snijder, Lucas</v>
          </cell>
        </row>
        <row r="40164">
          <cell r="B40164" t="str">
            <v>Snoder Gustavsson, Sigurd</v>
          </cell>
        </row>
        <row r="40165">
          <cell r="B40165" t="str">
            <v xml:space="preserve">Snoeck, Ward	</v>
          </cell>
        </row>
        <row r="40166">
          <cell r="B40166" t="str">
            <v>Snoejier, Jacob</v>
          </cell>
        </row>
        <row r="40167">
          <cell r="B40167" t="str">
            <v>Snogerup Linse, Sara</v>
          </cell>
        </row>
        <row r="40168">
          <cell r="B40168" t="str">
            <v>Snäll, Ada</v>
          </cell>
        </row>
        <row r="40169">
          <cell r="B40169" t="str">
            <v>Snäll, Ada (Asnall)</v>
          </cell>
        </row>
        <row r="40170">
          <cell r="B40170" t="str">
            <v>Snäll, Susanne</v>
          </cell>
        </row>
        <row r="40171">
          <cell r="B40171" t="str">
            <v>Snögren Arfwidson, Michelle</v>
          </cell>
        </row>
        <row r="40172">
          <cell r="B40172" t="str">
            <v>Soares Da Silva Amaro De Matos, José</v>
          </cell>
        </row>
        <row r="40173">
          <cell r="B40173" t="str">
            <v>Soares, Mariel</v>
          </cell>
        </row>
        <row r="40174">
          <cell r="B40174" t="str">
            <v>Soback, Paulina</v>
          </cell>
        </row>
        <row r="40175">
          <cell r="B40175" t="str">
            <v>Sobhani, Mona (Msobhani)</v>
          </cell>
        </row>
        <row r="40176">
          <cell r="B40176" t="str">
            <v>Sobhi, Mona (Msobhi)</v>
          </cell>
        </row>
        <row r="40177">
          <cell r="B40177" t="str">
            <v>Sobolevská, Simona (Simonaso)</v>
          </cell>
        </row>
        <row r="40178">
          <cell r="B40178" t="str">
            <v>Sobrado, Veronica</v>
          </cell>
        </row>
        <row r="40179">
          <cell r="B40179" t="str">
            <v>Socha, Ruben</v>
          </cell>
        </row>
        <row r="40180">
          <cell r="B40180" t="str">
            <v>Socrates, Aristotle</v>
          </cell>
        </row>
        <row r="40181">
          <cell r="B40181" t="str">
            <v>Sodi Zapfe, Isabella Maria Del Socorro</v>
          </cell>
        </row>
        <row r="40182">
          <cell r="B40182" t="str">
            <v>Sodin, Mikhail</v>
          </cell>
        </row>
        <row r="40183">
          <cell r="B40183" t="str">
            <v>Sodini, Sarah</v>
          </cell>
        </row>
        <row r="40184">
          <cell r="B40184" t="str">
            <v>Sodini, Sarah (Sodini)</v>
          </cell>
        </row>
        <row r="40185">
          <cell r="B40185" t="str">
            <v>Sodomaco, Luca</v>
          </cell>
        </row>
        <row r="40186">
          <cell r="B40186" t="str">
            <v>Sodomaco, Luca (Sodomaco)</v>
          </cell>
        </row>
        <row r="40187">
          <cell r="B40187" t="str">
            <v>Sodorenko, Polina</v>
          </cell>
        </row>
        <row r="40188">
          <cell r="B40188" t="str">
            <v>Soen, Alexander (Asoen)</v>
          </cell>
        </row>
        <row r="40189">
          <cell r="B40189" t="str">
            <v>Soen, Kelvin</v>
          </cell>
        </row>
        <row r="40190">
          <cell r="B40190" t="str">
            <v>Soen, Kelvin</v>
          </cell>
        </row>
        <row r="40191">
          <cell r="B40191" t="str">
            <v>Sofia, Larsson (Sofial7)</v>
          </cell>
        </row>
        <row r="40192">
          <cell r="B40192" t="str">
            <v>Sofia, Pemsel (Pemsel)</v>
          </cell>
        </row>
        <row r="40193">
          <cell r="B40193" t="str">
            <v>Sofia, Stefanopoulou (Ej Ug)</v>
          </cell>
        </row>
        <row r="40194">
          <cell r="B40194" t="str">
            <v>Sofia, Strömbergsson (Ej Ug)</v>
          </cell>
        </row>
        <row r="40195">
          <cell r="B40195" t="str">
            <v>Sofie, Ceberg (Ej Ug)</v>
          </cell>
        </row>
        <row r="40196">
          <cell r="B40196" t="str">
            <v>Sofie, Malmberg (Smalmber)</v>
          </cell>
        </row>
        <row r="40197">
          <cell r="B40197" t="str">
            <v>Sofie, Pilemalm (Ej Ug)</v>
          </cell>
        </row>
        <row r="40198">
          <cell r="B40198" t="str">
            <v>Sofie, Pollin (Pollin)</v>
          </cell>
        </row>
        <row r="40199">
          <cell r="B40199" t="str">
            <v>Sofie, Yu Schmersel (Sofieys)</v>
          </cell>
        </row>
        <row r="40200">
          <cell r="B40200" t="str">
            <v>Sofipour, Milan</v>
          </cell>
        </row>
        <row r="40201">
          <cell r="B40201" t="str">
            <v>Softic, Dzenan</v>
          </cell>
        </row>
        <row r="40202">
          <cell r="B40202" t="str">
            <v>Sogge, Nicolas</v>
          </cell>
        </row>
        <row r="40203">
          <cell r="B40203" t="str">
            <v>Sohan, Roy</v>
          </cell>
        </row>
        <row r="40204">
          <cell r="B40204" t="str">
            <v>Sohler, Wolfgang</v>
          </cell>
        </row>
        <row r="40205">
          <cell r="B40205" t="str">
            <v>Sohlström, Hans Birger</v>
          </cell>
        </row>
        <row r="40206">
          <cell r="B40206" t="str">
            <v>Sohlström, Hans Birger (Hanss)</v>
          </cell>
        </row>
        <row r="40207">
          <cell r="B40207" t="str">
            <v>Sohofi, Hassan</v>
          </cell>
        </row>
        <row r="40208">
          <cell r="B40208" t="str">
            <v>Soini Bildsten, Lina (Linasb)</v>
          </cell>
        </row>
        <row r="40209">
          <cell r="B40209" t="str">
            <v>Sokatchev, Emery</v>
          </cell>
        </row>
        <row r="40210">
          <cell r="B40210" t="str">
            <v>Sokolov, Alexander</v>
          </cell>
        </row>
        <row r="40211">
          <cell r="B40211" t="str">
            <v>Sokolov, Alexander (Alesok)</v>
          </cell>
        </row>
        <row r="40212">
          <cell r="B40212" t="str">
            <v>Sokolov, Dmitry</v>
          </cell>
        </row>
        <row r="40213">
          <cell r="B40213" t="str">
            <v>Sokolowska, Dorotea</v>
          </cell>
        </row>
        <row r="40214">
          <cell r="B40214" t="str">
            <v>Sokolowska-Katzer, Sara</v>
          </cell>
        </row>
        <row r="40215">
          <cell r="B40215" t="str">
            <v>Sokratis, Katsikas (Ej Ug)</v>
          </cell>
        </row>
        <row r="40216">
          <cell r="B40216" t="str">
            <v>Sol, Richard</v>
          </cell>
        </row>
        <row r="40217">
          <cell r="B40217" t="str">
            <v>Solal Lucas Gilliatt, Marzouk (Ej Ug)</v>
          </cell>
        </row>
        <row r="40218">
          <cell r="B40218" t="str">
            <v>Solala Arvidsson, Annavera</v>
          </cell>
        </row>
        <row r="40219">
          <cell r="B40219" t="str">
            <v>Solana I Carulla, Adrià (Ej Ug)</v>
          </cell>
        </row>
        <row r="40220">
          <cell r="B40220" t="str">
            <v>Solanki, Shefali</v>
          </cell>
        </row>
        <row r="40221">
          <cell r="B40221" t="str">
            <v>Solanki, Shefali</v>
          </cell>
        </row>
        <row r="40222">
          <cell r="B40222" t="str">
            <v>Solano, Andrey</v>
          </cell>
        </row>
        <row r="40223">
          <cell r="B40223" t="str">
            <v>Soldano, Pasquale</v>
          </cell>
        </row>
        <row r="40224">
          <cell r="B40224" t="str">
            <v>Soldati, Alfredo</v>
          </cell>
        </row>
        <row r="40225">
          <cell r="B40225" t="str">
            <v>Soldati, Alfredo</v>
          </cell>
        </row>
        <row r="40226">
          <cell r="B40226" t="str">
            <v>Soldatov, Alexander</v>
          </cell>
        </row>
        <row r="40227">
          <cell r="B40227" t="str">
            <v>Soldemark, Ewa</v>
          </cell>
        </row>
        <row r="40228">
          <cell r="B40228" t="str">
            <v>Soldemark, Ewa (Ewasold)</v>
          </cell>
        </row>
        <row r="40229">
          <cell r="B40229" t="str">
            <v>Solé Carulla, Àurea</v>
          </cell>
        </row>
        <row r="40230">
          <cell r="B40230" t="str">
            <v>Solehav, André</v>
          </cell>
        </row>
        <row r="40231">
          <cell r="B40231" t="str">
            <v>Soleirol De Serves, Hugo (Hugosds)</v>
          </cell>
        </row>
        <row r="40232">
          <cell r="B40232" t="str">
            <v>Solemdal, Tonje</v>
          </cell>
        </row>
        <row r="40233">
          <cell r="B40233" t="str">
            <v>Soler, Jose</v>
          </cell>
        </row>
        <row r="40234">
          <cell r="B40234" t="str">
            <v>Soleymanzadeh, Zahra</v>
          </cell>
        </row>
        <row r="40235">
          <cell r="B40235" t="str">
            <v>Solgerd Renée, Danielsson (Ej Ug)</v>
          </cell>
        </row>
        <row r="40236">
          <cell r="B40236" t="str">
            <v>Solheim Haugen, Halvor</v>
          </cell>
        </row>
        <row r="40237">
          <cell r="B40237" t="str">
            <v>Solheim Haugen, Halvor (Hshaugen)</v>
          </cell>
        </row>
        <row r="40238">
          <cell r="B40238" t="str">
            <v>Soliman, Fadi</v>
          </cell>
        </row>
        <row r="40239">
          <cell r="B40239" t="str">
            <v>Soliman, Hady</v>
          </cell>
        </row>
        <row r="40240">
          <cell r="B40240" t="str">
            <v>Soliman, Magdy</v>
          </cell>
        </row>
        <row r="40241">
          <cell r="B40241" t="str">
            <v>Soliman, Mohamed</v>
          </cell>
        </row>
        <row r="40242">
          <cell r="B40242" t="str">
            <v>Soljanin, Emina</v>
          </cell>
        </row>
        <row r="40243">
          <cell r="B40243" t="str">
            <v>Solla, Sara Agueda</v>
          </cell>
        </row>
        <row r="40244">
          <cell r="B40244" t="str">
            <v>Sollami Delekta, Szymon</v>
          </cell>
        </row>
        <row r="40245">
          <cell r="B40245" t="str">
            <v>Sollenberg, Gustav</v>
          </cell>
        </row>
        <row r="40246">
          <cell r="B40246" t="str">
            <v>Sollenby, Emil</v>
          </cell>
        </row>
        <row r="40247">
          <cell r="B40247" t="str">
            <v>Sollgard Englund, Amanda</v>
          </cell>
        </row>
        <row r="40248">
          <cell r="B40248" t="str">
            <v>Solli, Rolf</v>
          </cell>
        </row>
        <row r="40249">
          <cell r="B40249" t="str">
            <v>Solomon, Adam Ross</v>
          </cell>
        </row>
        <row r="40250">
          <cell r="B40250" t="str">
            <v>Solomon, Meron</v>
          </cell>
        </row>
        <row r="40251">
          <cell r="B40251" t="str">
            <v xml:space="preserve">Solomon Teklemichael, Bahta	</v>
          </cell>
        </row>
        <row r="40252">
          <cell r="B40252" t="str">
            <v>Soloviev, Matvey</v>
          </cell>
        </row>
        <row r="40253">
          <cell r="B40253" t="str">
            <v>Sols Lucia, Fernanod</v>
          </cell>
        </row>
        <row r="40254">
          <cell r="B40254" t="str">
            <v>Solsmed, Alexander</v>
          </cell>
        </row>
        <row r="40255">
          <cell r="B40255" t="str">
            <v>Solsona Belenguer, Jordi</v>
          </cell>
        </row>
        <row r="40256">
          <cell r="B40256" t="str">
            <v>Solstrand, Elin</v>
          </cell>
        </row>
        <row r="40257">
          <cell r="B40257" t="str">
            <v>Solstrand, Elin (Esol)</v>
          </cell>
        </row>
        <row r="40258">
          <cell r="B40258" t="str">
            <v>Soltani, Negin (Nsoltani)</v>
          </cell>
        </row>
        <row r="40259">
          <cell r="B40259" t="str">
            <v>Soltani, Sofie Safeyeh</v>
          </cell>
        </row>
        <row r="40260">
          <cell r="B40260" t="str">
            <v>Soltaniah, Sara</v>
          </cell>
        </row>
        <row r="40261">
          <cell r="B40261" t="str">
            <v>Soltaniha, Tina</v>
          </cell>
        </row>
        <row r="40262">
          <cell r="B40262" t="str">
            <v>Soltaninazarlou, Aslan</v>
          </cell>
        </row>
        <row r="40263">
          <cell r="B40263" t="str">
            <v>Soltanmoradi, Reyhaneh</v>
          </cell>
        </row>
        <row r="40264">
          <cell r="B40264" t="str">
            <v>Soltan-Nia, Ladi</v>
          </cell>
        </row>
        <row r="40265">
          <cell r="B40265" t="str">
            <v>Solten, Sam</v>
          </cell>
        </row>
        <row r="40266">
          <cell r="B40266" t="str">
            <v>Solus, Liam</v>
          </cell>
        </row>
        <row r="40267">
          <cell r="B40267" t="str">
            <v>Solus, Liam (Solus)</v>
          </cell>
        </row>
        <row r="40268">
          <cell r="B40268" t="str">
            <v>Soman, Ashutosh</v>
          </cell>
        </row>
        <row r="40269">
          <cell r="B40269" t="str">
            <v>Soman, Supriya Mini</v>
          </cell>
        </row>
        <row r="40270">
          <cell r="B40270" t="str">
            <v>Soman, Supriya Mini (Smso)</v>
          </cell>
        </row>
        <row r="40271">
          <cell r="B40271" t="str">
            <v>Somasundaram Karthikeyan, Amizhtan</v>
          </cell>
        </row>
        <row r="40272">
          <cell r="B40272" t="str">
            <v>Somasundaram Karthikeyan, Amizhtan</v>
          </cell>
        </row>
        <row r="40273">
          <cell r="B40273" t="str">
            <v>Somasundaram Karthikeyan, Amizhtan (Somasun)</v>
          </cell>
        </row>
        <row r="40274">
          <cell r="B40274" t="str">
            <v>Somers, Marcel Adrianus J.</v>
          </cell>
        </row>
        <row r="40275">
          <cell r="B40275" t="str">
            <v>Somfai, Peter</v>
          </cell>
        </row>
        <row r="40276">
          <cell r="B40276" t="str">
            <v>Somjit, Nutapong</v>
          </cell>
        </row>
        <row r="40277">
          <cell r="B40277" t="str">
            <v>Somjit, Nutapong (Somjit)</v>
          </cell>
        </row>
        <row r="40278">
          <cell r="B40278" t="str">
            <v>Sommar, Daniel</v>
          </cell>
        </row>
        <row r="40279">
          <cell r="B40279" t="str">
            <v>Sommar, Viktor (Vsommar)</v>
          </cell>
        </row>
        <row r="40280">
          <cell r="B40280" t="str">
            <v>Sommarlund, Julia</v>
          </cell>
        </row>
        <row r="40281">
          <cell r="B40281" t="str">
            <v>Sommerfeldt, Nelson</v>
          </cell>
        </row>
        <row r="40282">
          <cell r="B40282" t="str">
            <v>Sommerfeldt, Nelson (Nelsons)</v>
          </cell>
        </row>
        <row r="40283">
          <cell r="B40283" t="str">
            <v>Sommertune, Jens</v>
          </cell>
        </row>
        <row r="40284">
          <cell r="B40284" t="str">
            <v>Somogyi, Péter</v>
          </cell>
        </row>
        <row r="40285">
          <cell r="B40285" t="str">
            <v>Somos, Benedek (Benedeks)</v>
          </cell>
        </row>
        <row r="40286">
          <cell r="B40286" t="str">
            <v>Somp, Ingela</v>
          </cell>
        </row>
        <row r="40287">
          <cell r="B40287" t="str">
            <v>Somp Palmberg, Anne</v>
          </cell>
        </row>
        <row r="40288">
          <cell r="B40288" t="str">
            <v>Somrani, Nora</v>
          </cell>
        </row>
        <row r="40289">
          <cell r="B40289" t="str">
            <v>Somsri, Surapat</v>
          </cell>
        </row>
        <row r="40290">
          <cell r="B40290" t="str">
            <v>Sonal, Chhabria</v>
          </cell>
        </row>
        <row r="40291">
          <cell r="B40291" t="str">
            <v>Sonal, Manish</v>
          </cell>
        </row>
        <row r="40292">
          <cell r="B40292" t="str">
            <v>Sonal, Manish</v>
          </cell>
        </row>
        <row r="40293">
          <cell r="B40293" t="str">
            <v>Sonar, Tanima</v>
          </cell>
        </row>
        <row r="40294">
          <cell r="B40294" t="str">
            <v>Sonar, Tanima (Tsonar)</v>
          </cell>
        </row>
        <row r="40295">
          <cell r="B40295" t="str">
            <v>Sondal, Jonas</v>
          </cell>
        </row>
        <row r="40296">
          <cell r="B40296" t="str">
            <v>Sondelius Rhodin, Hanna</v>
          </cell>
        </row>
        <row r="40297">
          <cell r="B40297" t="str">
            <v>Sondén, Simon</v>
          </cell>
        </row>
        <row r="40298">
          <cell r="B40298" t="str">
            <v>Sondhi, Eshwar</v>
          </cell>
        </row>
        <row r="40299">
          <cell r="B40299" t="str">
            <v>Sondhi, Eshwar</v>
          </cell>
        </row>
        <row r="40300">
          <cell r="B40300" t="str">
            <v>Sondre, Kristiansen (Ej Ug)</v>
          </cell>
        </row>
        <row r="40301">
          <cell r="B40301" t="str">
            <v>Sondur, Smyan</v>
          </cell>
        </row>
        <row r="40302">
          <cell r="B40302" t="str">
            <v>Sondur, Smyan (Smyan)</v>
          </cell>
        </row>
        <row r="40303">
          <cell r="B40303" t="str">
            <v>Sonebo, Christina</v>
          </cell>
        </row>
        <row r="40304">
          <cell r="B40304" t="str">
            <v>Sonei, Arash</v>
          </cell>
        </row>
        <row r="40305">
          <cell r="B40305" t="str">
            <v>Sonelius, Ulrika</v>
          </cell>
        </row>
        <row r="40306">
          <cell r="B40306" t="str">
            <v>Sonesson, Karin</v>
          </cell>
        </row>
        <row r="40307">
          <cell r="B40307" t="str">
            <v>Song, Ci</v>
          </cell>
        </row>
        <row r="40308">
          <cell r="B40308" t="str">
            <v>Song, Ci</v>
          </cell>
        </row>
        <row r="40309">
          <cell r="B40309" t="str">
            <v>Song, Ci (Cisong)</v>
          </cell>
        </row>
        <row r="40310">
          <cell r="B40310" t="str">
            <v>Song, Guanqiao</v>
          </cell>
        </row>
        <row r="40311">
          <cell r="B40311" t="str">
            <v>Song, Guanqiao</v>
          </cell>
        </row>
        <row r="40312">
          <cell r="B40312" t="str">
            <v>Song, Han-Suck</v>
          </cell>
        </row>
        <row r="40313">
          <cell r="B40313" t="str">
            <v>Song, Han-Suck (Hansuck)</v>
          </cell>
        </row>
        <row r="40314">
          <cell r="B40314" t="str">
            <v>Song, Hong</v>
          </cell>
        </row>
        <row r="40315">
          <cell r="B40315" t="str">
            <v>Song, Jianzhi</v>
          </cell>
        </row>
        <row r="40316">
          <cell r="B40316" t="str">
            <v>Song, Jianzhi</v>
          </cell>
        </row>
        <row r="40317">
          <cell r="B40317" t="str">
            <v>Song, Jiaojiao (Jiason)</v>
          </cell>
        </row>
        <row r="40318">
          <cell r="B40318" t="str">
            <v>Song, Li</v>
          </cell>
        </row>
        <row r="40319">
          <cell r="B40319" t="str">
            <v>Song, Philip</v>
          </cell>
        </row>
        <row r="40320">
          <cell r="B40320" t="str">
            <v>Song, Shiping</v>
          </cell>
        </row>
        <row r="40321">
          <cell r="B40321" t="str">
            <v>Song, Siye</v>
          </cell>
        </row>
        <row r="40322">
          <cell r="B40322" t="str">
            <v>Song, Xinyan</v>
          </cell>
        </row>
        <row r="40323">
          <cell r="B40323" t="str">
            <v>Song, Xiya</v>
          </cell>
        </row>
        <row r="40324">
          <cell r="B40324" t="str">
            <v>Song, Xiya</v>
          </cell>
        </row>
        <row r="40325">
          <cell r="B40325" t="str">
            <v>Song, Xiya (Xiyas)</v>
          </cell>
        </row>
        <row r="40326">
          <cell r="B40326" t="str">
            <v>Song, Yang</v>
          </cell>
        </row>
        <row r="40327">
          <cell r="B40327" t="str">
            <v>Song, Yue</v>
          </cell>
        </row>
        <row r="40328">
          <cell r="B40328" t="str">
            <v>Song, Yunwei (Yunwei)</v>
          </cell>
        </row>
        <row r="40329">
          <cell r="B40329" t="str">
            <v>Song, Zheheng</v>
          </cell>
        </row>
        <row r="40330">
          <cell r="B40330" t="str">
            <v>Song, Zheheng (Zheheng)</v>
          </cell>
        </row>
        <row r="40331">
          <cell r="B40331" t="str">
            <v>Song, Zisheng</v>
          </cell>
        </row>
        <row r="40332">
          <cell r="B40332" t="str">
            <v>Songchuen, Intira</v>
          </cell>
        </row>
        <row r="40333">
          <cell r="B40333" t="str">
            <v>Sonin, Edouard</v>
          </cell>
        </row>
        <row r="40334">
          <cell r="B40334" t="str">
            <v>Sonit, Bafna (Ej Ug)</v>
          </cell>
        </row>
        <row r="40335">
          <cell r="B40335" t="str">
            <v>Sonja, Dümpelmann (Ej Ug)</v>
          </cell>
        </row>
        <row r="40336">
          <cell r="B40336" t="str">
            <v>Sonja, Haustein (Ej Ug)</v>
          </cell>
        </row>
        <row r="40337">
          <cell r="B40337" t="str">
            <v>Sonlin, Gun</v>
          </cell>
        </row>
        <row r="40338">
          <cell r="B40338" t="str">
            <v>Sonnabend, Marek</v>
          </cell>
        </row>
        <row r="40339">
          <cell r="B40339" t="str">
            <v>Sonnek, David</v>
          </cell>
        </row>
        <row r="40340">
          <cell r="B40340" t="str">
            <v>Sonnerup, Josefina</v>
          </cell>
        </row>
        <row r="40341">
          <cell r="B40341" t="str">
            <v>Sonnhammer, Josefina</v>
          </cell>
        </row>
        <row r="40342">
          <cell r="B40342" t="str">
            <v>Sonoda, Kohsuke</v>
          </cell>
        </row>
        <row r="40343">
          <cell r="B40343" t="str">
            <v>Sonthalia, Pratik</v>
          </cell>
        </row>
        <row r="40344">
          <cell r="B40344" t="str">
            <v>Soodhalter, Kirk Mclane (Ej Ug)</v>
          </cell>
        </row>
        <row r="40345">
          <cell r="B40345" t="str">
            <v>Soold, Elsa (Esoold)</v>
          </cell>
        </row>
        <row r="40346">
          <cell r="B40346" t="str">
            <v>Soold, Håkan</v>
          </cell>
        </row>
        <row r="40347">
          <cell r="B40347" t="str">
            <v>Soold, Simon</v>
          </cell>
        </row>
        <row r="40348">
          <cell r="B40348" t="str">
            <v>Soolep, Jüri</v>
          </cell>
        </row>
        <row r="40349">
          <cell r="B40349" t="str">
            <v>Soome, Ronja (Soome)</v>
          </cell>
        </row>
        <row r="40350">
          <cell r="B40350" t="str">
            <v>Soomro, Abdullah</v>
          </cell>
        </row>
        <row r="40351">
          <cell r="B40351" t="str">
            <v>Soop, Lourde</v>
          </cell>
        </row>
        <row r="40352">
          <cell r="B40352" t="str">
            <v>Soop, Lourde (Lourde)</v>
          </cell>
        </row>
        <row r="40353">
          <cell r="B40353" t="str">
            <v>Soori, Abhiram</v>
          </cell>
        </row>
        <row r="40354">
          <cell r="B40354" t="str">
            <v>Soori, Celina</v>
          </cell>
        </row>
        <row r="40355">
          <cell r="B40355" t="str">
            <v>Sopena, Miguel</v>
          </cell>
        </row>
        <row r="40356">
          <cell r="B40356" t="str">
            <v>Sophie, Schramm (Ej Ug)</v>
          </cell>
        </row>
        <row r="40357">
          <cell r="B40357" t="str">
            <v>Sophie, Tarbouriech (Sophieta)</v>
          </cell>
        </row>
        <row r="40358">
          <cell r="B40358" t="str">
            <v>Sopjani, Liridona</v>
          </cell>
        </row>
        <row r="40359">
          <cell r="B40359" t="str">
            <v>Soreby, Olivia</v>
          </cell>
        </row>
        <row r="40360">
          <cell r="B40360" t="str">
            <v>Soren, Joyce Myra Kling</v>
          </cell>
        </row>
        <row r="40361">
          <cell r="B40361" t="str">
            <v>Soreus, Reijo</v>
          </cell>
        </row>
        <row r="40362">
          <cell r="B40362" t="str">
            <v>Sorgentone, Chiara</v>
          </cell>
        </row>
        <row r="40363">
          <cell r="B40363" t="str">
            <v>Sorger, Tom</v>
          </cell>
        </row>
        <row r="40364">
          <cell r="B40364" t="str">
            <v>Sorger, Tom (Sorger)</v>
          </cell>
        </row>
        <row r="40365">
          <cell r="B40365" t="str">
            <v>Soria, Julio</v>
          </cell>
        </row>
        <row r="40366">
          <cell r="B40366" t="str">
            <v>Sorinyan, Lefentse Tlotlo</v>
          </cell>
        </row>
        <row r="40367">
          <cell r="B40367" t="str">
            <v>Sorinyane, Lefentse Tlotlo</v>
          </cell>
        </row>
        <row r="40368">
          <cell r="B40368" t="str">
            <v>Sorkhei, Mohammad Moein</v>
          </cell>
        </row>
        <row r="40369">
          <cell r="B40369" t="str">
            <v>Sorkhei, Mohammad Moein</v>
          </cell>
        </row>
        <row r="40370">
          <cell r="B40370" t="str">
            <v>Sorkhei, Mohammad Moein (Sorkhei)</v>
          </cell>
        </row>
        <row r="40371">
          <cell r="B40371" t="str">
            <v>Sorn, Sofia</v>
          </cell>
        </row>
        <row r="40372">
          <cell r="B40372" t="str">
            <v>Soro Alvarez, Ariadna</v>
          </cell>
        </row>
        <row r="40373">
          <cell r="B40373" t="str">
            <v>Soroka, Inna</v>
          </cell>
        </row>
        <row r="40374">
          <cell r="B40374" t="str">
            <v>Sorokin, Dmitri</v>
          </cell>
        </row>
        <row r="40375">
          <cell r="B40375" t="str">
            <v xml:space="preserve">Soroor, Amindezfooli	</v>
          </cell>
        </row>
        <row r="40376">
          <cell r="B40376" t="str">
            <v>Sorriso Valvo, Luca</v>
          </cell>
        </row>
        <row r="40377">
          <cell r="B40377" t="str">
            <v>Sorriso Valvo, Luca (Lucsv)</v>
          </cell>
        </row>
        <row r="40378">
          <cell r="B40378" t="str">
            <v>Soryani, Reman</v>
          </cell>
        </row>
        <row r="40379">
          <cell r="B40379" t="str">
            <v>Soryani, Reman (Reman)</v>
          </cell>
        </row>
        <row r="40380">
          <cell r="B40380" t="str">
            <v>Sosa Acosta, Patricia (Patsa)</v>
          </cell>
        </row>
        <row r="40381">
          <cell r="B40381" t="str">
            <v>Sosale Shankara, Sastry (Ej Ug)</v>
          </cell>
        </row>
        <row r="40382">
          <cell r="B40382" t="str">
            <v>Soselia, Davit</v>
          </cell>
        </row>
        <row r="40383">
          <cell r="B40383" t="str">
            <v>Sosnowski, Mateusz (Mateu)</v>
          </cell>
        </row>
        <row r="40384">
          <cell r="B40384" t="str">
            <v>Sossan, Fabrizio</v>
          </cell>
        </row>
        <row r="40385">
          <cell r="B40385" t="str">
            <v>Sotgiu, Maria Chiara</v>
          </cell>
        </row>
        <row r="40386">
          <cell r="B40386" t="str">
            <v>Sotiriou, Thomas</v>
          </cell>
        </row>
        <row r="40387">
          <cell r="B40387" t="str">
            <v>Sotirov, Renata</v>
          </cell>
        </row>
        <row r="40388">
          <cell r="B40388" t="str">
            <v>Soto, Adriana</v>
          </cell>
        </row>
        <row r="40389">
          <cell r="B40389" t="str">
            <v>Soto, Nicolay</v>
          </cell>
        </row>
        <row r="40390">
          <cell r="B40390" t="str">
            <v>Soto, Oskar Alberto</v>
          </cell>
        </row>
        <row r="40391">
          <cell r="B40391" t="str">
            <v>Soto, Oskar Alberto (Oams)</v>
          </cell>
        </row>
        <row r="40392">
          <cell r="B40392" t="str">
            <v>Soto Valero, César</v>
          </cell>
        </row>
        <row r="40393">
          <cell r="B40393" t="str">
            <v>Sotomayor Torres, Clivia Marfa</v>
          </cell>
        </row>
        <row r="40394">
          <cell r="B40394" t="str">
            <v>Sotudeh, Hadi</v>
          </cell>
        </row>
        <row r="40395">
          <cell r="B40395" t="str">
            <v>Sou, Kin Cheong</v>
          </cell>
        </row>
        <row r="40396">
          <cell r="B40396" t="str">
            <v>Sou, Kin Cheong (Sou)</v>
          </cell>
        </row>
        <row r="40397">
          <cell r="B40397" t="str">
            <v>Souck Marzin, Jenny</v>
          </cell>
        </row>
        <row r="40398">
          <cell r="B40398" t="str">
            <v>Soukka, Erik</v>
          </cell>
        </row>
        <row r="40399">
          <cell r="B40399" t="str">
            <v>Soukka, Henrik</v>
          </cell>
        </row>
        <row r="40400">
          <cell r="B40400" t="str">
            <v>Soulaka, Veronica</v>
          </cell>
        </row>
        <row r="40401">
          <cell r="B40401" t="str">
            <v>Soulard, Juliette</v>
          </cell>
        </row>
        <row r="40402">
          <cell r="B40402" t="str">
            <v>Soumi, Marina</v>
          </cell>
        </row>
        <row r="40403">
          <cell r="B40403" t="str">
            <v>Soumya, Dutta</v>
          </cell>
        </row>
        <row r="40404">
          <cell r="B40404" t="str">
            <v>Sounart, Hailey Elizabeth</v>
          </cell>
        </row>
        <row r="40405">
          <cell r="B40405" t="str">
            <v>Sounart, Hailey (Sounart)</v>
          </cell>
        </row>
        <row r="40406">
          <cell r="B40406" t="str">
            <v>Soundararajan, Hari Narayanan</v>
          </cell>
        </row>
        <row r="40407">
          <cell r="B40407" t="str">
            <v>Sounder, Vasish Arvind</v>
          </cell>
        </row>
        <row r="40408">
          <cell r="B40408" t="str">
            <v>Sourdis, Ioannis</v>
          </cell>
        </row>
        <row r="40409">
          <cell r="B40409" t="str">
            <v>Sousa Pereira Guerra, Matilde</v>
          </cell>
        </row>
        <row r="40410">
          <cell r="B40410" t="str">
            <v>Soutar, Keira Nicole</v>
          </cell>
        </row>
        <row r="40411">
          <cell r="B40411" t="str">
            <v>Soutar, Keira Nicole</v>
          </cell>
        </row>
        <row r="40412">
          <cell r="B40412" t="str">
            <v>Soutari Amer, Hanna</v>
          </cell>
        </row>
        <row r="40413">
          <cell r="B40413" t="str">
            <v>Soutari Amer, Hanna (Hannsa)</v>
          </cell>
        </row>
        <row r="40414">
          <cell r="B40414" t="str">
            <v>Souza, Andrés</v>
          </cell>
        </row>
        <row r="40415">
          <cell r="B40415" t="str">
            <v>Souza Sosa, Andres</v>
          </cell>
        </row>
        <row r="40416">
          <cell r="B40416" t="str">
            <v>Soward, Andrew</v>
          </cell>
        </row>
        <row r="40417">
          <cell r="B40417" t="str">
            <v>Sowinska, Katarzyna</v>
          </cell>
        </row>
        <row r="40418">
          <cell r="B40418" t="str">
            <v>Soyleyici, Sena</v>
          </cell>
        </row>
        <row r="40419">
          <cell r="B40419" t="str">
            <v>Spada, Julia</v>
          </cell>
        </row>
        <row r="40420">
          <cell r="B40420" t="str">
            <v>Spadolini, Vittorio</v>
          </cell>
        </row>
        <row r="40421">
          <cell r="B40421" t="str">
            <v>Spaedtke, Johan</v>
          </cell>
        </row>
        <row r="40422">
          <cell r="B40422" t="str">
            <v>Spak, Gisela</v>
          </cell>
        </row>
        <row r="40423">
          <cell r="B40423" t="str">
            <v>Spaldin, Nicola</v>
          </cell>
        </row>
        <row r="40424">
          <cell r="B40424" t="str">
            <v>Spang Dyhrberg Nielsen, Frederik</v>
          </cell>
        </row>
        <row r="40425">
          <cell r="B40425" t="str">
            <v>Spangenberg, David</v>
          </cell>
        </row>
        <row r="40426">
          <cell r="B40426" t="str">
            <v>Spanghero, Marco</v>
          </cell>
        </row>
        <row r="40427">
          <cell r="B40427" t="str">
            <v>Spanghero, Marco (Marcosp)</v>
          </cell>
        </row>
        <row r="40428">
          <cell r="B40428" t="str">
            <v>Spantideas, Sotirios</v>
          </cell>
        </row>
        <row r="40429">
          <cell r="B40429" t="str">
            <v>Sparke, Penny</v>
          </cell>
        </row>
        <row r="40430">
          <cell r="B40430" t="str">
            <v>Sparr, Emma</v>
          </cell>
        </row>
        <row r="40431">
          <cell r="B40431" t="str">
            <v>Sparr, Gunnar</v>
          </cell>
        </row>
        <row r="40432">
          <cell r="B40432" t="str">
            <v>Sparr, Michael</v>
          </cell>
        </row>
        <row r="40433">
          <cell r="B40433" t="str">
            <v>Sparrenhök, Jonny</v>
          </cell>
        </row>
        <row r="40434">
          <cell r="B40434" t="str">
            <v>Sparrenlöv, Alexandra</v>
          </cell>
        </row>
        <row r="40435">
          <cell r="B40435" t="str">
            <v>Spartacus, Gabriel</v>
          </cell>
        </row>
        <row r="40436">
          <cell r="B40436" t="str">
            <v>Spataro, Giovanni</v>
          </cell>
        </row>
        <row r="40437">
          <cell r="B40437" t="str">
            <v>Specchia, Stefania</v>
          </cell>
        </row>
        <row r="40438">
          <cell r="B40438" t="str">
            <v>Specchia, Stefania (Specchia)</v>
          </cell>
        </row>
        <row r="40439">
          <cell r="B40439" t="str">
            <v>Spelling, James Duncan</v>
          </cell>
        </row>
        <row r="40440">
          <cell r="B40440" t="str">
            <v>Spence, Isabel</v>
          </cell>
        </row>
        <row r="40441">
          <cell r="B40441" t="str">
            <v>Spencer, Ana (Aspencer)</v>
          </cell>
        </row>
        <row r="40442">
          <cell r="B40442" t="str">
            <v>Spencer, Joel</v>
          </cell>
        </row>
        <row r="40443">
          <cell r="B40443" t="str">
            <v>Spencer, Nicholas David</v>
          </cell>
        </row>
        <row r="40444">
          <cell r="B40444" t="str">
            <v>Spenger, Jonas</v>
          </cell>
        </row>
        <row r="40445">
          <cell r="B40445" t="str">
            <v>Spenger, Jonas (Jspenger)</v>
          </cell>
        </row>
        <row r="40446">
          <cell r="B40446" t="str">
            <v>Sperber Ossiansson, Elin</v>
          </cell>
        </row>
        <row r="40447">
          <cell r="B40447" t="str">
            <v>Speretto, Anna</v>
          </cell>
        </row>
        <row r="40448">
          <cell r="B40448" t="str">
            <v xml:space="preserve">Sperling, Elliot Asher	</v>
          </cell>
        </row>
        <row r="40449">
          <cell r="B40449" t="str">
            <v>Sperling, Franziska</v>
          </cell>
        </row>
        <row r="40450">
          <cell r="B40450" t="str">
            <v>Sperling, Franziska (Fspe)</v>
          </cell>
        </row>
        <row r="40451">
          <cell r="B40451" t="str">
            <v>Spett, Max</v>
          </cell>
        </row>
        <row r="40452">
          <cell r="B40452" t="str">
            <v>Spetz, Kristoffer</v>
          </cell>
        </row>
        <row r="40453">
          <cell r="B40453" t="str">
            <v>Spetz, Kristoffer (Kspe)</v>
          </cell>
        </row>
        <row r="40454">
          <cell r="B40454" t="str">
            <v>Spetz-Holmberg, Anna-Lena</v>
          </cell>
        </row>
        <row r="40455">
          <cell r="B40455" t="str">
            <v>Spiegel, Edward</v>
          </cell>
        </row>
        <row r="40456">
          <cell r="B40456" t="str">
            <v>Spielmann, Thiemo Ilja Michel</v>
          </cell>
        </row>
        <row r="40457">
          <cell r="B40457" t="str">
            <v>Spielmann, Yvonne</v>
          </cell>
        </row>
        <row r="40458">
          <cell r="B40458" t="str">
            <v>Spiering, Christian</v>
          </cell>
        </row>
        <row r="40459">
          <cell r="B40459" t="str">
            <v>Spiik, William</v>
          </cell>
        </row>
        <row r="40460">
          <cell r="B40460" t="str">
            <v>Spinnars, Therese</v>
          </cell>
        </row>
        <row r="40461">
          <cell r="B40461" t="str">
            <v>Spira, Deborah</v>
          </cell>
        </row>
        <row r="40462">
          <cell r="B40462" t="str">
            <v>Spitkovsky, Anatoly</v>
          </cell>
        </row>
        <row r="40463">
          <cell r="B40463" t="str">
            <v>Spivak, Boris</v>
          </cell>
        </row>
        <row r="40464">
          <cell r="B40464" t="str">
            <v>Spjuth, Oliver</v>
          </cell>
        </row>
        <row r="40465">
          <cell r="B40465" t="str">
            <v>Sporre, Emil</v>
          </cell>
        </row>
        <row r="40466">
          <cell r="B40466" t="str">
            <v>Sporre, Emil (Esporre)</v>
          </cell>
        </row>
        <row r="40467">
          <cell r="B40467" t="str">
            <v>Sporre, Julia</v>
          </cell>
        </row>
        <row r="40468">
          <cell r="B40468" t="str">
            <v>Sprague, Christopher</v>
          </cell>
        </row>
        <row r="40469">
          <cell r="B40469" t="str">
            <v>Sprague, Christopher (Sprague)</v>
          </cell>
        </row>
        <row r="40470">
          <cell r="B40470" t="str">
            <v>Spratt, Joel</v>
          </cell>
        </row>
        <row r="40471">
          <cell r="B40471" t="str">
            <v>Spratt, Joel (Spratt)</v>
          </cell>
        </row>
        <row r="40472">
          <cell r="B40472" t="str">
            <v>Springer, Valeria</v>
          </cell>
        </row>
        <row r="40473">
          <cell r="B40473" t="str">
            <v>Sprittles, James Edward (Ej Ug)</v>
          </cell>
        </row>
        <row r="40474">
          <cell r="B40474" t="str">
            <v>Sproge, Åsa</v>
          </cell>
        </row>
        <row r="40475">
          <cell r="B40475" t="str">
            <v>Spross, Johan</v>
          </cell>
        </row>
        <row r="40476">
          <cell r="B40476" t="str">
            <v>Spross, Johan (Spross)</v>
          </cell>
        </row>
        <row r="40477">
          <cell r="B40477" t="str">
            <v>Spurgeon, Sarah Katherine (Spurgeon)</v>
          </cell>
        </row>
        <row r="40478">
          <cell r="B40478" t="str">
            <v>Spühler, Jeannette</v>
          </cell>
        </row>
        <row r="40479">
          <cell r="B40479" t="str">
            <v>Spyridon, Chatzivasileiadis (Spycha)</v>
          </cell>
        </row>
        <row r="40480">
          <cell r="B40480" t="str">
            <v>Spyrou, Argyris</v>
          </cell>
        </row>
        <row r="40481">
          <cell r="B40481" t="str">
            <v>Spyrou, Argyris (Argyris)</v>
          </cell>
        </row>
        <row r="40482">
          <cell r="B40482" t="str">
            <v>Spånberg, Cajsa</v>
          </cell>
        </row>
        <row r="40483">
          <cell r="B40483" t="str">
            <v>Spånberg, Cajsa (Cajsasp)</v>
          </cell>
        </row>
        <row r="40484">
          <cell r="B40484" t="str">
            <v>Spång, Jesper</v>
          </cell>
        </row>
        <row r="40485">
          <cell r="B40485" t="str">
            <v>Spång, Simon</v>
          </cell>
        </row>
        <row r="40486">
          <cell r="B40486" t="str">
            <v>Spång, Simon (Sspang)</v>
          </cell>
        </row>
        <row r="40487">
          <cell r="B40487" t="str">
            <v>Spångberg, Gun</v>
          </cell>
        </row>
        <row r="40488">
          <cell r="B40488" t="str">
            <v>Spångberg, Johanna</v>
          </cell>
        </row>
        <row r="40489">
          <cell r="B40489" t="str">
            <v>Spädt, Erik (Spadt)</v>
          </cell>
        </row>
        <row r="40490">
          <cell r="B40490" t="str">
            <v>Spännare, Johan</v>
          </cell>
        </row>
        <row r="40491">
          <cell r="B40491" t="str">
            <v>Sramkova, Eva</v>
          </cell>
        </row>
        <row r="40492">
          <cell r="B40492" t="str">
            <v>Srba, Martin</v>
          </cell>
        </row>
        <row r="40493">
          <cell r="B40493" t="str">
            <v>Srdjan, Sasic (Sasic)</v>
          </cell>
        </row>
        <row r="40494">
          <cell r="B40494" t="str">
            <v>Sree Kumar, Sruthi</v>
          </cell>
        </row>
        <row r="40495">
          <cell r="B40495" t="str">
            <v>Sreekandath, Abhay Menon</v>
          </cell>
        </row>
        <row r="40496">
          <cell r="B40496" t="str">
            <v>Sreekumar Nair, Gokul</v>
          </cell>
        </row>
        <row r="40497">
          <cell r="B40497" t="str">
            <v>Sreelakshmi, -</v>
          </cell>
        </row>
        <row r="40498">
          <cell r="B40498" t="str">
            <v>Sreelakshmi, - (Ssre)</v>
          </cell>
        </row>
        <row r="40499">
          <cell r="B40499" t="str">
            <v>Sreenivasan, Katepalli</v>
          </cell>
        </row>
        <row r="40500">
          <cell r="B40500" t="str">
            <v>Sri Narayana Bamunu Mudiyanselage, Chamila</v>
          </cell>
        </row>
        <row r="40501">
          <cell r="B40501" t="str">
            <v>Sridhar, Akshay</v>
          </cell>
        </row>
        <row r="40502">
          <cell r="B40502" t="str">
            <v>Sridhar, Araavind</v>
          </cell>
        </row>
        <row r="40503">
          <cell r="B40503" t="str">
            <v>Sridhar, Araavind</v>
          </cell>
        </row>
        <row r="40504">
          <cell r="B40504" t="str">
            <v>Sridhar, Ashwin</v>
          </cell>
        </row>
        <row r="40505">
          <cell r="B40505" t="str">
            <v>Sridhar, Harshitha</v>
          </cell>
        </row>
        <row r="40506">
          <cell r="B40506" t="str">
            <v>Sridhar Narayan, Siddharth</v>
          </cell>
        </row>
        <row r="40507">
          <cell r="B40507" t="str">
            <v>Sridhar Narayan, Siddharth</v>
          </cell>
        </row>
        <row r="40508">
          <cell r="B40508" t="str">
            <v>Sridhar, Sabarish</v>
          </cell>
        </row>
        <row r="40509">
          <cell r="B40509" t="str">
            <v>Sridhara, Arun</v>
          </cell>
        </row>
        <row r="40510">
          <cell r="B40510" t="str">
            <v>Sridharan, Mohan</v>
          </cell>
        </row>
        <row r="40511">
          <cell r="B40511" t="str">
            <v>Sridharan, Moorthi</v>
          </cell>
        </row>
        <row r="40512">
          <cell r="B40512" t="str">
            <v>Sridharan, Moorthy Babu</v>
          </cell>
        </row>
        <row r="40513">
          <cell r="B40513" t="str">
            <v>Sridharan, Vignesh</v>
          </cell>
        </row>
        <row r="40514">
          <cell r="B40514" t="str">
            <v>Srigiripura Sahana, Vittal</v>
          </cell>
        </row>
        <row r="40515">
          <cell r="B40515" t="str">
            <v>Srijeyanthan, Kuganesan.</v>
          </cell>
        </row>
        <row r="40516">
          <cell r="B40516" t="str">
            <v>Srikant, Anantapatnaikuni</v>
          </cell>
        </row>
        <row r="40517">
          <cell r="B40517" t="str">
            <v>Srikanth, Ramaswamy (Ej Ug)</v>
          </cell>
        </row>
        <row r="40518">
          <cell r="B40518" t="str">
            <v>Srikanth, Sai Aswin</v>
          </cell>
        </row>
        <row r="40519">
          <cell r="B40519" t="str">
            <v>Srikanth, Sai Aswin</v>
          </cell>
        </row>
        <row r="40520">
          <cell r="B40520" t="str">
            <v>Srikumar, Ram Sundar</v>
          </cell>
        </row>
        <row r="40521">
          <cell r="B40521" t="str">
            <v>Srikumar, Vivek</v>
          </cell>
        </row>
        <row r="40522">
          <cell r="B40522" t="str">
            <v>Srilakshmi, Gopalakrishnan</v>
          </cell>
        </row>
        <row r="40523">
          <cell r="B40523" t="str">
            <v>Srinivaasan, Gayathri</v>
          </cell>
        </row>
        <row r="40524">
          <cell r="B40524" t="str">
            <v>Srinivas, Arjun</v>
          </cell>
        </row>
        <row r="40525">
          <cell r="B40525" t="str">
            <v>Srinivasachari, Aravind</v>
          </cell>
        </row>
        <row r="40526">
          <cell r="B40526" t="str">
            <v>Srinivasan, Anand</v>
          </cell>
        </row>
        <row r="40527">
          <cell r="B40527" t="str">
            <v>Srinivasan, Anand (Anand)</v>
          </cell>
        </row>
        <row r="40528">
          <cell r="B40528" t="str">
            <v>Srinivasan, Barani Dharan</v>
          </cell>
        </row>
        <row r="40529">
          <cell r="B40529" t="str">
            <v>Srinivasan, Pradeep Kumar</v>
          </cell>
        </row>
        <row r="40530">
          <cell r="B40530" t="str">
            <v>Srinivasan, Pradeep Kumar</v>
          </cell>
        </row>
        <row r="40531">
          <cell r="B40531" t="str">
            <v>Srinivasan, Suniti</v>
          </cell>
        </row>
        <row r="40532">
          <cell r="B40532" t="str">
            <v>Srinivasan, Vaikunth</v>
          </cell>
        </row>
        <row r="40533">
          <cell r="B40533" t="str">
            <v>Srinivasan Venkatesan, Yuvaraj</v>
          </cell>
        </row>
        <row r="40534">
          <cell r="B40534" t="str">
            <v>Srinivasan, Vishnu Ram</v>
          </cell>
        </row>
        <row r="40535">
          <cell r="B40535" t="str">
            <v>Srinivasan, Vishnu Ram</v>
          </cell>
        </row>
        <row r="40536">
          <cell r="B40536" t="str">
            <v>Sripathy, Gobi</v>
          </cell>
        </row>
        <row r="40537">
          <cell r="B40537" t="str">
            <v>Sriram, Abhijith</v>
          </cell>
        </row>
        <row r="40538">
          <cell r="B40538" t="str">
            <v>Sriram, Adhitya Bharadwaj</v>
          </cell>
        </row>
        <row r="40539">
          <cell r="B40539" t="str">
            <v>Sriram, Ajay</v>
          </cell>
        </row>
        <row r="40540">
          <cell r="B40540" t="str">
            <v>Sriram, Shravan</v>
          </cell>
        </row>
        <row r="40541">
          <cell r="B40541" t="str">
            <v>Sriram, Venkatesan</v>
          </cell>
        </row>
        <row r="40542">
          <cell r="B40542" t="str">
            <v>Srivastav, Abhishek</v>
          </cell>
        </row>
        <row r="40543">
          <cell r="B40543" t="str">
            <v>Srivastava, Nidhi (Nidhis)</v>
          </cell>
        </row>
        <row r="40544">
          <cell r="B40544" t="str">
            <v>Srivastava, Shubham (Ej Ug)</v>
          </cell>
        </row>
        <row r="40545">
          <cell r="B40545" t="str">
            <v>Srivastava, Vaibhav</v>
          </cell>
        </row>
        <row r="40546">
          <cell r="B40546" t="str">
            <v>Srivastava, Vaibhav (Vasri)</v>
          </cell>
        </row>
        <row r="40547">
          <cell r="B40547" t="str">
            <v>Sriwannawit Lundberg, Pranpreya</v>
          </cell>
        </row>
        <row r="40548">
          <cell r="B40548" t="str">
            <v>Sriwongwaew, Jariya</v>
          </cell>
        </row>
        <row r="40549">
          <cell r="B40549" t="str">
            <v>Sriwongwaew, Jariya (Jariya)</v>
          </cell>
        </row>
        <row r="40550">
          <cell r="B40550" t="str">
            <v>Srouji, Jamal</v>
          </cell>
        </row>
        <row r="40551">
          <cell r="B40551" t="str">
            <v>Srujan, Abhishek</v>
          </cell>
        </row>
        <row r="40552">
          <cell r="B40552" t="str">
            <v>Ssekiunga Ssemakula, Hamzah</v>
          </cell>
        </row>
        <row r="40553">
          <cell r="B40553" t="str">
            <v>Ssemakula, Hamzah (Hamzah)</v>
          </cell>
        </row>
        <row r="40554">
          <cell r="B40554" t="str">
            <v>St Clair Maitland, Rita</v>
          </cell>
        </row>
        <row r="40555">
          <cell r="B40555" t="str">
            <v>St Clair Maitland, Rita (Ritascm)</v>
          </cell>
        </row>
        <row r="40556">
          <cell r="B40556" t="str">
            <v>Staav, Per-Anders</v>
          </cell>
        </row>
        <row r="40557">
          <cell r="B40557" t="str">
            <v>Staberg, Philippa</v>
          </cell>
        </row>
        <row r="40558">
          <cell r="B40558" t="str">
            <v>Staberg, Sofia</v>
          </cell>
        </row>
        <row r="40559">
          <cell r="B40559" t="str">
            <v>Stables, Kay</v>
          </cell>
        </row>
        <row r="40560">
          <cell r="B40560" t="str">
            <v>Stackenäs, William</v>
          </cell>
        </row>
        <row r="40561">
          <cell r="B40561" t="str">
            <v>Stackenäs, William (Wsta)</v>
          </cell>
        </row>
        <row r="40562">
          <cell r="B40562" t="str">
            <v>Stada, Jorrit</v>
          </cell>
        </row>
        <row r="40563">
          <cell r="B40563" t="str">
            <v>Stadenberg, Ida</v>
          </cell>
        </row>
        <row r="40564">
          <cell r="B40564" t="str">
            <v>Stadler, Charlotte</v>
          </cell>
        </row>
        <row r="40565">
          <cell r="B40565" t="str">
            <v>Stadler, Charlotte (Cstadler)</v>
          </cell>
        </row>
        <row r="40566">
          <cell r="B40566" t="str">
            <v>Stadler, Rolf</v>
          </cell>
        </row>
        <row r="40567">
          <cell r="B40567" t="str">
            <v>Stadler, Rolf (Stadler)</v>
          </cell>
        </row>
        <row r="40568">
          <cell r="B40568" t="str">
            <v>Staf Ünlü, Alexandra</v>
          </cell>
        </row>
        <row r="40569">
          <cell r="B40569" t="str">
            <v>Staf Ünlü, Alexandra (Alesu)</v>
          </cell>
        </row>
        <row r="40570">
          <cell r="B40570" t="str">
            <v>Staffas, Eric</v>
          </cell>
        </row>
        <row r="40571">
          <cell r="B40571" t="str">
            <v>Staffas, Katarina</v>
          </cell>
        </row>
        <row r="40572">
          <cell r="B40572" t="str">
            <v>Staffas, Stella</v>
          </cell>
        </row>
        <row r="40573">
          <cell r="B40573" t="str">
            <v>Staffas, Theodor</v>
          </cell>
        </row>
        <row r="40574">
          <cell r="B40574" t="str">
            <v>Staffas, Theodor (Tstaffas)</v>
          </cell>
        </row>
        <row r="40575">
          <cell r="B40575" t="str">
            <v>Staffilani, Gigliola</v>
          </cell>
        </row>
        <row r="40576">
          <cell r="B40576" t="str">
            <v>Staffström, Sven</v>
          </cell>
        </row>
        <row r="40577">
          <cell r="B40577" t="str">
            <v>Staflund, Johan</v>
          </cell>
        </row>
        <row r="40578">
          <cell r="B40578" t="str">
            <v>Staflund, Sanna (Sansta)</v>
          </cell>
        </row>
        <row r="40579">
          <cell r="B40579" t="str">
            <v>Stafverfeldt, Andrea</v>
          </cell>
        </row>
        <row r="40580">
          <cell r="B40580" t="str">
            <v>Stage, Jan</v>
          </cell>
        </row>
        <row r="40581">
          <cell r="B40581" t="str">
            <v>Stagge, Jonatan</v>
          </cell>
        </row>
        <row r="40582">
          <cell r="B40582" t="str">
            <v>Stagge, Jonatan (Jstagge)</v>
          </cell>
        </row>
        <row r="40583">
          <cell r="B40583" t="str">
            <v>Stagren, Margareta</v>
          </cell>
        </row>
        <row r="40584">
          <cell r="B40584" t="str">
            <v>Stahle, Anna</v>
          </cell>
        </row>
        <row r="40585">
          <cell r="B40585" t="str">
            <v>Stahle, Anna (Ansta)</v>
          </cell>
        </row>
        <row r="40586">
          <cell r="B40586" t="str">
            <v>Stahre, Emma</v>
          </cell>
        </row>
        <row r="40587">
          <cell r="B40587" t="str">
            <v>Stahre, Glenn</v>
          </cell>
        </row>
        <row r="40588">
          <cell r="B40588" t="str">
            <v>Stahre, Nanna</v>
          </cell>
        </row>
        <row r="40589">
          <cell r="B40589" t="str">
            <v>Stahring, Sofi</v>
          </cell>
        </row>
        <row r="40590">
          <cell r="B40590" t="str">
            <v>Staicu, Christian-Alexandru</v>
          </cell>
        </row>
        <row r="40591">
          <cell r="B40591" t="str">
            <v>Staley, Richard Anthony W</v>
          </cell>
        </row>
        <row r="40592">
          <cell r="B40592" t="str">
            <v>Stalin, Joseph</v>
          </cell>
        </row>
        <row r="40593">
          <cell r="B40593" t="str">
            <v>Stalio, Erico</v>
          </cell>
        </row>
        <row r="40594">
          <cell r="B40594" t="str">
            <v>Stals, Linda</v>
          </cell>
        </row>
        <row r="40595">
          <cell r="B40595" t="str">
            <v>Stamer, Jan</v>
          </cell>
        </row>
        <row r="40596">
          <cell r="B40596" t="str">
            <v>Stamer, Jan (Stamer)</v>
          </cell>
        </row>
        <row r="40597">
          <cell r="B40597" t="str">
            <v>Stamm, Arne</v>
          </cell>
        </row>
        <row r="40598">
          <cell r="B40598" t="str">
            <v>Stana, Theodor-Adrian</v>
          </cell>
        </row>
        <row r="40599">
          <cell r="B40599" t="str">
            <v>Stana, Theodor-Adrian (Stana)</v>
          </cell>
        </row>
        <row r="40600">
          <cell r="B40600" t="str">
            <v>Stanakzai, Bashir (Bashirs)</v>
          </cell>
        </row>
        <row r="40601">
          <cell r="B40601" t="str">
            <v>Stancek, Martin</v>
          </cell>
        </row>
        <row r="40602">
          <cell r="B40602" t="str">
            <v>Stankovic, Aleksa</v>
          </cell>
        </row>
        <row r="40603">
          <cell r="B40603" t="str">
            <v>Stankovic, Stefan</v>
          </cell>
        </row>
        <row r="40604">
          <cell r="B40604" t="str">
            <v>Stanley, Greenstein (Ej Ug)</v>
          </cell>
        </row>
        <row r="40605">
          <cell r="B40605" t="str">
            <v>Stanly, Ronith</v>
          </cell>
        </row>
        <row r="40606">
          <cell r="B40606" t="str">
            <v>Stanly, Ronith (Ronith)</v>
          </cell>
        </row>
        <row r="40607">
          <cell r="B40607" t="str">
            <v>Stanojevic, Dragana</v>
          </cell>
        </row>
        <row r="40608">
          <cell r="B40608" t="str">
            <v xml:space="preserve">Stanojevic, Dragana	</v>
          </cell>
        </row>
        <row r="40609">
          <cell r="B40609" t="str">
            <v>Stanojlovic, Natalija</v>
          </cell>
        </row>
        <row r="40610">
          <cell r="B40610" t="str">
            <v>Stanziale, Andrea</v>
          </cell>
        </row>
        <row r="40611">
          <cell r="B40611" t="str">
            <v>Stanziale, Andrea (Stanz)</v>
          </cell>
        </row>
        <row r="40612">
          <cell r="B40612" t="str">
            <v>Stapleton, Adrian</v>
          </cell>
        </row>
        <row r="40613">
          <cell r="B40613" t="str">
            <v>Stapnes, Steinar</v>
          </cell>
        </row>
        <row r="40614">
          <cell r="B40614" t="str">
            <v>Stapor, Michael</v>
          </cell>
        </row>
        <row r="40615">
          <cell r="B40615" t="str">
            <v>Staravoitava, Lizaveta</v>
          </cell>
        </row>
        <row r="40616">
          <cell r="B40616" t="str">
            <v>Stare, Magdalena</v>
          </cell>
        </row>
        <row r="40617">
          <cell r="B40617" t="str">
            <v>Starikow, Jewgeni</v>
          </cell>
        </row>
        <row r="40618">
          <cell r="B40618" t="str">
            <v>Stark, Britt-Marie</v>
          </cell>
        </row>
        <row r="40619">
          <cell r="B40619" t="str">
            <v>Stark, Charles</v>
          </cell>
        </row>
        <row r="40620">
          <cell r="B40620" t="str">
            <v>Stark, Emelie</v>
          </cell>
        </row>
        <row r="40621">
          <cell r="B40621" t="str">
            <v>Stark, Johanna</v>
          </cell>
        </row>
        <row r="40622">
          <cell r="B40622" t="str">
            <v>Stark, Johanna (Jostar)</v>
          </cell>
        </row>
        <row r="40623">
          <cell r="B40623" t="str">
            <v>Stark, Tony</v>
          </cell>
        </row>
        <row r="40624">
          <cell r="B40624" t="str">
            <v>Starkholm, Allan</v>
          </cell>
        </row>
        <row r="40625">
          <cell r="B40625" t="str">
            <v>Starlander, Isak</v>
          </cell>
        </row>
        <row r="40626">
          <cell r="B40626" t="str">
            <v>Starostina, Alexandra</v>
          </cell>
        </row>
        <row r="40627">
          <cell r="B40627" t="str">
            <v>Starrsjö, Sara</v>
          </cell>
        </row>
        <row r="40628">
          <cell r="B40628" t="str">
            <v>Starvid, Frida</v>
          </cell>
        </row>
        <row r="40629">
          <cell r="B40629" t="str">
            <v>Starzecki, Krzysztof</v>
          </cell>
        </row>
        <row r="40630">
          <cell r="B40630" t="str">
            <v>Starzecki, Krzysztof</v>
          </cell>
        </row>
        <row r="40631">
          <cell r="B40631" t="str">
            <v>Starzecki, Krzysztof (Krzsta)</v>
          </cell>
        </row>
        <row r="40632">
          <cell r="B40632" t="str">
            <v>Stasiak, Agnieszka</v>
          </cell>
        </row>
        <row r="40633">
          <cell r="B40633" t="str">
            <v>Stasiak, Agnieszka (Amsta)</v>
          </cell>
        </row>
        <row r="40634">
          <cell r="B40634" t="str">
            <v>State, Christopher</v>
          </cell>
        </row>
        <row r="40635">
          <cell r="B40635" t="str">
            <v>Stathia, Georgia</v>
          </cell>
        </row>
        <row r="40636">
          <cell r="B40636" t="str">
            <v>Stathis, Dimitrios</v>
          </cell>
        </row>
        <row r="40637">
          <cell r="B40637" t="str">
            <v>Stathis, Dimitrios (Stathis)</v>
          </cell>
        </row>
        <row r="40638">
          <cell r="B40638" t="str">
            <v>Stattin, Oskar</v>
          </cell>
        </row>
        <row r="40639">
          <cell r="B40639" t="str">
            <v>Staudacher, Matthias</v>
          </cell>
        </row>
        <row r="40640">
          <cell r="B40640" t="str">
            <v>Stavre, Leif</v>
          </cell>
        </row>
        <row r="40641">
          <cell r="B40641" t="str">
            <v>Stavrevski, Nikola</v>
          </cell>
        </row>
        <row r="40642">
          <cell r="B40642" t="str">
            <v>Stavropoulos, Stavros (Stavross)</v>
          </cell>
        </row>
        <row r="40643">
          <cell r="B40643" t="str">
            <v>Stavrou, Fotios</v>
          </cell>
        </row>
        <row r="40644">
          <cell r="B40644" t="str">
            <v>Stavrou, Marios (Mstavrou)</v>
          </cell>
        </row>
        <row r="40645">
          <cell r="B40645" t="str">
            <v>Stavås, Fanny</v>
          </cell>
        </row>
        <row r="40646">
          <cell r="B40646" t="str">
            <v>Stawarz, Lukasz</v>
          </cell>
        </row>
        <row r="40647">
          <cell r="B40647" t="str">
            <v>Steber, Christoph</v>
          </cell>
        </row>
        <row r="40648">
          <cell r="B40648" t="str">
            <v>Stecchini, Cinthia</v>
          </cell>
        </row>
        <row r="40649">
          <cell r="B40649" t="str">
            <v>Stecchini, Cinthia</v>
          </cell>
        </row>
        <row r="40650">
          <cell r="B40650" t="str">
            <v>Steding, Daniel</v>
          </cell>
        </row>
        <row r="40651">
          <cell r="B40651" t="str">
            <v>Stedman, Michaela</v>
          </cell>
        </row>
        <row r="40652">
          <cell r="B40652" t="str">
            <v>Stedt, Mikael</v>
          </cell>
        </row>
        <row r="40653">
          <cell r="B40653" t="str">
            <v>Steele, Daniel</v>
          </cell>
        </row>
        <row r="40654">
          <cell r="B40654" t="str">
            <v>Steele, Daniel (Dsteele)</v>
          </cell>
        </row>
        <row r="40655">
          <cell r="B40655" t="str">
            <v>Steele, Gary</v>
          </cell>
        </row>
        <row r="40656">
          <cell r="B40656" t="str">
            <v>Steen, Jesper</v>
          </cell>
        </row>
        <row r="40657">
          <cell r="B40657" t="str">
            <v>Stéen, Signe</v>
          </cell>
        </row>
        <row r="40658">
          <cell r="B40658" t="str">
            <v>Stefan, Anderberg (Sanderb)</v>
          </cell>
        </row>
        <row r="40659">
          <cell r="B40659" t="str">
            <v>Stefan, Jacob (Ssack)</v>
          </cell>
        </row>
        <row r="40660">
          <cell r="B40660" t="str">
            <v>Stefan, Lindskog (Ej Ug)</v>
          </cell>
        </row>
        <row r="40661">
          <cell r="B40661" t="str">
            <v>Stefan, Sandfeld (Ej Ug)</v>
          </cell>
        </row>
        <row r="40662">
          <cell r="B40662" t="str">
            <v>Stefan, Schmid (Stschm)</v>
          </cell>
        </row>
        <row r="40663">
          <cell r="B40663" t="str">
            <v>Stefan, Tengblad (Steten)</v>
          </cell>
        </row>
        <row r="40664">
          <cell r="B40664" t="str">
            <v>Stefani, Maria</v>
          </cell>
        </row>
        <row r="40665">
          <cell r="B40665" t="str">
            <v>Stefani, Simone</v>
          </cell>
        </row>
        <row r="40666">
          <cell r="B40666" t="str">
            <v>Stefania, Santini (Ej Ug)</v>
          </cell>
        </row>
        <row r="40667">
          <cell r="B40667" t="str">
            <v>Stefaniak, Tim</v>
          </cell>
        </row>
        <row r="40668">
          <cell r="B40668" t="str">
            <v>Stefanik, Gábor</v>
          </cell>
        </row>
        <row r="40669">
          <cell r="B40669" t="str">
            <v>Stefániková, Estera</v>
          </cell>
        </row>
        <row r="40670">
          <cell r="B40670" t="str">
            <v>Stefano, Cerutti</v>
          </cell>
        </row>
        <row r="40671">
          <cell r="B40671" t="str">
            <v>Stefano, Ricci (Sricci)</v>
          </cell>
        </row>
        <row r="40672">
          <cell r="B40672" t="str">
            <v>Stefano Vittorio Tiz, Panzeri (Ej Ug)</v>
          </cell>
        </row>
        <row r="40673">
          <cell r="B40673" t="str">
            <v>Stefanos, Marie-Ange</v>
          </cell>
        </row>
        <row r="40674">
          <cell r="B40674" t="str">
            <v>Stefanov, Kalin</v>
          </cell>
        </row>
        <row r="40675">
          <cell r="B40675" t="str">
            <v>Stefanova, Emilia Georgieva</v>
          </cell>
        </row>
        <row r="40676">
          <cell r="B40676" t="str">
            <v>Stefanski, Bogdan</v>
          </cell>
        </row>
        <row r="40677">
          <cell r="B40677" t="str">
            <v>Stefansson, Elis</v>
          </cell>
        </row>
        <row r="40678">
          <cell r="B40678" t="str">
            <v>Stefansson, Elis (Elisst)</v>
          </cell>
        </row>
        <row r="40679">
          <cell r="B40679" t="str">
            <v>Stefansson, Niwat</v>
          </cell>
        </row>
        <row r="40680">
          <cell r="B40680" t="str">
            <v>Stéfansson, Sigurdur</v>
          </cell>
        </row>
        <row r="40681">
          <cell r="B40681" t="str">
            <v>Stéfansson, Sigurdur</v>
          </cell>
        </row>
        <row r="40682">
          <cell r="B40682" t="str">
            <v>Stefanutti, Francesco Filippo (Ffst)</v>
          </cell>
        </row>
        <row r="40683">
          <cell r="B40683" t="str">
            <v>Steffen, Holger</v>
          </cell>
        </row>
        <row r="40684">
          <cell r="B40684" t="str">
            <v>Steffen, Kallbekken (Steffenk)</v>
          </cell>
        </row>
        <row r="40685">
          <cell r="B40685" t="str">
            <v>Steffen, Leonhardt (Steleo)</v>
          </cell>
        </row>
        <row r="40686">
          <cell r="B40686" t="str">
            <v>Steffen Rudolf, Rohde (Ej Ug)</v>
          </cell>
        </row>
        <row r="40687">
          <cell r="B40687" t="str">
            <v>Steffner, Matilda</v>
          </cell>
        </row>
        <row r="40688">
          <cell r="B40688" t="str">
            <v>Stegarås, Anna (Stegaras)</v>
          </cell>
        </row>
        <row r="40689">
          <cell r="B40689" t="str">
            <v>Stehr, Micael</v>
          </cell>
        </row>
        <row r="40690">
          <cell r="B40690" t="str">
            <v>Stehr, Micael (Stehr)</v>
          </cell>
        </row>
        <row r="40691">
          <cell r="B40691" t="str">
            <v>Steib, Katharina (Steib)</v>
          </cell>
        </row>
        <row r="40692">
          <cell r="B40692" t="str">
            <v>Steiert, Carmen Deborah</v>
          </cell>
        </row>
        <row r="40693">
          <cell r="B40693" t="str">
            <v>Steif, Jeffrey</v>
          </cell>
        </row>
        <row r="40694">
          <cell r="B40694" t="str">
            <v>Steiglechner, Peter</v>
          </cell>
        </row>
        <row r="40695">
          <cell r="B40695" t="str">
            <v>Stein, Robert</v>
          </cell>
        </row>
        <row r="40696">
          <cell r="B40696" t="str">
            <v>Steinacker, Harold</v>
          </cell>
        </row>
        <row r="40697">
          <cell r="B40697" t="str">
            <v>Steinacker, Jürgen</v>
          </cell>
        </row>
        <row r="40698">
          <cell r="B40698" t="str">
            <v>Steinarsdottir, Erlen Anna</v>
          </cell>
        </row>
        <row r="40699">
          <cell r="B40699" t="str">
            <v xml:space="preserve">Steinberg, Kristin	</v>
          </cell>
        </row>
        <row r="40700">
          <cell r="B40700" t="str">
            <v>Steinberger Eriksson, Felix</v>
          </cell>
        </row>
        <row r="40701">
          <cell r="B40701" t="str">
            <v>Steinberger, Victor</v>
          </cell>
        </row>
        <row r="40702">
          <cell r="B40702" t="str">
            <v>Steinbrück, Evelyn</v>
          </cell>
        </row>
        <row r="40703">
          <cell r="B40703" t="str">
            <v>Steiner, Andrew</v>
          </cell>
        </row>
        <row r="40704">
          <cell r="B40704" t="str">
            <v>Steiner, Eugen</v>
          </cell>
        </row>
        <row r="40705">
          <cell r="B40705" t="str">
            <v>Steiner Stenberg, Franciska</v>
          </cell>
        </row>
        <row r="40706">
          <cell r="B40706" t="str">
            <v>Steinert, Ralf Martin</v>
          </cell>
        </row>
        <row r="40707">
          <cell r="B40707" t="str">
            <v>Steingrimsson, Einar</v>
          </cell>
        </row>
        <row r="40708">
          <cell r="B40708" t="str">
            <v>Steinhauer, Stephan</v>
          </cell>
        </row>
        <row r="40709">
          <cell r="B40709" t="str">
            <v>Steinholtz, Gabriel</v>
          </cell>
        </row>
        <row r="40710">
          <cell r="B40710" t="str">
            <v>Steinholtz, Gabriel (Gabste)</v>
          </cell>
        </row>
        <row r="40711">
          <cell r="B40711" t="str">
            <v>Steininger, Bertram</v>
          </cell>
        </row>
        <row r="40712">
          <cell r="B40712" t="str">
            <v>Steininger, Bertram</v>
          </cell>
        </row>
        <row r="40713">
          <cell r="B40713" t="str">
            <v>Steininger, Bertram (Bertrams)</v>
          </cell>
        </row>
        <row r="40714">
          <cell r="B40714" t="str">
            <v>Steinnes, Inger</v>
          </cell>
        </row>
        <row r="40715">
          <cell r="B40715" t="str">
            <v>Steinnes, Inger (Steinnes)</v>
          </cell>
        </row>
        <row r="40716">
          <cell r="B40716" t="str">
            <v>Steinseifer, Ulrich</v>
          </cell>
        </row>
        <row r="40717">
          <cell r="B40717" t="str">
            <v>Steinum, Hanna (Steinum)</v>
          </cell>
        </row>
        <row r="40718">
          <cell r="B40718" t="str">
            <v>Steinweg, Mats</v>
          </cell>
        </row>
        <row r="40719">
          <cell r="B40719" t="str">
            <v>Stejmar, Caroline</v>
          </cell>
        </row>
        <row r="40720">
          <cell r="B40720" t="str">
            <v>Stellan, Johanna</v>
          </cell>
        </row>
        <row r="40721">
          <cell r="B40721" t="str">
            <v>Stellan, Johanna (Jstellan)</v>
          </cell>
        </row>
        <row r="40722">
          <cell r="B40722" t="str">
            <v>Stellmar, Hampus</v>
          </cell>
        </row>
        <row r="40723">
          <cell r="B40723" t="str">
            <v>Stemme, Göran</v>
          </cell>
        </row>
        <row r="40724">
          <cell r="B40724" t="str">
            <v>Stemme, Göran (Stemme)</v>
          </cell>
        </row>
        <row r="40725">
          <cell r="B40725" t="str">
            <v>Sten, Gunnarsson (Svengun)</v>
          </cell>
        </row>
        <row r="40726">
          <cell r="B40726" t="str">
            <v>Sten, Gustav</v>
          </cell>
        </row>
        <row r="40727">
          <cell r="B40727" t="str">
            <v>Sten, Gustav (Gussten)</v>
          </cell>
        </row>
        <row r="40728">
          <cell r="B40728" t="str">
            <v>Sten, Hagberg (Ej Ug)</v>
          </cell>
        </row>
        <row r="40729">
          <cell r="B40729" t="str">
            <v>Sten, Ingrid (Insten)</v>
          </cell>
        </row>
        <row r="40730">
          <cell r="B40730" t="str">
            <v>Sten, Kristina</v>
          </cell>
        </row>
        <row r="40731">
          <cell r="B40731" t="str">
            <v>Sten, Martin</v>
          </cell>
        </row>
        <row r="40732">
          <cell r="B40732" t="str">
            <v>Sten, Mikael</v>
          </cell>
        </row>
        <row r="40733">
          <cell r="B40733" t="str">
            <v>Sten, Stella</v>
          </cell>
        </row>
        <row r="40734">
          <cell r="B40734" t="str">
            <v>Stenarson, Arvid</v>
          </cell>
        </row>
        <row r="40735">
          <cell r="B40735" t="str">
            <v>Stenbeck, Freja</v>
          </cell>
        </row>
        <row r="40736">
          <cell r="B40736" t="str">
            <v>Stenbeck, Freja (Frejaste)</v>
          </cell>
        </row>
        <row r="40737">
          <cell r="B40737" t="str">
            <v>Stenbeck, Linnea</v>
          </cell>
        </row>
        <row r="40738">
          <cell r="B40738" t="str">
            <v>Stenbeck, Torbjörn</v>
          </cell>
        </row>
        <row r="40739">
          <cell r="B40739" t="str">
            <v>Stenberg, Anna</v>
          </cell>
        </row>
        <row r="40740">
          <cell r="B40740" t="str">
            <v>Stenberg, Anna (Anste)</v>
          </cell>
        </row>
        <row r="40741">
          <cell r="B40741" t="str">
            <v>Stenberg, Anne</v>
          </cell>
        </row>
        <row r="40742">
          <cell r="B40742" t="str">
            <v>Stenberg, Annette</v>
          </cell>
        </row>
        <row r="40743">
          <cell r="B40743" t="str">
            <v>Stenberg, Annette (Annetts)</v>
          </cell>
        </row>
        <row r="40744">
          <cell r="B40744" t="str">
            <v>Stenberg, Erik</v>
          </cell>
        </row>
        <row r="40745">
          <cell r="B40745" t="str">
            <v>Stenberg, Erik</v>
          </cell>
        </row>
        <row r="40746">
          <cell r="B40746" t="str">
            <v>Stenberg, Erik (Erikste)</v>
          </cell>
        </row>
        <row r="40747">
          <cell r="B40747" t="str">
            <v>Stenberg, Felix</v>
          </cell>
        </row>
        <row r="40748">
          <cell r="B40748" t="str">
            <v>Stenberg, Felix (Felixste)</v>
          </cell>
        </row>
        <row r="40749">
          <cell r="B40749" t="str">
            <v>Stenberg, Fredrik</v>
          </cell>
        </row>
        <row r="40750">
          <cell r="B40750" t="str">
            <v>Stenberg, Fredrik (Freste)</v>
          </cell>
        </row>
        <row r="40751">
          <cell r="B40751" t="str">
            <v>Stenberg Gleisner, Anna Klara</v>
          </cell>
        </row>
        <row r="40752">
          <cell r="B40752" t="str">
            <v>Stenberg Gleisner, Anna Klara (Ansg)</v>
          </cell>
        </row>
        <row r="40753">
          <cell r="B40753" t="str">
            <v>Stenberg, Jonathan</v>
          </cell>
        </row>
        <row r="40754">
          <cell r="B40754" t="str">
            <v>Stenberg, Jonathan (Jonsten)</v>
          </cell>
        </row>
        <row r="40755">
          <cell r="B40755" t="str">
            <v>Stenberg, Josefin</v>
          </cell>
        </row>
        <row r="40756">
          <cell r="B40756" t="str">
            <v>Stenberg, Josefin</v>
          </cell>
        </row>
        <row r="40757">
          <cell r="B40757" t="str">
            <v>Stenberg, Katarina</v>
          </cell>
        </row>
        <row r="40758">
          <cell r="B40758" t="str">
            <v>Stenberg, Knut</v>
          </cell>
        </row>
        <row r="40759">
          <cell r="B40759" t="str">
            <v>Stenberg, Kristoffer</v>
          </cell>
        </row>
        <row r="40760">
          <cell r="B40760" t="str">
            <v>Stenberg, Linnea</v>
          </cell>
        </row>
        <row r="40761">
          <cell r="B40761" t="str">
            <v>Stenberg, Louise</v>
          </cell>
        </row>
        <row r="40762">
          <cell r="B40762" t="str">
            <v>Stenberg, Lovisa</v>
          </cell>
        </row>
        <row r="40763">
          <cell r="B40763" t="str">
            <v>Stenberg, Oliver (Ostenbe)</v>
          </cell>
        </row>
        <row r="40764">
          <cell r="B40764" t="str">
            <v>Stenberg, Tore</v>
          </cell>
        </row>
        <row r="40765">
          <cell r="B40765" t="str">
            <v>Stenberg, Tore (Toreste)</v>
          </cell>
        </row>
        <row r="40766">
          <cell r="B40766" t="str">
            <v>Stenberg, Viktor</v>
          </cell>
        </row>
        <row r="40767">
          <cell r="B40767" t="str">
            <v>Stenbom, Agnes (Astenbom)</v>
          </cell>
        </row>
        <row r="40768">
          <cell r="B40768" t="str">
            <v>Stenbom, Filip (Fstenbom)</v>
          </cell>
        </row>
        <row r="40769">
          <cell r="B40769" t="str">
            <v>Stenbom, Stefan</v>
          </cell>
        </row>
        <row r="40770">
          <cell r="B40770" t="str">
            <v>Stenbom, Stefan (Stkn)</v>
          </cell>
        </row>
        <row r="40771">
          <cell r="B40771" t="str">
            <v>Stenbom Swedling, Agnes</v>
          </cell>
        </row>
        <row r="40772">
          <cell r="B40772" t="str">
            <v>Stenbäck, Kim</v>
          </cell>
        </row>
        <row r="40773">
          <cell r="B40773" t="str">
            <v>Stendahl, Martin</v>
          </cell>
        </row>
        <row r="40774">
          <cell r="B40774" t="str">
            <v>Stendahl, Matilda</v>
          </cell>
        </row>
        <row r="40775">
          <cell r="B40775" t="str">
            <v>Stender, Elin</v>
          </cell>
        </row>
        <row r="40776">
          <cell r="B40776" t="str">
            <v>Stender, Elin (Emste)</v>
          </cell>
        </row>
        <row r="40777">
          <cell r="B40777" t="str">
            <v>Stenemo, Erik</v>
          </cell>
        </row>
        <row r="40778">
          <cell r="B40778" t="str">
            <v>Stener, Elsa</v>
          </cell>
        </row>
        <row r="40779">
          <cell r="B40779" t="str">
            <v>Stener, Emil</v>
          </cell>
        </row>
        <row r="40780">
          <cell r="B40780" t="str">
            <v>Stener, Emil (Estene)</v>
          </cell>
        </row>
        <row r="40781">
          <cell r="B40781" t="str">
            <v>Stener, Jonas</v>
          </cell>
        </row>
        <row r="40782">
          <cell r="B40782" t="str">
            <v>Stenflo, Jan</v>
          </cell>
        </row>
        <row r="40783">
          <cell r="B40783" t="str">
            <v>Stenfors, Elin</v>
          </cell>
        </row>
        <row r="40784">
          <cell r="B40784" t="str">
            <v>Stenhav, Hîvron</v>
          </cell>
        </row>
        <row r="40785">
          <cell r="B40785" t="str">
            <v>Stenholm, Jan</v>
          </cell>
        </row>
        <row r="40786">
          <cell r="B40786" t="str">
            <v>Stenholm, Jan (Janstenh)</v>
          </cell>
        </row>
        <row r="40787">
          <cell r="B40787" t="str">
            <v>Stenholm, Jonas</v>
          </cell>
        </row>
        <row r="40788">
          <cell r="B40788" t="str">
            <v>Stenholm, Jonas (Ojs)</v>
          </cell>
        </row>
        <row r="40789">
          <cell r="B40789" t="str">
            <v>Stenis Perron, Simone</v>
          </cell>
        </row>
        <row r="40790">
          <cell r="B40790" t="str">
            <v>Stenius, Anna</v>
          </cell>
        </row>
        <row r="40791">
          <cell r="B40791" t="str">
            <v>Stenius, Ivan</v>
          </cell>
        </row>
        <row r="40792">
          <cell r="B40792" t="str">
            <v>Stenius, Ivan (Stenius)</v>
          </cell>
        </row>
        <row r="40793">
          <cell r="B40793" t="str">
            <v>Stenkvist, Fredrik</v>
          </cell>
        </row>
        <row r="40794">
          <cell r="B40794" t="str">
            <v>Stenkvist, Fredrik (Fstenk)</v>
          </cell>
        </row>
        <row r="40795">
          <cell r="B40795" t="str">
            <v>Stenkvist Hammarbäck, Lovisa</v>
          </cell>
        </row>
        <row r="40796">
          <cell r="B40796" t="str">
            <v>Stenlund, Daniel</v>
          </cell>
        </row>
        <row r="40797">
          <cell r="B40797" t="str">
            <v>Stenlund, Daniel (Dstenl)</v>
          </cell>
        </row>
        <row r="40798">
          <cell r="B40798" t="str">
            <v>Stenlund, Karl</v>
          </cell>
        </row>
        <row r="40799">
          <cell r="B40799" t="str">
            <v>Stenlund, Kerstin</v>
          </cell>
        </row>
        <row r="40800">
          <cell r="B40800" t="str">
            <v>Stenlund, Kerstin (Kstenlun)</v>
          </cell>
        </row>
        <row r="40801">
          <cell r="B40801" t="str">
            <v>Stenlund, Margareta</v>
          </cell>
        </row>
        <row r="40802">
          <cell r="B40802" t="str">
            <v>Stenlund, Sabina</v>
          </cell>
        </row>
        <row r="40803">
          <cell r="B40803" t="str">
            <v>Stenlöf, Elin</v>
          </cell>
        </row>
        <row r="40804">
          <cell r="B40804" t="str">
            <v>Stenman, Elin</v>
          </cell>
        </row>
        <row r="40805">
          <cell r="B40805" t="str">
            <v>Stenman, Elin (Estenma)</v>
          </cell>
        </row>
        <row r="40806">
          <cell r="B40806" t="str">
            <v>Stenman, Julia (Juste)</v>
          </cell>
        </row>
        <row r="40807">
          <cell r="B40807" t="str">
            <v>Stenman, Sandra</v>
          </cell>
        </row>
        <row r="40808">
          <cell r="B40808" t="str">
            <v>Stenman, Sandra (Sstenm)</v>
          </cell>
        </row>
        <row r="40809">
          <cell r="B40809" t="str">
            <v>Stenmark, Linda</v>
          </cell>
        </row>
        <row r="40810">
          <cell r="B40810" t="str">
            <v>Stenmark, Victor</v>
          </cell>
        </row>
        <row r="40811">
          <cell r="B40811" t="str">
            <v>Stenow, Samuel</v>
          </cell>
        </row>
        <row r="40812">
          <cell r="B40812" t="str">
            <v>Stenqvist, Elin</v>
          </cell>
        </row>
        <row r="40813">
          <cell r="B40813" t="str">
            <v>Stenqvist, Elin (Estenq)</v>
          </cell>
        </row>
        <row r="40814">
          <cell r="B40814" t="str">
            <v>Stenqvist, Patrik</v>
          </cell>
        </row>
        <row r="40815">
          <cell r="B40815" t="str">
            <v>Stens, Annina</v>
          </cell>
        </row>
        <row r="40816">
          <cell r="B40816" t="str">
            <v>Stens, Axel (Axeste)</v>
          </cell>
        </row>
        <row r="40817">
          <cell r="B40817" t="str">
            <v>Stensils, Elin</v>
          </cell>
        </row>
        <row r="40818">
          <cell r="B40818" t="str">
            <v>Stensson, Katarina</v>
          </cell>
        </row>
        <row r="40819">
          <cell r="B40819" t="str">
            <v>Stensson, Per-Anders</v>
          </cell>
        </row>
        <row r="40820">
          <cell r="B40820" t="str">
            <v>Stensson Trigell, Annika</v>
          </cell>
        </row>
        <row r="40821">
          <cell r="B40821" t="str">
            <v>Stensson Trigell, Annika (Annika)</v>
          </cell>
        </row>
        <row r="40822">
          <cell r="B40822" t="str">
            <v>Stenström, Filip</v>
          </cell>
        </row>
        <row r="40823">
          <cell r="B40823" t="str">
            <v>Stenström, Georg</v>
          </cell>
        </row>
        <row r="40824">
          <cell r="B40824" t="str">
            <v>Stenström, Georg (Georgste)</v>
          </cell>
        </row>
        <row r="40825">
          <cell r="B40825" t="str">
            <v>Stenström, Hannes</v>
          </cell>
        </row>
        <row r="40826">
          <cell r="B40826" t="str">
            <v>Stenström, Karin</v>
          </cell>
        </row>
        <row r="40827">
          <cell r="B40827" t="str">
            <v>Stenström, Kristina (Kstenst)</v>
          </cell>
        </row>
        <row r="40828">
          <cell r="B40828" t="str">
            <v>Stenström, Lovisa</v>
          </cell>
        </row>
        <row r="40829">
          <cell r="B40829" t="str">
            <v>Stenström, Ludvig</v>
          </cell>
        </row>
        <row r="40830">
          <cell r="B40830" t="str">
            <v>Stenström, Oscar</v>
          </cell>
        </row>
        <row r="40831">
          <cell r="B40831" t="str">
            <v>Stenström, Patrik</v>
          </cell>
        </row>
        <row r="40832">
          <cell r="B40832" t="str">
            <v>Stenström, Per</v>
          </cell>
        </row>
        <row r="40833">
          <cell r="B40833" t="str">
            <v>Stenström, Simon</v>
          </cell>
        </row>
        <row r="40834">
          <cell r="B40834" t="str">
            <v>Stenström, Stig</v>
          </cell>
        </row>
        <row r="40835">
          <cell r="B40835" t="str">
            <v>Stenström, Ulla-Maj</v>
          </cell>
        </row>
        <row r="40836">
          <cell r="B40836" t="str">
            <v>Stenström-Diaz, Victor</v>
          </cell>
        </row>
        <row r="40837">
          <cell r="B40837" t="str">
            <v>Stensvad, Dennis Gabriel Rune (Stensvad)</v>
          </cell>
        </row>
        <row r="40838">
          <cell r="B40838" t="str">
            <v>Stent, Amanda Joy</v>
          </cell>
        </row>
        <row r="40839">
          <cell r="B40839" t="str">
            <v>Stenvall, Anna Clara</v>
          </cell>
        </row>
        <row r="40840">
          <cell r="B40840" t="str">
            <v>Stenvall, Anna Clara (Acstenv)</v>
          </cell>
        </row>
        <row r="40841">
          <cell r="B40841" t="str">
            <v>Stepanauskaite-Bellisario, Lina</v>
          </cell>
        </row>
        <row r="40842">
          <cell r="B40842" t="str">
            <v>Stepanov, Rodion</v>
          </cell>
        </row>
        <row r="40843">
          <cell r="B40843" t="str">
            <v>Stepanova, Elena</v>
          </cell>
        </row>
        <row r="40844">
          <cell r="B40844" t="str">
            <v>Stepanyuk, Nikita</v>
          </cell>
        </row>
        <row r="40845">
          <cell r="B40845" t="str">
            <v>Stepchuk, Inna</v>
          </cell>
        </row>
        <row r="40846">
          <cell r="B40846" t="str">
            <v>Stephan, Andreas</v>
          </cell>
        </row>
        <row r="40847">
          <cell r="B40847" t="str">
            <v>Stephan, Kelm (Ej Ug)</v>
          </cell>
        </row>
        <row r="40848">
          <cell r="B40848" t="str">
            <v>Stephan Rainer Maria, Rudolph (Ej Ug)</v>
          </cell>
        </row>
        <row r="40849">
          <cell r="B40849" t="str">
            <v>Stephanchuk, Andrej</v>
          </cell>
        </row>
        <row r="40850">
          <cell r="B40850" t="str">
            <v>Stephanie, Lowry (Lowry)</v>
          </cell>
        </row>
        <row r="40851">
          <cell r="B40851" t="str">
            <v>Stephansson, Jarl</v>
          </cell>
        </row>
        <row r="40852">
          <cell r="B40852" t="str">
            <v>Stephansson, Jarl (Jarlst)</v>
          </cell>
        </row>
        <row r="40853">
          <cell r="B40853" t="str">
            <v>Stephen, Josephine Kalekwa</v>
          </cell>
        </row>
        <row r="40854">
          <cell r="B40854" t="str">
            <v>Stephens, Jennie</v>
          </cell>
        </row>
        <row r="40855">
          <cell r="B40855" t="str">
            <v>Stephens, Summer</v>
          </cell>
        </row>
        <row r="40856">
          <cell r="B40856" t="str">
            <v>Sterdyniak, Antoine</v>
          </cell>
        </row>
        <row r="40857">
          <cell r="B40857" t="str">
            <v>Stergiou, Fotios</v>
          </cell>
        </row>
        <row r="40858">
          <cell r="B40858" t="str">
            <v>Sterky, Fredrik</v>
          </cell>
        </row>
        <row r="40859">
          <cell r="B40859" t="str">
            <v>Sterley, Anna</v>
          </cell>
        </row>
        <row r="40860">
          <cell r="B40860" t="str">
            <v>Stern, Boris</v>
          </cell>
        </row>
        <row r="40861">
          <cell r="B40861" t="str">
            <v>Stern, Kaye</v>
          </cell>
        </row>
        <row r="40862">
          <cell r="B40862" t="str">
            <v>Stern, Raivo</v>
          </cell>
        </row>
        <row r="40863">
          <cell r="B40863" t="str">
            <v>Sternberg Lewerin, Susanna</v>
          </cell>
        </row>
        <row r="40864">
          <cell r="B40864" t="str">
            <v>Sterner, Annica (Anster)</v>
          </cell>
        </row>
        <row r="40865">
          <cell r="B40865" t="str">
            <v>Sterner, Håkan</v>
          </cell>
        </row>
        <row r="40866">
          <cell r="B40866" t="str">
            <v>Sterner, Martin</v>
          </cell>
        </row>
        <row r="40867">
          <cell r="B40867" t="str">
            <v>Sterner Nordin, Amanda</v>
          </cell>
        </row>
        <row r="40868">
          <cell r="B40868" t="str">
            <v>Sternerup, Christina</v>
          </cell>
        </row>
        <row r="40869">
          <cell r="B40869" t="str">
            <v>Sterpone, Fabio</v>
          </cell>
        </row>
        <row r="40870">
          <cell r="B40870" t="str">
            <v>Sterpu, Luca (Sterpu)</v>
          </cell>
        </row>
        <row r="40871">
          <cell r="B40871" t="str">
            <v>Sterrantino, Filippo</v>
          </cell>
        </row>
        <row r="40872">
          <cell r="B40872" t="str">
            <v>Sterte, Johan</v>
          </cell>
        </row>
        <row r="40873">
          <cell r="B40873" t="str">
            <v>Sterte, Johan (Stert)</v>
          </cell>
        </row>
        <row r="40874">
          <cell r="B40874" t="str">
            <v>Stetler, Katarina</v>
          </cell>
        </row>
        <row r="40875">
          <cell r="B40875" t="str">
            <v>Steuber, Volker</v>
          </cell>
        </row>
        <row r="40876">
          <cell r="B40876" t="str">
            <v>Steuer, Daniel</v>
          </cell>
        </row>
        <row r="40877">
          <cell r="B40877" t="str">
            <v>Steuer, Daniel (Dsteuer)</v>
          </cell>
        </row>
        <row r="40878">
          <cell r="B40878" t="str">
            <v>Steuer, Fredrik</v>
          </cell>
        </row>
        <row r="40879">
          <cell r="B40879" t="str">
            <v>Stevanovic, Anton</v>
          </cell>
        </row>
        <row r="40880">
          <cell r="B40880" t="str">
            <v>Stevanovic, Anton (Antste)</v>
          </cell>
        </row>
        <row r="40881">
          <cell r="B40881" t="str">
            <v>Stevanovic, Dunja</v>
          </cell>
        </row>
        <row r="40882">
          <cell r="B40882" t="str">
            <v>Stevanovic, Dunja</v>
          </cell>
        </row>
        <row r="40883">
          <cell r="B40883" t="str">
            <v>Stevanovic, Filip</v>
          </cell>
        </row>
        <row r="40884">
          <cell r="B40884" t="str">
            <v>Stevanovic, Filip (Steva)</v>
          </cell>
        </row>
        <row r="40885">
          <cell r="B40885" t="str">
            <v>Stevanovic, Tijana</v>
          </cell>
        </row>
        <row r="40886">
          <cell r="B40886" t="str">
            <v>Steve, Antony Joseph Jeyaraj</v>
          </cell>
        </row>
        <row r="40887">
          <cell r="B40887" t="str">
            <v>Steven Derek, Noble (Ej Ug)</v>
          </cell>
        </row>
        <row r="40888">
          <cell r="B40888" t="str">
            <v>Stevens, Alexander</v>
          </cell>
        </row>
        <row r="40889">
          <cell r="B40889" t="str">
            <v>Stevens, David</v>
          </cell>
        </row>
        <row r="40890">
          <cell r="B40890" t="str">
            <v>Stevensson, Lennart</v>
          </cell>
        </row>
        <row r="40891">
          <cell r="B40891" t="str">
            <v>Stewart, Raphaelle Marie Marianne</v>
          </cell>
        </row>
        <row r="40892">
          <cell r="B40892" t="str">
            <v>Stewart, Victoria</v>
          </cell>
        </row>
        <row r="40893">
          <cell r="B40893" t="str">
            <v>Sthefany Perales Balyuk, Daniela</v>
          </cell>
        </row>
        <row r="40894">
          <cell r="B40894" t="str">
            <v>Sthoer, Adrien</v>
          </cell>
        </row>
        <row r="40895">
          <cell r="B40895" t="str">
            <v>Stiber, Judit Ildiko</v>
          </cell>
        </row>
        <row r="40896">
          <cell r="B40896" t="str">
            <v>Stichel, Sebastian</v>
          </cell>
        </row>
        <row r="40897">
          <cell r="B40897" t="str">
            <v>Stichel, Sebastian (Stichel)</v>
          </cell>
        </row>
        <row r="40898">
          <cell r="B40898" t="str">
            <v>Stieberger, Stephan</v>
          </cell>
        </row>
        <row r="40899">
          <cell r="B40899" t="str">
            <v>Stiernman, Karl</v>
          </cell>
        </row>
        <row r="40900">
          <cell r="B40900" t="str">
            <v>Stiernström, Vidar (Vidarsti)</v>
          </cell>
        </row>
        <row r="40901">
          <cell r="B40901" t="str">
            <v>Stiévenart, Quentin</v>
          </cell>
        </row>
        <row r="40902">
          <cell r="B40902" t="str">
            <v>Stifors, Hilda</v>
          </cell>
        </row>
        <row r="40903">
          <cell r="B40903" t="str">
            <v>Stigeborn, Olivia</v>
          </cell>
        </row>
        <row r="40904">
          <cell r="B40904" t="str">
            <v>Stigell, Stina</v>
          </cell>
        </row>
        <row r="40905">
          <cell r="B40905" t="str">
            <v>Stigell, Stina (Stinasti)</v>
          </cell>
        </row>
        <row r="40906">
          <cell r="B40906" t="str">
            <v>Stigh, Jimmy</v>
          </cell>
        </row>
        <row r="40907">
          <cell r="B40907" t="str">
            <v>Stigland, Oskar</v>
          </cell>
        </row>
        <row r="40908">
          <cell r="B40908" t="str">
            <v>Stigner, Carl</v>
          </cell>
        </row>
        <row r="40909">
          <cell r="B40909" t="str">
            <v>Stigson, Michael</v>
          </cell>
        </row>
        <row r="40910">
          <cell r="B40910" t="str">
            <v>Stihl, Elias</v>
          </cell>
        </row>
        <row r="40911">
          <cell r="B40911" t="str">
            <v>Stijn Marcel A, Francois (Ej Ug)</v>
          </cell>
        </row>
        <row r="40912">
          <cell r="B40912" t="str">
            <v>Stiller, Christiane</v>
          </cell>
        </row>
        <row r="40913">
          <cell r="B40913" t="str">
            <v>Stiller, Krystyna</v>
          </cell>
        </row>
        <row r="40914">
          <cell r="B40914" t="str">
            <v>Stinchcombe, Robin</v>
          </cell>
        </row>
        <row r="40915">
          <cell r="B40915" t="str">
            <v>Stingeling, Natalie</v>
          </cell>
        </row>
        <row r="40916">
          <cell r="B40916" t="str">
            <v>Stinkeste, Charlotte</v>
          </cell>
        </row>
        <row r="40917">
          <cell r="B40917" t="str">
            <v>Stinkeste, Charlotte (Csti)</v>
          </cell>
        </row>
        <row r="40918">
          <cell r="B40918" t="str">
            <v>Stintzing, Katarina</v>
          </cell>
        </row>
        <row r="40919">
          <cell r="B40919" t="str">
            <v>Stintzing, Katarina (Katsti)</v>
          </cell>
        </row>
        <row r="40920">
          <cell r="B40920" t="str">
            <v>Stipanovic Oslakovic, Irina</v>
          </cell>
        </row>
        <row r="40921">
          <cell r="B40921" t="str">
            <v>Stjern, Louise</v>
          </cell>
        </row>
        <row r="40922">
          <cell r="B40922" t="str">
            <v>Stjerna, Linnea</v>
          </cell>
        </row>
        <row r="40923">
          <cell r="B40923" t="str">
            <v>Stjernberg, Anki</v>
          </cell>
        </row>
        <row r="40924">
          <cell r="B40924" t="str">
            <v>Stjernberg, Anki (Aces2)</v>
          </cell>
        </row>
        <row r="40925">
          <cell r="B40925" t="str">
            <v>Stjernberg, Christian</v>
          </cell>
        </row>
        <row r="40926">
          <cell r="B40926" t="str">
            <v>Stjernberg, Mathias</v>
          </cell>
        </row>
        <row r="40927">
          <cell r="B40927" t="str">
            <v>Stjernberg, Torbjörn</v>
          </cell>
        </row>
        <row r="40928">
          <cell r="B40928" t="str">
            <v>Stjerne, Thomas</v>
          </cell>
        </row>
        <row r="40929">
          <cell r="B40929" t="str">
            <v>Stjernfält, Filip (Filipstj)</v>
          </cell>
        </row>
        <row r="40930">
          <cell r="B40930" t="str">
            <v>Stjerngren, Ellen</v>
          </cell>
        </row>
        <row r="40931">
          <cell r="B40931" t="str">
            <v>Stjerngren, Jacob</v>
          </cell>
        </row>
        <row r="40932">
          <cell r="B40932" t="str">
            <v>Stjernlöf, Christoffer</v>
          </cell>
        </row>
        <row r="40933">
          <cell r="B40933" t="str">
            <v>Stjernquist, Ingrid</v>
          </cell>
        </row>
        <row r="40934">
          <cell r="B40934" t="str">
            <v>Stjernqvist, Elliot</v>
          </cell>
        </row>
        <row r="40935">
          <cell r="B40935" t="str">
            <v>Stjernqvist, Elliot (Elliotst)</v>
          </cell>
        </row>
        <row r="40936">
          <cell r="B40936" t="str">
            <v>Stjernström, Lena</v>
          </cell>
        </row>
        <row r="40937">
          <cell r="B40937" t="str">
            <v>Stjernström, Lena (Lenstj)</v>
          </cell>
        </row>
        <row r="40938">
          <cell r="B40938" t="str">
            <v>Stjärnström, Jon</v>
          </cell>
        </row>
        <row r="40939">
          <cell r="B40939" t="str">
            <v>Stjärnström Nilsson, Emilia</v>
          </cell>
        </row>
        <row r="40940">
          <cell r="B40940" t="str">
            <v>Stock, Benjamin (Ej Ug)</v>
          </cell>
        </row>
        <row r="40941">
          <cell r="B40941" t="str">
            <v>Stock Söderlund, Anton (Anss)</v>
          </cell>
        </row>
        <row r="40942">
          <cell r="B40942" t="str">
            <v>Stockdale, Daire</v>
          </cell>
        </row>
        <row r="40943">
          <cell r="B40943" t="str">
            <v>Stockenvall, Karolina</v>
          </cell>
        </row>
        <row r="40944">
          <cell r="B40944" t="str">
            <v>Stockgard, Rebecka</v>
          </cell>
        </row>
        <row r="40945">
          <cell r="B40945" t="str">
            <v>Stockhaus, Maria</v>
          </cell>
        </row>
        <row r="40946">
          <cell r="B40946" t="str">
            <v>Stoffels, Nele</v>
          </cell>
        </row>
        <row r="40947">
          <cell r="B40947" t="str">
            <v>Stoffels, Nele (Stoffels)</v>
          </cell>
        </row>
        <row r="40948">
          <cell r="B40948" t="str">
            <v>Stogsdill, Matthew</v>
          </cell>
        </row>
        <row r="40949">
          <cell r="B40949" t="str">
            <v>Stohne, Johan</v>
          </cell>
        </row>
        <row r="40950">
          <cell r="B40950" t="str">
            <v>Stohne, Johan (Jstohne)</v>
          </cell>
        </row>
        <row r="40951">
          <cell r="B40951" t="str">
            <v>Stohne, Ville</v>
          </cell>
        </row>
        <row r="40952">
          <cell r="B40952" t="str">
            <v>Stojanovic, Kristina</v>
          </cell>
        </row>
        <row r="40953">
          <cell r="B40953" t="str">
            <v>Stojanovic, Kristina (Stoja)</v>
          </cell>
        </row>
        <row r="40954">
          <cell r="B40954" t="str">
            <v>Stojanovic, Milica</v>
          </cell>
        </row>
        <row r="40955">
          <cell r="B40955" t="str">
            <v>Stojanovic, Stefan</v>
          </cell>
        </row>
        <row r="40956">
          <cell r="B40956" t="str">
            <v>Stojanovic, Stefan (Stesto)</v>
          </cell>
        </row>
        <row r="40957">
          <cell r="B40957" t="str">
            <v>Stojanovski, Filip</v>
          </cell>
        </row>
        <row r="40958">
          <cell r="B40958" t="str">
            <v>Stojanovski, Kevin</v>
          </cell>
        </row>
        <row r="40959">
          <cell r="B40959" t="str">
            <v>Stojanovski, Todor</v>
          </cell>
        </row>
        <row r="40960">
          <cell r="B40960" t="str">
            <v>Stojanovski, Todor (Todor)</v>
          </cell>
        </row>
        <row r="40961">
          <cell r="B40961" t="str">
            <v>Stojcic, Bruno</v>
          </cell>
        </row>
        <row r="40962">
          <cell r="B40962" t="str">
            <v>Stojcic, Bruno (Stojcic)</v>
          </cell>
        </row>
        <row r="40963">
          <cell r="B40963" t="str">
            <v>Stojkovski, Borce</v>
          </cell>
        </row>
        <row r="40964">
          <cell r="B40964" t="str">
            <v>Stolovytskyi, Volodymyr</v>
          </cell>
        </row>
        <row r="40965">
          <cell r="B40965" t="str">
            <v>Stolpe, Carl</v>
          </cell>
        </row>
        <row r="40966">
          <cell r="B40966" t="str">
            <v>Stolpe, Madeleine</v>
          </cell>
        </row>
        <row r="40967">
          <cell r="B40967" t="str">
            <v>Stolpe Wikström, Nike (Nikesw)</v>
          </cell>
        </row>
        <row r="40968">
          <cell r="B40968" t="str">
            <v>Stolt, Christoffer</v>
          </cell>
        </row>
        <row r="40969">
          <cell r="B40969" t="str">
            <v>Stolt, Fanny</v>
          </cell>
        </row>
        <row r="40970">
          <cell r="B40970" t="str">
            <v>Stolt, Marie</v>
          </cell>
        </row>
        <row r="40971">
          <cell r="B40971" t="str">
            <v>Stolt Wahlman, Elisabeth</v>
          </cell>
        </row>
        <row r="40972">
          <cell r="B40972" t="str">
            <v>Stolt Wahlman, Elisabeth (Elisw)</v>
          </cell>
        </row>
        <row r="40973">
          <cell r="B40973" t="str">
            <v>Stoltenberg, Stefan</v>
          </cell>
        </row>
        <row r="40974">
          <cell r="B40974" t="str">
            <v>Stolter, Jantine Ester</v>
          </cell>
        </row>
        <row r="40975">
          <cell r="B40975" t="str">
            <v>Stolterman Bergqvist, Erik</v>
          </cell>
        </row>
        <row r="40976">
          <cell r="B40976" t="str">
            <v>Stoltz Sundnes, Max</v>
          </cell>
        </row>
        <row r="40977">
          <cell r="B40977" t="str">
            <v>Stolwijk, Jeroen Johannes</v>
          </cell>
        </row>
        <row r="40978">
          <cell r="B40978" t="str">
            <v>Stomberg, Isak</v>
          </cell>
        </row>
        <row r="40979">
          <cell r="B40979" t="str">
            <v>Stompff, Helder</v>
          </cell>
        </row>
        <row r="40980">
          <cell r="B40980" t="str">
            <v>Stone, James</v>
          </cell>
        </row>
        <row r="40981">
          <cell r="B40981" t="str">
            <v>Stoor, Wilhelm</v>
          </cell>
        </row>
        <row r="40982">
          <cell r="B40982" t="str">
            <v>Stoor, Wilhelm (Wstoor)</v>
          </cell>
        </row>
        <row r="40983">
          <cell r="B40983" t="str">
            <v>Stopner Gawell, Sonja</v>
          </cell>
        </row>
        <row r="40984">
          <cell r="B40984" t="str">
            <v>Stopner, Julia</v>
          </cell>
        </row>
        <row r="40985">
          <cell r="B40985" t="str">
            <v>Stopner, Märta</v>
          </cell>
        </row>
        <row r="40986">
          <cell r="B40986" t="str">
            <v>Storari, Samuele</v>
          </cell>
        </row>
        <row r="40987">
          <cell r="B40987" t="str">
            <v>Storari, Samuele (Storari)</v>
          </cell>
        </row>
        <row r="40988">
          <cell r="B40988" t="str">
            <v>Storbacka, Melvin</v>
          </cell>
        </row>
        <row r="40989">
          <cell r="B40989" t="str">
            <v>Storbacka, Melvin (Melvinst)</v>
          </cell>
        </row>
        <row r="40990">
          <cell r="B40990" t="str">
            <v>Storck, Joakim</v>
          </cell>
        </row>
        <row r="40991">
          <cell r="B40991" t="str">
            <v>Storesund, Theo</v>
          </cell>
        </row>
        <row r="40992">
          <cell r="B40992" t="str">
            <v>Stork, Carmen (Cstork)</v>
          </cell>
        </row>
        <row r="40993">
          <cell r="B40993" t="str">
            <v>Stork, Johannes Andreas</v>
          </cell>
        </row>
        <row r="40994">
          <cell r="B40994" t="str">
            <v>Storkaas Larsen, Lydia</v>
          </cell>
        </row>
        <row r="40995">
          <cell r="B40995" t="str">
            <v>Storkamp, Vendela</v>
          </cell>
        </row>
        <row r="40996">
          <cell r="B40996" t="str">
            <v>Storm, Anna</v>
          </cell>
        </row>
        <row r="40997">
          <cell r="B40997" t="str">
            <v>Storm, Henrik</v>
          </cell>
        </row>
        <row r="40998">
          <cell r="B40998" t="str">
            <v>Storm, Josefin</v>
          </cell>
        </row>
        <row r="40999">
          <cell r="B40999" t="str">
            <v>Storm, Lars Erik</v>
          </cell>
        </row>
        <row r="41000">
          <cell r="B41000" t="str">
            <v>Storm, Mathias</v>
          </cell>
        </row>
        <row r="41001">
          <cell r="B41001" t="str">
            <v>Storm Monadjemzadeh, Ebba</v>
          </cell>
        </row>
        <row r="41002">
          <cell r="B41002" t="str">
            <v>Storm, Tarek</v>
          </cell>
        </row>
        <row r="41003">
          <cell r="B41003" t="str">
            <v>Stormvinter, Albin</v>
          </cell>
        </row>
        <row r="41004">
          <cell r="B41004" t="str">
            <v>Stotesbury, Hilkka</v>
          </cell>
        </row>
        <row r="41005">
          <cell r="B41005" t="str">
            <v>Stower, Rebecca</v>
          </cell>
        </row>
        <row r="41006">
          <cell r="B41006" t="str">
            <v>Stower, Rebecca (Stower)</v>
          </cell>
        </row>
        <row r="41007">
          <cell r="B41007" t="str">
            <v>Stoyanov, Johan</v>
          </cell>
        </row>
        <row r="41008">
          <cell r="B41008" t="str">
            <v>Stoyanov, Johan (Stoy)</v>
          </cell>
        </row>
        <row r="41009">
          <cell r="B41009" t="str">
            <v>Stoyanov, Todor</v>
          </cell>
        </row>
        <row r="41010">
          <cell r="B41010" t="str">
            <v>Stoye, Jens</v>
          </cell>
        </row>
        <row r="41011">
          <cell r="B41011" t="str">
            <v>Stpierre, Simon</v>
          </cell>
        </row>
        <row r="41012">
          <cell r="B41012" t="str">
            <v>St-Pierre, Simon (Simsp)</v>
          </cell>
        </row>
        <row r="41013">
          <cell r="B41013" t="str">
            <v>Straberg, Julia</v>
          </cell>
        </row>
        <row r="41014">
          <cell r="B41014" t="str">
            <v>Strache Larsson, Martin</v>
          </cell>
        </row>
        <row r="41015">
          <cell r="B41015" t="str">
            <v>Stragliotto, Florian</v>
          </cell>
        </row>
        <row r="41016">
          <cell r="B41016" t="str">
            <v>Stragliotto, Simon</v>
          </cell>
        </row>
        <row r="41017">
          <cell r="B41017" t="str">
            <v>Strajnar, Linda</v>
          </cell>
        </row>
        <row r="41018">
          <cell r="B41018" t="str">
            <v>Stramaglia, Sebastiano</v>
          </cell>
        </row>
        <row r="41019">
          <cell r="B41019" t="str">
            <v>Strand, Anna</v>
          </cell>
        </row>
        <row r="41020">
          <cell r="B41020" t="str">
            <v>Strand, Fabian</v>
          </cell>
        </row>
        <row r="41021">
          <cell r="B41021" t="str">
            <v>Strand, Filip</v>
          </cell>
        </row>
        <row r="41022">
          <cell r="B41022" t="str">
            <v>Strand, Filip (Fistr)</v>
          </cell>
        </row>
        <row r="41023">
          <cell r="B41023" t="str">
            <v>Strand, Fredrik</v>
          </cell>
        </row>
        <row r="41024">
          <cell r="B41024" t="str">
            <v>Strand, Fredrik (Fstrand)</v>
          </cell>
        </row>
        <row r="41025">
          <cell r="B41025" t="str">
            <v>Strand, Henrik (Hestra)</v>
          </cell>
        </row>
        <row r="41026">
          <cell r="B41026" t="str">
            <v>Strand, Ludvig</v>
          </cell>
        </row>
        <row r="41027">
          <cell r="B41027" t="str">
            <v>Strand, Malin (Malstran)</v>
          </cell>
        </row>
        <row r="41028">
          <cell r="B41028" t="str">
            <v>Strand, Martin</v>
          </cell>
        </row>
        <row r="41029">
          <cell r="B41029" t="str">
            <v>Strand Ruin, Elin</v>
          </cell>
        </row>
        <row r="41030">
          <cell r="B41030" t="str">
            <v>Strand, Tinde</v>
          </cell>
        </row>
        <row r="41031">
          <cell r="B41031" t="str">
            <v>Strandberg, Anna (Annast5)</v>
          </cell>
        </row>
        <row r="41032">
          <cell r="B41032" t="str">
            <v>Strandberg, Aron</v>
          </cell>
        </row>
        <row r="41033">
          <cell r="B41033" t="str">
            <v>Strandberg, Evelina</v>
          </cell>
        </row>
        <row r="41034">
          <cell r="B41034" t="str">
            <v>Strandberg, Fredrik</v>
          </cell>
        </row>
        <row r="41035">
          <cell r="B41035" t="str">
            <v>Strandberg, Jane</v>
          </cell>
        </row>
        <row r="41036">
          <cell r="B41036" t="str">
            <v>Strandberg, Jane (Janestr)</v>
          </cell>
        </row>
        <row r="41037">
          <cell r="B41037" t="str">
            <v>Strandberg, Jonas</v>
          </cell>
        </row>
        <row r="41038">
          <cell r="B41038" t="str">
            <v>Strandberg, Jonas (Jostran)</v>
          </cell>
        </row>
        <row r="41039">
          <cell r="B41039" t="str">
            <v>Strandberg, Kristin</v>
          </cell>
        </row>
        <row r="41040">
          <cell r="B41040" t="str">
            <v>Strandberg, Leo</v>
          </cell>
        </row>
        <row r="41041">
          <cell r="B41041" t="str">
            <v>Strandberg, Linnéa</v>
          </cell>
        </row>
        <row r="41042">
          <cell r="B41042" t="str">
            <v>Strandberg, Sandra</v>
          </cell>
        </row>
        <row r="41043">
          <cell r="B41043" t="str">
            <v>Strandberg, Sara</v>
          </cell>
        </row>
        <row r="41044">
          <cell r="B41044" t="str">
            <v>Strandell Dalius, Sofia</v>
          </cell>
        </row>
        <row r="41045">
          <cell r="B41045" t="str">
            <v>Strandell Erstorp, Elias</v>
          </cell>
        </row>
        <row r="41046">
          <cell r="B41046" t="str">
            <v>Strandell, Petra</v>
          </cell>
        </row>
        <row r="41047">
          <cell r="B41047" t="str">
            <v>Strandell, Petra (Petrast)</v>
          </cell>
        </row>
        <row r="41048">
          <cell r="B41048" t="str">
            <v>Strandell, Sofia</v>
          </cell>
        </row>
        <row r="41049">
          <cell r="B41049" t="str">
            <v>Strandgren, Johan</v>
          </cell>
        </row>
        <row r="41050">
          <cell r="B41050" t="str">
            <v>Strandgård, Gustav</v>
          </cell>
        </row>
        <row r="41051">
          <cell r="B41051" t="str">
            <v>Strandhagen, Jan-Ola</v>
          </cell>
        </row>
        <row r="41052">
          <cell r="B41052" t="str">
            <v>Strandmark, Mårten</v>
          </cell>
        </row>
        <row r="41053">
          <cell r="B41053" t="str">
            <v>Strandroos, Lisa</v>
          </cell>
        </row>
        <row r="41054">
          <cell r="B41054" t="str">
            <v>Strange, Lovisa</v>
          </cell>
        </row>
        <row r="41055">
          <cell r="B41055" t="str">
            <v>Stranneby, Dag</v>
          </cell>
        </row>
        <row r="41056">
          <cell r="B41056" t="str">
            <v>Strannegård, Lars</v>
          </cell>
        </row>
        <row r="41057">
          <cell r="B41057" t="str">
            <v>Stratigi, Eirini</v>
          </cell>
        </row>
        <row r="41058">
          <cell r="B41058" t="str">
            <v>Stratopoulou, Elpida</v>
          </cell>
        </row>
        <row r="41059">
          <cell r="B41059" t="str">
            <v>Stratopoulou, Elpida (Elpidas)</v>
          </cell>
        </row>
        <row r="41060">
          <cell r="B41060" t="str">
            <v>Straub, Leonhard (Lstraub)</v>
          </cell>
        </row>
        <row r="41061">
          <cell r="B41061" t="str">
            <v>Straub, Odele</v>
          </cell>
        </row>
        <row r="41062">
          <cell r="B41062" t="str">
            <v>Streb, Moritz</v>
          </cell>
        </row>
        <row r="41063">
          <cell r="B41063" t="str">
            <v>Streicher Girin, Natalie</v>
          </cell>
        </row>
        <row r="41064">
          <cell r="B41064" t="str">
            <v>Streijffert, Nils</v>
          </cell>
        </row>
        <row r="41065">
          <cell r="B41065" t="str">
            <v>Stribling, Sermy</v>
          </cell>
        </row>
        <row r="41066">
          <cell r="B41066" t="str">
            <v>Strid, Filippa</v>
          </cell>
        </row>
        <row r="41067">
          <cell r="B41067" t="str">
            <v>Strid, Joakim</v>
          </cell>
        </row>
        <row r="41068">
          <cell r="B41068" t="str">
            <v>Strid, Joakim (Jstrid)</v>
          </cell>
        </row>
        <row r="41069">
          <cell r="B41069" t="str">
            <v>Stridfeldt, Elin</v>
          </cell>
        </row>
        <row r="41070">
          <cell r="B41070" t="str">
            <v>Stridfeldt, Fredrik</v>
          </cell>
        </row>
        <row r="41071">
          <cell r="B41071" t="str">
            <v>Stridfelt Åman, Fredrik</v>
          </cell>
        </row>
        <row r="41072">
          <cell r="B41072" t="str">
            <v>Stridsberg, Ricard</v>
          </cell>
        </row>
        <row r="41073">
          <cell r="B41073" t="str">
            <v>Stridsman, Majvor</v>
          </cell>
        </row>
        <row r="41074">
          <cell r="B41074" t="str">
            <v>Strigér, Amanda</v>
          </cell>
        </row>
        <row r="41075">
          <cell r="B41075" t="str">
            <v>Strihagen, Malin</v>
          </cell>
        </row>
        <row r="41076">
          <cell r="B41076" t="str">
            <v>Strihagen, Malin (Engqu)</v>
          </cell>
        </row>
        <row r="41077">
          <cell r="B41077" t="str">
            <v>Strimbold, Tor</v>
          </cell>
        </row>
        <row r="41078">
          <cell r="B41078" t="str">
            <v>Strind, Ove</v>
          </cell>
        </row>
        <row r="41079">
          <cell r="B41079" t="str">
            <v>Strind, Ove (Ostrind)</v>
          </cell>
        </row>
        <row r="41080">
          <cell r="B41080" t="str">
            <v>Strindberg, Lova</v>
          </cell>
        </row>
        <row r="41081">
          <cell r="B41081" t="str">
            <v>Stritih, Uros</v>
          </cell>
        </row>
        <row r="41082">
          <cell r="B41082" t="str">
            <v>Strobl, Thomas</v>
          </cell>
        </row>
        <row r="41083">
          <cell r="B41083" t="str">
            <v>Stroeven, Tova</v>
          </cell>
        </row>
        <row r="41084">
          <cell r="B41084" t="str">
            <v>Strohecker, Carol</v>
          </cell>
        </row>
        <row r="41085">
          <cell r="B41085" t="str">
            <v>Strohmayer, Anna</v>
          </cell>
        </row>
        <row r="41086">
          <cell r="B41086" t="str">
            <v>Strokirk, Svante (Svastr)</v>
          </cell>
        </row>
        <row r="41087">
          <cell r="B41087" t="str">
            <v>Stromann, Oliver</v>
          </cell>
        </row>
        <row r="41088">
          <cell r="B41088" t="str">
            <v>Stroobandt, Dirk Rudy M</v>
          </cell>
        </row>
        <row r="41089">
          <cell r="B41089" t="str">
            <v>Struble, Leslie</v>
          </cell>
        </row>
        <row r="41090">
          <cell r="B41090" t="str">
            <v>Stryszowski, Marcin</v>
          </cell>
        </row>
        <row r="41091">
          <cell r="B41091" t="str">
            <v>Stråle, Amanda</v>
          </cell>
        </row>
        <row r="41092">
          <cell r="B41092" t="str">
            <v>Stråth, Henrik</v>
          </cell>
        </row>
        <row r="41093">
          <cell r="B41093" t="str">
            <v>Strååt, Johan</v>
          </cell>
        </row>
        <row r="41094">
          <cell r="B41094" t="str">
            <v>Strååt, Kim</v>
          </cell>
        </row>
        <row r="41095">
          <cell r="B41095" t="str">
            <v>Strååt, Linn (Lstraat)</v>
          </cell>
        </row>
        <row r="41096">
          <cell r="B41096" t="str">
            <v>Sträng, Hugo</v>
          </cell>
        </row>
        <row r="41097">
          <cell r="B41097" t="str">
            <v>Ströberg, Maarit</v>
          </cell>
        </row>
        <row r="41098">
          <cell r="B41098" t="str">
            <v>Ström, Anders</v>
          </cell>
        </row>
        <row r="41099">
          <cell r="B41099" t="str">
            <v>Ström, Anders (Andest)</v>
          </cell>
        </row>
        <row r="41100">
          <cell r="B41100" t="str">
            <v>Ström, Anna</v>
          </cell>
        </row>
        <row r="41101">
          <cell r="B41101" t="str">
            <v>Ström, Anneli</v>
          </cell>
        </row>
        <row r="41102">
          <cell r="B41102" t="str">
            <v>Ström, Anneli (Annelist)</v>
          </cell>
        </row>
        <row r="41103">
          <cell r="B41103" t="str">
            <v>Ström, Benjamin</v>
          </cell>
        </row>
        <row r="41104">
          <cell r="B41104" t="str">
            <v>Ström, Carolina</v>
          </cell>
        </row>
        <row r="41105">
          <cell r="B41105" t="str">
            <v>Ström, Cecilia</v>
          </cell>
        </row>
        <row r="41106">
          <cell r="B41106" t="str">
            <v>Ström, Christian</v>
          </cell>
        </row>
        <row r="41107">
          <cell r="B41107" t="str">
            <v>Ström, Elsa (Elsast)</v>
          </cell>
        </row>
        <row r="41108">
          <cell r="B41108" t="str">
            <v>Ström, Emanuel</v>
          </cell>
        </row>
        <row r="41109">
          <cell r="B41109" t="str">
            <v>Ström, Emanuel (Emastr)</v>
          </cell>
        </row>
        <row r="41110">
          <cell r="B41110" t="str">
            <v>Ström, Erik</v>
          </cell>
        </row>
        <row r="41111">
          <cell r="B41111" t="str">
            <v>Ström, Eva Louise</v>
          </cell>
        </row>
        <row r="41112">
          <cell r="B41112" t="str">
            <v>Ström, Filippa</v>
          </cell>
        </row>
        <row r="41113">
          <cell r="B41113" t="str">
            <v>Ström, Fredrik (Frest)</v>
          </cell>
        </row>
        <row r="41114">
          <cell r="B41114" t="str">
            <v>Ström, Gustaf</v>
          </cell>
        </row>
        <row r="41115">
          <cell r="B41115" t="str">
            <v>Ström, Gustav</v>
          </cell>
        </row>
        <row r="41116">
          <cell r="B41116" t="str">
            <v>Ström, Jakob (Jakstrom)</v>
          </cell>
        </row>
        <row r="41117">
          <cell r="B41117" t="str">
            <v>Ström, Johan</v>
          </cell>
        </row>
        <row r="41118">
          <cell r="B41118" t="str">
            <v>Ström, Josefin</v>
          </cell>
        </row>
        <row r="41119">
          <cell r="B41119" t="str">
            <v>Ström, Marcus</v>
          </cell>
        </row>
        <row r="41120">
          <cell r="B41120" t="str">
            <v>Ström, Margareta</v>
          </cell>
        </row>
        <row r="41121">
          <cell r="B41121" t="str">
            <v>Ström, Maria</v>
          </cell>
        </row>
        <row r="41122">
          <cell r="B41122" t="str">
            <v>Ström, Oskar</v>
          </cell>
        </row>
        <row r="41123">
          <cell r="B41123" t="str">
            <v>Ström, Roger</v>
          </cell>
        </row>
        <row r="41124">
          <cell r="B41124" t="str">
            <v>Ström, Sara</v>
          </cell>
        </row>
        <row r="41125">
          <cell r="B41125" t="str">
            <v>Ström, Staffan</v>
          </cell>
        </row>
        <row r="41126">
          <cell r="B41126" t="str">
            <v>Ström, Ulf</v>
          </cell>
        </row>
        <row r="41127">
          <cell r="B41127" t="str">
            <v>Ström, Valter</v>
          </cell>
        </row>
        <row r="41128">
          <cell r="B41128" t="str">
            <v>Ström, Valter (Valter)</v>
          </cell>
        </row>
        <row r="41129">
          <cell r="B41129" t="str">
            <v>Ströman Lindblom, Anna</v>
          </cell>
        </row>
        <row r="41130">
          <cell r="B41130" t="str">
            <v>Strömberg, Axel</v>
          </cell>
        </row>
        <row r="41131">
          <cell r="B41131" t="str">
            <v>Strömberg, Axel</v>
          </cell>
        </row>
        <row r="41132">
          <cell r="B41132" t="str">
            <v>Strömberg, Axel (Axestr)</v>
          </cell>
        </row>
        <row r="41133">
          <cell r="B41133" t="str">
            <v>Strömberg, Birgit</v>
          </cell>
        </row>
        <row r="41134">
          <cell r="B41134" t="str">
            <v>Strömberg, Caspar (Casparst)</v>
          </cell>
        </row>
        <row r="41135">
          <cell r="B41135" t="str">
            <v>Strömberg, Daniel</v>
          </cell>
        </row>
        <row r="41136">
          <cell r="B41136" t="str">
            <v>Strömberg, David</v>
          </cell>
        </row>
        <row r="41137">
          <cell r="B41137" t="str">
            <v>Strömberg, Emma</v>
          </cell>
        </row>
        <row r="41138">
          <cell r="B41138" t="str">
            <v>Strömberg Gröndahl, Nikolaj</v>
          </cell>
        </row>
        <row r="41139">
          <cell r="B41139" t="str">
            <v>Strömberg, Jennifer</v>
          </cell>
        </row>
        <row r="41140">
          <cell r="B41140" t="str">
            <v>Strömberg, Joacim</v>
          </cell>
        </row>
        <row r="41141">
          <cell r="B41141" t="str">
            <v>Strömberg, Joacim (Joacs)</v>
          </cell>
        </row>
        <row r="41142">
          <cell r="B41142" t="str">
            <v>Strömberg, Johan</v>
          </cell>
        </row>
        <row r="41143">
          <cell r="B41143" t="str">
            <v>Strömberg, Knut</v>
          </cell>
        </row>
        <row r="41144">
          <cell r="B41144" t="str">
            <v>Strömberg, Lars Olavi</v>
          </cell>
        </row>
        <row r="41145">
          <cell r="B41145" t="str">
            <v>Strömberg, Marika</v>
          </cell>
        </row>
        <row r="41146">
          <cell r="B41146" t="str">
            <v>Strömberg, Marika (Maristr)</v>
          </cell>
        </row>
        <row r="41147">
          <cell r="B41147" t="str">
            <v>Strömberg, Mia</v>
          </cell>
        </row>
        <row r="41148">
          <cell r="B41148" t="str">
            <v>Strömberg, Milton</v>
          </cell>
        </row>
        <row r="41149">
          <cell r="B41149" t="str">
            <v>Strömberg, Olivia</v>
          </cell>
        </row>
        <row r="41150">
          <cell r="B41150" t="str">
            <v>Strömberg, Oskar</v>
          </cell>
        </row>
        <row r="41151">
          <cell r="B41151" t="str">
            <v>Strömberg, Patrik</v>
          </cell>
        </row>
        <row r="41152">
          <cell r="B41152" t="str">
            <v>Strömberg, Patrik (Patstrom)</v>
          </cell>
        </row>
        <row r="41153">
          <cell r="B41153" t="str">
            <v>Strömberg Pettersson, Gunilla</v>
          </cell>
        </row>
        <row r="41154">
          <cell r="B41154" t="str">
            <v>Strömberg Pettersson, Gunilla (Gsp)</v>
          </cell>
        </row>
        <row r="41155">
          <cell r="B41155" t="str">
            <v>Strömberg, Sarah</v>
          </cell>
        </row>
        <row r="41156">
          <cell r="B41156" t="str">
            <v>Strömberg, Viggo (Viggost)</v>
          </cell>
        </row>
        <row r="41157">
          <cell r="B41157" t="str">
            <v>Strömberg Wolff, Caisa</v>
          </cell>
        </row>
        <row r="41158">
          <cell r="B41158" t="str">
            <v>Strömblad, Anna</v>
          </cell>
        </row>
        <row r="41159">
          <cell r="B41159" t="str">
            <v>Strömbäck Alvarez, Victor</v>
          </cell>
        </row>
        <row r="41160">
          <cell r="B41160" t="str">
            <v>Strömbäck, Axel</v>
          </cell>
        </row>
        <row r="41161">
          <cell r="B41161" t="str">
            <v>Strömgren, Johanna</v>
          </cell>
        </row>
        <row r="41162">
          <cell r="B41162" t="str">
            <v>Strömgren, Karin</v>
          </cell>
        </row>
        <row r="41163">
          <cell r="B41163" t="str">
            <v>Strömholm, Veronica</v>
          </cell>
        </row>
        <row r="41164">
          <cell r="B41164" t="str">
            <v>Strömhäll, Annika</v>
          </cell>
        </row>
        <row r="41165">
          <cell r="B41165" t="str">
            <v>Strömme, Maria</v>
          </cell>
        </row>
        <row r="41166">
          <cell r="B41166" t="str">
            <v>Strömmesmed, Klara</v>
          </cell>
        </row>
        <row r="41167">
          <cell r="B41167" t="str">
            <v>Strömquist, Mira (Mirastr)</v>
          </cell>
        </row>
        <row r="41168">
          <cell r="B41168" t="str">
            <v>Strömqvist, Sofia</v>
          </cell>
        </row>
        <row r="41169">
          <cell r="B41169" t="str">
            <v>Strömqvist, Sofia (Sofstrom)</v>
          </cell>
        </row>
        <row r="41170">
          <cell r="B41170" t="str">
            <v>Strömvall, Julia (Jstromv)</v>
          </cell>
        </row>
        <row r="41171">
          <cell r="B41171" t="str">
            <v>Stuart, Thuany Karoline</v>
          </cell>
        </row>
        <row r="41172">
          <cell r="B41172" t="str">
            <v>Stude, Joan</v>
          </cell>
        </row>
        <row r="41173">
          <cell r="B41173" t="str">
            <v>Stude, Joan (Jstude)</v>
          </cell>
        </row>
        <row r="41174">
          <cell r="B41174" t="str">
            <v>Studic, Anja</v>
          </cell>
        </row>
        <row r="41175">
          <cell r="B41175" t="str">
            <v>Stugholm, Saga</v>
          </cell>
        </row>
        <row r="41176">
          <cell r="B41176" t="str">
            <v>Stuhlmacher, Roman</v>
          </cell>
        </row>
        <row r="41177">
          <cell r="B41177" t="str">
            <v>Stuhlmacher, Roman (Romanst)</v>
          </cell>
        </row>
        <row r="41178">
          <cell r="B41178" t="str">
            <v>Stumps, Kristaps (Stumps)</v>
          </cell>
        </row>
        <row r="41179">
          <cell r="B41179" t="str">
            <v>Stupen, Mykhaylo</v>
          </cell>
        </row>
        <row r="41180">
          <cell r="B41180" t="str">
            <v>Sturén, Monia</v>
          </cell>
        </row>
        <row r="41181">
          <cell r="B41181" t="str">
            <v>Sturén, Monia (Monias)</v>
          </cell>
        </row>
        <row r="41182">
          <cell r="B41182" t="str">
            <v>Sturesson, Per-Olof</v>
          </cell>
        </row>
        <row r="41183">
          <cell r="B41183" t="str">
            <v>Sturesson, Per-Olof (Perplof)</v>
          </cell>
        </row>
        <row r="41184">
          <cell r="B41184" t="str">
            <v>Sturm Jr, Bobby Lee Townsend</v>
          </cell>
        </row>
        <row r="41185">
          <cell r="B41185" t="str">
            <v>Sturm Jr, Bobby Lee Townsend (Bobs)</v>
          </cell>
        </row>
        <row r="41186">
          <cell r="B41186" t="str">
            <v>Stüben, Doris</v>
          </cell>
        </row>
        <row r="41187">
          <cell r="B41187" t="str">
            <v>Stühmeier, Gerrit</v>
          </cell>
        </row>
        <row r="41188">
          <cell r="B41188" t="str">
            <v>Stüken, Rebecca</v>
          </cell>
        </row>
        <row r="41189">
          <cell r="B41189" t="str">
            <v>Stylbäck, Jonas</v>
          </cell>
        </row>
        <row r="41190">
          <cell r="B41190" t="str">
            <v>Stylianou, Maria</v>
          </cell>
        </row>
        <row r="41191">
          <cell r="B41191" t="str">
            <v>Stymne, Jakob</v>
          </cell>
        </row>
        <row r="41192">
          <cell r="B41192" t="str">
            <v>Styrbjörn Hedman, Robert</v>
          </cell>
        </row>
        <row r="41193">
          <cell r="B41193" t="str">
            <v>Styre, Erika (Erikakri)</v>
          </cell>
        </row>
        <row r="41194">
          <cell r="B41194" t="str">
            <v>Styren, Buster</v>
          </cell>
        </row>
        <row r="41195">
          <cell r="B41195" t="str">
            <v>Stürz, Yvonne</v>
          </cell>
        </row>
        <row r="41196">
          <cell r="B41196" t="str">
            <v>Ståby, Kristina</v>
          </cell>
        </row>
        <row r="41197">
          <cell r="B41197" t="str">
            <v>Ståby, Kristina (Kstaby)</v>
          </cell>
        </row>
        <row r="41198">
          <cell r="B41198" t="str">
            <v>Ståby, Tommy</v>
          </cell>
        </row>
        <row r="41199">
          <cell r="B41199" t="str">
            <v>Ståby, Tommy (Tstaby)</v>
          </cell>
        </row>
        <row r="41200">
          <cell r="B41200" t="str">
            <v>Ståhl, Camilla</v>
          </cell>
        </row>
        <row r="41201">
          <cell r="B41201" t="str">
            <v>Ståhl, Caroline</v>
          </cell>
        </row>
        <row r="41202">
          <cell r="B41202" t="str">
            <v>Ståhl, Daniel</v>
          </cell>
        </row>
        <row r="41203">
          <cell r="B41203" t="str">
            <v>Ståhl, Emmy</v>
          </cell>
        </row>
        <row r="41204">
          <cell r="B41204" t="str">
            <v>Ståhl Haldosen, Nicholas (Nicsh)</v>
          </cell>
        </row>
        <row r="41205">
          <cell r="B41205" t="str">
            <v>Ståhl, Izabella Antonina</v>
          </cell>
        </row>
        <row r="41206">
          <cell r="B41206" t="str">
            <v>Ståhl, Jan-Eric</v>
          </cell>
        </row>
        <row r="41207">
          <cell r="B41207" t="str">
            <v>Ståhl Kaltea, Katarina</v>
          </cell>
        </row>
        <row r="41208">
          <cell r="B41208" t="str">
            <v>Ståhl Kaltea, Katarina (Katsk)</v>
          </cell>
        </row>
        <row r="41209">
          <cell r="B41209" t="str">
            <v>Ståhl, Lars-Henrik</v>
          </cell>
        </row>
        <row r="41210">
          <cell r="B41210" t="str">
            <v>Ståhl, Lars-Henrik (Lhstahl)</v>
          </cell>
        </row>
        <row r="41211">
          <cell r="B41211" t="str">
            <v>Ståhl, Matilda (Matista)</v>
          </cell>
        </row>
        <row r="41212">
          <cell r="B41212" t="str">
            <v>Ståhl, Mikael</v>
          </cell>
        </row>
        <row r="41213">
          <cell r="B41213" t="str">
            <v>Ståhl, Patrik</v>
          </cell>
        </row>
        <row r="41214">
          <cell r="B41214" t="str">
            <v>Ståhl, Patrik (Steel)</v>
          </cell>
        </row>
        <row r="41215">
          <cell r="B41215" t="str">
            <v>Ståhl, Stefan</v>
          </cell>
        </row>
        <row r="41216">
          <cell r="B41216" t="str">
            <v>Ståhl, Stefan (Ssta)</v>
          </cell>
        </row>
        <row r="41217">
          <cell r="B41217" t="str">
            <v>Ståhl, Tove</v>
          </cell>
        </row>
        <row r="41218">
          <cell r="B41218" t="str">
            <v>Ståhlberg, Anna</v>
          </cell>
        </row>
        <row r="41219">
          <cell r="B41219" t="str">
            <v>Ståhlberg, Jerry</v>
          </cell>
        </row>
        <row r="41220">
          <cell r="B41220" t="str">
            <v>Ståhlberg, Sophie</v>
          </cell>
        </row>
        <row r="41221">
          <cell r="B41221" t="str">
            <v>Ståhlbrand, Philip</v>
          </cell>
        </row>
        <row r="41222">
          <cell r="B41222" t="str">
            <v>Ståhle, Elizabeth</v>
          </cell>
        </row>
        <row r="41223">
          <cell r="B41223" t="str">
            <v>Ståhle, Lennart</v>
          </cell>
        </row>
        <row r="41224">
          <cell r="B41224" t="str">
            <v>Ståhlgren, Fred</v>
          </cell>
        </row>
        <row r="41225">
          <cell r="B41225" t="str">
            <v>Ståhlgren, Karl</v>
          </cell>
        </row>
        <row r="41226">
          <cell r="B41226" t="str">
            <v>Ståhlgren, Karl (Karlstah)</v>
          </cell>
        </row>
        <row r="41227">
          <cell r="B41227" t="str">
            <v>Ståhlgren, Stefan</v>
          </cell>
        </row>
        <row r="41228">
          <cell r="B41228" t="str">
            <v>Ståhlgren, Stefan (Stahlg)</v>
          </cell>
        </row>
        <row r="41229">
          <cell r="B41229" t="str">
            <v>Stål, Anna (Astal)</v>
          </cell>
        </row>
        <row r="41230">
          <cell r="B41230" t="str">
            <v>Stål, Claes Filip</v>
          </cell>
        </row>
        <row r="41231">
          <cell r="B41231" t="str">
            <v>Stål, Filip</v>
          </cell>
        </row>
        <row r="41232">
          <cell r="B41232" t="str">
            <v>Stålberg, Linnea</v>
          </cell>
        </row>
        <row r="41233">
          <cell r="B41233" t="str">
            <v>Stålberg, Linnea (Lstal)</v>
          </cell>
        </row>
        <row r="41234">
          <cell r="B41234" t="str">
            <v>Stålbrand, Henrik</v>
          </cell>
        </row>
        <row r="41235">
          <cell r="B41235" t="str">
            <v>Stålhammar, Emil</v>
          </cell>
        </row>
        <row r="41236">
          <cell r="B41236" t="str">
            <v>Stålhammar, Emil (Emilstal)</v>
          </cell>
        </row>
        <row r="41237">
          <cell r="B41237" t="str">
            <v>Stålhammar, Isak</v>
          </cell>
        </row>
        <row r="41238">
          <cell r="B41238" t="str">
            <v>Stålhammar, Isak (Ista)</v>
          </cell>
        </row>
        <row r="41239">
          <cell r="B41239" t="str">
            <v>Stålhandske, Henrik</v>
          </cell>
        </row>
        <row r="41240">
          <cell r="B41240" t="str">
            <v>Stålhandske, Henrik (Haxe)</v>
          </cell>
        </row>
        <row r="41241">
          <cell r="B41241" t="str">
            <v>Stålhandske, Therese</v>
          </cell>
        </row>
        <row r="41242">
          <cell r="B41242" t="str">
            <v>Stålhult, Josefine</v>
          </cell>
        </row>
        <row r="41243">
          <cell r="B41243" t="str">
            <v>Stålhös, Mariolina (Stalho)</v>
          </cell>
        </row>
        <row r="41244">
          <cell r="B41244" t="str">
            <v>Stålnacke, Kristian</v>
          </cell>
        </row>
        <row r="41245">
          <cell r="B41245" t="str">
            <v>Stålner, Elsa</v>
          </cell>
        </row>
        <row r="41246">
          <cell r="B41246" t="str">
            <v>Stålsäter, Tina</v>
          </cell>
        </row>
        <row r="41247">
          <cell r="B41247" t="str">
            <v>Stäck, Jakob</v>
          </cell>
        </row>
        <row r="41248">
          <cell r="B41248" t="str">
            <v>Stävmo, Joakim</v>
          </cell>
        </row>
        <row r="41249">
          <cell r="B41249" t="str">
            <v>Stöckner, Raphael Johannes Markus (Stockner)</v>
          </cell>
        </row>
        <row r="41250">
          <cell r="B41250" t="str">
            <v>Stötter, Katrin Franziska Hanna (Stotter)</v>
          </cell>
        </row>
        <row r="41251">
          <cell r="B41251" t="str">
            <v>Støvne, Eivind Myklebust</v>
          </cell>
        </row>
        <row r="41252">
          <cell r="B41252" t="str">
            <v>Su, Binbin</v>
          </cell>
        </row>
        <row r="41253">
          <cell r="B41253" t="str">
            <v>Su, Chang</v>
          </cell>
        </row>
        <row r="41254">
          <cell r="B41254" t="str">
            <v xml:space="preserve">Su, Chang	</v>
          </cell>
        </row>
        <row r="41255">
          <cell r="B41255" t="str">
            <v>Su, Hua</v>
          </cell>
        </row>
        <row r="41256">
          <cell r="B41256" t="str">
            <v>Su, Jiarui</v>
          </cell>
        </row>
        <row r="41257">
          <cell r="B41257" t="str">
            <v>Su, Longgang</v>
          </cell>
        </row>
        <row r="41258">
          <cell r="B41258" t="str">
            <v>Su, Meiyu</v>
          </cell>
        </row>
        <row r="41259">
          <cell r="B41259" t="str">
            <v>Su, Peng</v>
          </cell>
        </row>
        <row r="41260">
          <cell r="B41260" t="str">
            <v>Su, Peng</v>
          </cell>
        </row>
        <row r="41261">
          <cell r="B41261" t="str">
            <v>Su, Peng (Pensu)</v>
          </cell>
        </row>
        <row r="41262">
          <cell r="B41262" t="str">
            <v>Su, Penglong</v>
          </cell>
        </row>
        <row r="41263">
          <cell r="B41263" t="str">
            <v>Su, Siyuan</v>
          </cell>
        </row>
        <row r="41264">
          <cell r="B41264" t="str">
            <v>Su, Siyuan</v>
          </cell>
        </row>
        <row r="41265">
          <cell r="B41265" t="str">
            <v>Su, Tingyu</v>
          </cell>
        </row>
        <row r="41266">
          <cell r="B41266" t="str">
            <v>Su, Tingyu</v>
          </cell>
        </row>
        <row r="41267">
          <cell r="B41267" t="str">
            <v>Su, Tingyu (Tingyusu)</v>
          </cell>
        </row>
        <row r="41268">
          <cell r="B41268" t="str">
            <v>Su, Xin (Xisu)</v>
          </cell>
        </row>
        <row r="41269">
          <cell r="B41269" t="str">
            <v>Su, Yang</v>
          </cell>
        </row>
        <row r="41270">
          <cell r="B41270" t="str">
            <v>Su, Yanhong</v>
          </cell>
        </row>
        <row r="41271">
          <cell r="B41271" t="str">
            <v>Su, Yifan</v>
          </cell>
        </row>
        <row r="41272">
          <cell r="B41272" t="str">
            <v>Su, Yifan</v>
          </cell>
        </row>
        <row r="41273">
          <cell r="B41273" t="str">
            <v>Su, Yifan</v>
          </cell>
        </row>
        <row r="41274">
          <cell r="B41274" t="str">
            <v>Su, Yifan (Yifansu)</v>
          </cell>
        </row>
        <row r="41275">
          <cell r="B41275" t="str">
            <v>Su, Yijie</v>
          </cell>
        </row>
        <row r="41276">
          <cell r="B41276" t="str">
            <v>Su, Yingchun</v>
          </cell>
        </row>
        <row r="41277">
          <cell r="B41277" t="str">
            <v>Su, Yingchun</v>
          </cell>
        </row>
        <row r="41278">
          <cell r="B41278" t="str">
            <v>Su, Yingchun (Yingchsu)</v>
          </cell>
        </row>
        <row r="41279">
          <cell r="B41279" t="str">
            <v>Su, Yixiang</v>
          </cell>
        </row>
        <row r="41280">
          <cell r="B41280" t="str">
            <v>Su, Zhendong</v>
          </cell>
        </row>
        <row r="41281">
          <cell r="B41281" t="str">
            <v>Suarez, Andres</v>
          </cell>
        </row>
        <row r="41282">
          <cell r="B41282" t="str">
            <v>Suarez, Maria Sofia</v>
          </cell>
        </row>
        <row r="41283">
          <cell r="B41283" t="str">
            <v>Suarez Morales, Pol</v>
          </cell>
        </row>
        <row r="41284">
          <cell r="B41284" t="str">
            <v>Suarez Morales, Pol (Polsm)</v>
          </cell>
        </row>
        <row r="41285">
          <cell r="B41285" t="str">
            <v>Suau, Lucia</v>
          </cell>
        </row>
        <row r="41286">
          <cell r="B41286" t="str">
            <v>Subasic, Mustafa</v>
          </cell>
        </row>
        <row r="41287">
          <cell r="B41287" t="str">
            <v>Subasic, Mustafa (Msubasic)</v>
          </cell>
        </row>
        <row r="41288">
          <cell r="B41288" t="str">
            <v>Subasic, Nihad</v>
          </cell>
        </row>
        <row r="41289">
          <cell r="B41289" t="str">
            <v>Subasic, Nihad (Subasic)</v>
          </cell>
        </row>
        <row r="41290">
          <cell r="B41290" t="str">
            <v>Subbotina, Elena</v>
          </cell>
        </row>
        <row r="41291">
          <cell r="B41291" t="str">
            <v>Subbotina, Elena (Elenasu)</v>
          </cell>
        </row>
        <row r="41292">
          <cell r="B41292" t="str">
            <v>Subedi, Harendra</v>
          </cell>
        </row>
        <row r="41293">
          <cell r="B41293" t="str">
            <v>Subhash, Kate</v>
          </cell>
        </row>
        <row r="41294">
          <cell r="B41294" t="str">
            <v>Subhashini, Iresha</v>
          </cell>
        </row>
        <row r="41295">
          <cell r="B41295" t="str">
            <v>Subrahmanian, Eswaran</v>
          </cell>
        </row>
        <row r="41296">
          <cell r="B41296" t="str">
            <v>Subramani, Abhishek</v>
          </cell>
        </row>
        <row r="41297">
          <cell r="B41297" t="str">
            <v>Subramani, Abhishek</v>
          </cell>
        </row>
        <row r="41298">
          <cell r="B41298" t="str">
            <v>Subramani, Surya Natarajan (Snsu)</v>
          </cell>
        </row>
        <row r="41299">
          <cell r="B41299" t="str">
            <v>Subramaniam, Sangeetha</v>
          </cell>
        </row>
        <row r="41300">
          <cell r="B41300" t="str">
            <v>Subramanian, Ganesh Kumar</v>
          </cell>
        </row>
        <row r="41301">
          <cell r="B41301" t="str">
            <v>Subramanian, Kamesh</v>
          </cell>
        </row>
        <row r="41302">
          <cell r="B41302" t="str">
            <v>Subramanian, Kandaswarmy</v>
          </cell>
        </row>
        <row r="41303">
          <cell r="B41303" t="str">
            <v>Subramanian, Kandaswarmy</v>
          </cell>
        </row>
        <row r="41304">
          <cell r="B41304" t="str">
            <v>Subramanian, Muthukumar</v>
          </cell>
        </row>
        <row r="41305">
          <cell r="B41305" t="str">
            <v>Subramanian, Muthukumar</v>
          </cell>
        </row>
        <row r="41306">
          <cell r="B41306" t="str">
            <v>Subramanian, Muthukumar (Msub)</v>
          </cell>
        </row>
        <row r="41307">
          <cell r="B41307" t="str">
            <v>Subramanian, Selvakumar</v>
          </cell>
        </row>
        <row r="41308">
          <cell r="B41308" t="str">
            <v>Subramanian, Shravan</v>
          </cell>
        </row>
        <row r="41309">
          <cell r="B41309" t="str">
            <v>Subramanian, Shravan</v>
          </cell>
        </row>
        <row r="41310">
          <cell r="B41310" t="str">
            <v>Subramanian, Vijay</v>
          </cell>
        </row>
        <row r="41311">
          <cell r="B41311" t="str">
            <v>Subramanian, Vivek</v>
          </cell>
        </row>
        <row r="41312">
          <cell r="B41312" t="str">
            <v>Subramaniyan, Sathiyaraj</v>
          </cell>
        </row>
        <row r="41313">
          <cell r="B41313" t="str">
            <v>Subramaniyan, Sathiyaraj (Satsub)</v>
          </cell>
        </row>
        <row r="41314">
          <cell r="B41314" t="str">
            <v>Subramaniyane, Prithivirajan</v>
          </cell>
        </row>
        <row r="41315">
          <cell r="B41315" t="str">
            <v>Subramaniyane, Prithivirajan</v>
          </cell>
        </row>
        <row r="41316">
          <cell r="B41316" t="str">
            <v>Succi, Sauro</v>
          </cell>
        </row>
        <row r="41317">
          <cell r="B41317" t="str">
            <v>Suchatchit, Thayawee (Thayawee)</v>
          </cell>
        </row>
        <row r="41318">
          <cell r="B41318" t="str">
            <v>Suciati Putri, Lugina</v>
          </cell>
        </row>
        <row r="41319">
          <cell r="B41319" t="str">
            <v>Sucipto, Juli</v>
          </cell>
        </row>
        <row r="41320">
          <cell r="B41320" t="str">
            <v xml:space="preserve">Sucipto, Juli	</v>
          </cell>
        </row>
        <row r="41321">
          <cell r="B41321" t="str">
            <v>Sudarikov, Nikolay</v>
          </cell>
        </row>
        <row r="41322">
          <cell r="B41322" t="str">
            <v>Sudarno, Galih Endrayana</v>
          </cell>
        </row>
        <row r="41323">
          <cell r="B41323" t="str">
            <v>Sudaryanto, Fauzan Helmi</v>
          </cell>
        </row>
        <row r="41324">
          <cell r="B41324" t="str">
            <v>Sudaryanto, Fauzan Helmi (Fhsu)</v>
          </cell>
        </row>
        <row r="41325">
          <cell r="B41325" t="str">
            <v>Sudboe, Asle</v>
          </cell>
        </row>
        <row r="41326">
          <cell r="B41326" t="str">
            <v>Sudbö, Aasmund</v>
          </cell>
        </row>
        <row r="41327">
          <cell r="B41327" t="str">
            <v>Suddek, Alexander</v>
          </cell>
        </row>
        <row r="41328">
          <cell r="B41328" t="str">
            <v>Sudhakar, Deepak Vedha Raj</v>
          </cell>
        </row>
        <row r="41329">
          <cell r="B41329" t="str">
            <v>Sudiasa, I Wayan</v>
          </cell>
        </row>
        <row r="41330">
          <cell r="B41330" t="str">
            <v xml:space="preserve">Sudorgina, Margarita	</v>
          </cell>
        </row>
        <row r="41331">
          <cell r="B41331" t="str">
            <v>Suewatanakul, Siwat</v>
          </cell>
        </row>
        <row r="41332">
          <cell r="B41332" t="str">
            <v>Suewatanakul, Siwat</v>
          </cell>
        </row>
        <row r="41333">
          <cell r="B41333" t="str">
            <v>Suey Lein, Ko</v>
          </cell>
        </row>
        <row r="41334">
          <cell r="B41334" t="str">
            <v>Suganda, Widi</v>
          </cell>
        </row>
        <row r="41335">
          <cell r="B41335" t="str">
            <v>Suganda, Widi</v>
          </cell>
        </row>
        <row r="41336">
          <cell r="B41336" t="str">
            <v>Sugiyama, Atsuhito</v>
          </cell>
        </row>
        <row r="41337">
          <cell r="B41337" t="str">
            <v>Sugutur, Lohith</v>
          </cell>
        </row>
        <row r="41338">
          <cell r="B41338" t="str">
            <v>Sugutur, Lohith</v>
          </cell>
        </row>
        <row r="41339">
          <cell r="B41339" t="str">
            <v>Suhajek, Annika</v>
          </cell>
        </row>
        <row r="41340">
          <cell r="B41340" t="str">
            <v>Suherman, Alex Lukmanto</v>
          </cell>
        </row>
        <row r="41341">
          <cell r="B41341" t="str">
            <v>Sui, Fangfei</v>
          </cell>
        </row>
        <row r="41342">
          <cell r="B41342" t="str">
            <v>Sui, Yuehao</v>
          </cell>
        </row>
        <row r="41343">
          <cell r="B41343" t="str">
            <v>Sui, Zixuan</v>
          </cell>
        </row>
        <row r="41344">
          <cell r="B41344" t="str">
            <v>Sui, Zixuan (Zsui)</v>
          </cell>
        </row>
        <row r="41345">
          <cell r="B41345" t="str">
            <v>Suihan, Zhang (Suihan)</v>
          </cell>
        </row>
        <row r="41346">
          <cell r="B41346" t="str">
            <v>Sujar Garrido, Patricia</v>
          </cell>
        </row>
        <row r="41347">
          <cell r="B41347" t="str">
            <v>Sujar Garrido, Patricia (Pasg)</v>
          </cell>
        </row>
        <row r="41348">
          <cell r="B41348" t="str">
            <v>Sujessy, Libbis</v>
          </cell>
        </row>
        <row r="41349">
          <cell r="B41349" t="str">
            <v>Sukhorukov, Kirill</v>
          </cell>
        </row>
        <row r="41350">
          <cell r="B41350" t="str">
            <v>Sukmo, Guruh</v>
          </cell>
        </row>
        <row r="41351">
          <cell r="B41351" t="str">
            <v>Sukovich, Ninel</v>
          </cell>
        </row>
        <row r="41352">
          <cell r="B41352" t="str">
            <v>Sukthong, Jarturun</v>
          </cell>
        </row>
        <row r="41353">
          <cell r="B41353" t="str">
            <v>Sukys, Andrius</v>
          </cell>
        </row>
        <row r="41354">
          <cell r="B41354" t="str">
            <v>Sulaeman, Adika Bintang</v>
          </cell>
        </row>
        <row r="41355">
          <cell r="B41355" t="str">
            <v>Sulaiman, Arham Mawali</v>
          </cell>
        </row>
        <row r="41356">
          <cell r="B41356" t="str">
            <v>Sulaiman, Tariq</v>
          </cell>
        </row>
        <row r="41357">
          <cell r="B41357" t="str">
            <v>Suleiman, Lina</v>
          </cell>
        </row>
        <row r="41358">
          <cell r="B41358" t="str">
            <v>Suleiman, Lina (Rebhieh)</v>
          </cell>
        </row>
        <row r="41359">
          <cell r="B41359" t="str">
            <v>Suleimani, Ali</v>
          </cell>
        </row>
        <row r="41360">
          <cell r="B41360" t="str">
            <v>Suleymanov, Suleyman</v>
          </cell>
        </row>
        <row r="41361">
          <cell r="B41361" t="str">
            <v>Suleymanov, Suleyman</v>
          </cell>
        </row>
        <row r="41362">
          <cell r="B41362" t="str">
            <v>Suleymanov, Valery</v>
          </cell>
        </row>
        <row r="41363">
          <cell r="B41363" t="str">
            <v>Suliman, Ayman</v>
          </cell>
        </row>
        <row r="41364">
          <cell r="B41364" t="str">
            <v>Sullia Vijayananda, Anusha</v>
          </cell>
        </row>
        <row r="41365">
          <cell r="B41365" t="str">
            <v>Sullivan, Devin</v>
          </cell>
        </row>
        <row r="41366">
          <cell r="B41366" t="str">
            <v>Sullivan, Ethan</v>
          </cell>
        </row>
        <row r="41367">
          <cell r="B41367" t="str">
            <v>Sullivan, Josephine</v>
          </cell>
        </row>
        <row r="41368">
          <cell r="B41368" t="str">
            <v>Sullivan, Josephine (Sullivan)</v>
          </cell>
        </row>
        <row r="41369">
          <cell r="B41369" t="str">
            <v>Sultana, Mahbuba</v>
          </cell>
        </row>
        <row r="41370">
          <cell r="B41370" t="str">
            <v>Sultana, Nazmun</v>
          </cell>
        </row>
        <row r="41371">
          <cell r="B41371" t="str">
            <v>Sultana, Razia</v>
          </cell>
        </row>
        <row r="41372">
          <cell r="B41372" t="str">
            <v>Sultanem, Nicolas</v>
          </cell>
        </row>
        <row r="41373">
          <cell r="B41373" t="str">
            <v>Sultangazieva, Rena</v>
          </cell>
        </row>
        <row r="41374">
          <cell r="B41374" t="str">
            <v>Sultani, Daniel (Sult)</v>
          </cell>
        </row>
        <row r="41375">
          <cell r="B41375" t="str">
            <v>Sultani, Rawand</v>
          </cell>
        </row>
        <row r="41376">
          <cell r="B41376" t="str">
            <v>Sultania, Aman</v>
          </cell>
        </row>
        <row r="41377">
          <cell r="B41377" t="str">
            <v>Suluru, Amar</v>
          </cell>
        </row>
        <row r="41378">
          <cell r="B41378" t="str">
            <v>Sumedha, Sumedha</v>
          </cell>
        </row>
        <row r="41379">
          <cell r="B41379" t="str">
            <v>Summ, Benjamin</v>
          </cell>
        </row>
        <row r="41380">
          <cell r="B41380" t="str">
            <v>Summanen, Eddie</v>
          </cell>
        </row>
        <row r="41381">
          <cell r="B41381" t="str">
            <v>Summaq, Abdulrazzaq</v>
          </cell>
        </row>
        <row r="41382">
          <cell r="B41382" t="str">
            <v>Sumption, Louise</v>
          </cell>
        </row>
        <row r="41383">
          <cell r="B41383" t="str">
            <v>Sumption, Louise (Sumption)</v>
          </cell>
        </row>
        <row r="41384">
          <cell r="B41384" t="str">
            <v>Sun, Chu</v>
          </cell>
        </row>
        <row r="41385">
          <cell r="B41385" t="str">
            <v>Sun, Chu (Chus)</v>
          </cell>
        </row>
        <row r="41386">
          <cell r="B41386" t="str">
            <v>Sun, Hanlin</v>
          </cell>
        </row>
        <row r="41387">
          <cell r="B41387" t="str">
            <v>Sun, Jianwu</v>
          </cell>
        </row>
        <row r="41388">
          <cell r="B41388" t="str">
            <v>Sun, Jiaqi</v>
          </cell>
        </row>
        <row r="41389">
          <cell r="B41389" t="str">
            <v>Sun, Jiaxin (Jiaxins)</v>
          </cell>
        </row>
        <row r="41390">
          <cell r="B41390" t="str">
            <v>Sun, Jiayu</v>
          </cell>
        </row>
        <row r="41391">
          <cell r="B41391" t="str">
            <v>Sun, Jing</v>
          </cell>
        </row>
        <row r="41392">
          <cell r="B41392" t="str">
            <v>Sun, Jing</v>
          </cell>
        </row>
        <row r="41393">
          <cell r="B41393" t="str">
            <v>Sun, Jing (Jingsun)</v>
          </cell>
        </row>
        <row r="41394">
          <cell r="B41394" t="str">
            <v>Sun, Jingyi</v>
          </cell>
        </row>
        <row r="41395">
          <cell r="B41395" t="str">
            <v>Sun, Jingyi</v>
          </cell>
        </row>
        <row r="41396">
          <cell r="B41396" t="str">
            <v>Sun, Jinhua</v>
          </cell>
        </row>
        <row r="41397">
          <cell r="B41397" t="str">
            <v>Sun, Jiuwu</v>
          </cell>
        </row>
        <row r="41398">
          <cell r="B41398" t="str">
            <v>Sun, Licheng</v>
          </cell>
        </row>
        <row r="41399">
          <cell r="B41399" t="str">
            <v>Sun, Licheng (Lichengs)</v>
          </cell>
        </row>
        <row r="41400">
          <cell r="B41400" t="str">
            <v>Sun, Luyi</v>
          </cell>
        </row>
        <row r="41401">
          <cell r="B41401" t="str">
            <v>Sun, Mingda</v>
          </cell>
        </row>
        <row r="41402">
          <cell r="B41402" t="str">
            <v>Sun, Peikun</v>
          </cell>
        </row>
        <row r="41403">
          <cell r="B41403" t="str">
            <v>Sun, Pengpeng</v>
          </cell>
        </row>
        <row r="41404">
          <cell r="B41404" t="str">
            <v>Sun, Qiwei</v>
          </cell>
        </row>
        <row r="41405">
          <cell r="B41405" t="str">
            <v>Sun, Qiwei</v>
          </cell>
        </row>
        <row r="41406">
          <cell r="B41406" t="str">
            <v>Sun, Rui (Sunr)</v>
          </cell>
        </row>
        <row r="41407">
          <cell r="B41407" t="str">
            <v>Sun, Ruiwen</v>
          </cell>
        </row>
        <row r="41408">
          <cell r="B41408" t="str">
            <v>Sun, Shengkai</v>
          </cell>
        </row>
        <row r="41409">
          <cell r="B41409" t="str">
            <v>Sun, Shengkai (Shesun)</v>
          </cell>
        </row>
        <row r="41410">
          <cell r="B41410" t="str">
            <v>Sun, Shuai</v>
          </cell>
        </row>
        <row r="41411">
          <cell r="B41411" t="str">
            <v>Sun, Shudi</v>
          </cell>
        </row>
        <row r="41412">
          <cell r="B41412" t="str">
            <v>Sun, Shudi</v>
          </cell>
        </row>
        <row r="41413">
          <cell r="B41413" t="str">
            <v>Sun, Sida</v>
          </cell>
        </row>
        <row r="41414">
          <cell r="B41414" t="str">
            <v>Sun, Sihan</v>
          </cell>
        </row>
        <row r="41415">
          <cell r="B41415" t="str">
            <v>Sun, Silu</v>
          </cell>
        </row>
        <row r="41416">
          <cell r="B41416" t="str">
            <v>Sun, Tianming</v>
          </cell>
        </row>
        <row r="41417">
          <cell r="B41417" t="str">
            <v>Sun, Tianrun</v>
          </cell>
        </row>
        <row r="41418">
          <cell r="B41418" t="str">
            <v>Sun, Tianrun</v>
          </cell>
        </row>
        <row r="41419">
          <cell r="B41419" t="str">
            <v>Sun, Weitao</v>
          </cell>
        </row>
        <row r="41420">
          <cell r="B41420" t="str">
            <v>Sun, Xi</v>
          </cell>
        </row>
        <row r="41421">
          <cell r="B41421" t="str">
            <v>Sun, Xianglin</v>
          </cell>
        </row>
        <row r="41422">
          <cell r="B41422" t="str">
            <v>Sun, Xianglin</v>
          </cell>
        </row>
        <row r="41423">
          <cell r="B41423" t="str">
            <v>Sun, Xiaolong</v>
          </cell>
        </row>
        <row r="41424">
          <cell r="B41424" t="str">
            <v>Sun, Xiaoying</v>
          </cell>
        </row>
        <row r="41425">
          <cell r="B41425" t="str">
            <v>Sun, Xiaoying</v>
          </cell>
        </row>
        <row r="41426">
          <cell r="B41426" t="str">
            <v>Sun, Xin</v>
          </cell>
        </row>
        <row r="41427">
          <cell r="B41427" t="str">
            <v>Sun, Xinyi</v>
          </cell>
        </row>
        <row r="41428">
          <cell r="B41428" t="str">
            <v>Sun, Xinyi</v>
          </cell>
        </row>
        <row r="41429">
          <cell r="B41429" t="str">
            <v>Sun, Xiuchuan</v>
          </cell>
        </row>
        <row r="41430">
          <cell r="B41430" t="str">
            <v>Sun, Xiuchuan (Xiuchuan)</v>
          </cell>
        </row>
        <row r="41431">
          <cell r="B41431" t="str">
            <v>Sun, Xu</v>
          </cell>
        </row>
        <row r="41432">
          <cell r="B41432" t="str">
            <v>Sun, Xuan</v>
          </cell>
        </row>
        <row r="41433">
          <cell r="B41433" t="str">
            <v>Sun, Xudong</v>
          </cell>
        </row>
        <row r="41434">
          <cell r="B41434" t="str">
            <v>Sun, Xun</v>
          </cell>
        </row>
        <row r="41435">
          <cell r="B41435" t="str">
            <v>Sun, Yang</v>
          </cell>
        </row>
        <row r="41436">
          <cell r="B41436" t="str">
            <v>Sun, Yanting</v>
          </cell>
        </row>
        <row r="41437">
          <cell r="B41437" t="str">
            <v>Sun, Yanting (Yasun)</v>
          </cell>
        </row>
        <row r="41438">
          <cell r="B41438" t="str">
            <v>Sun, Yezhan</v>
          </cell>
        </row>
        <row r="41439">
          <cell r="B41439" t="str">
            <v>Sun, Yifan</v>
          </cell>
        </row>
        <row r="41440">
          <cell r="B41440" t="str">
            <v>Sun, Yinghua (Yinghua)</v>
          </cell>
        </row>
        <row r="41441">
          <cell r="B41441" t="str">
            <v>Sun, Yingzhuo</v>
          </cell>
        </row>
        <row r="41442">
          <cell r="B41442" t="str">
            <v>Sun, Yingzhuo (Yingzhuo)</v>
          </cell>
        </row>
        <row r="41443">
          <cell r="B41443" t="str">
            <v>Sun, Yixuan (Yixuans)</v>
          </cell>
        </row>
        <row r="41444">
          <cell r="B41444" t="str">
            <v>Sun, Yiyu</v>
          </cell>
        </row>
        <row r="41445">
          <cell r="B41445" t="str">
            <v>Sun, Yiyu (Yiyus)</v>
          </cell>
        </row>
        <row r="41446">
          <cell r="B41446" t="str">
            <v>Sun, Youchen</v>
          </cell>
        </row>
        <row r="41447">
          <cell r="B41447" t="str">
            <v>Sun, Youchen</v>
          </cell>
        </row>
        <row r="41448">
          <cell r="B41448" t="str">
            <v>Sun, Yu</v>
          </cell>
        </row>
        <row r="41449">
          <cell r="B41449" t="str">
            <v>Sun, Yuchen</v>
          </cell>
        </row>
        <row r="41450">
          <cell r="B41450" t="str">
            <v>Sun, Yue</v>
          </cell>
        </row>
        <row r="41451">
          <cell r="B41451" t="str">
            <v>Sun, Yue</v>
          </cell>
        </row>
        <row r="41452">
          <cell r="B41452" t="str">
            <v>Sun, Yunxiang</v>
          </cell>
        </row>
        <row r="41453">
          <cell r="B41453" t="str">
            <v>Sun, Yuqi</v>
          </cell>
        </row>
        <row r="41454">
          <cell r="B41454" t="str">
            <v>Sun, Yuqi</v>
          </cell>
        </row>
        <row r="41455">
          <cell r="B41455" t="str">
            <v>Sun, Yuxin</v>
          </cell>
        </row>
        <row r="41456">
          <cell r="B41456" t="str">
            <v>Sun, Yuxuan</v>
          </cell>
        </row>
        <row r="41457">
          <cell r="B41457" t="str">
            <v>Sun, Zhen</v>
          </cell>
        </row>
        <row r="41458">
          <cell r="B41458" t="str">
            <v>Sun, Zhifeng</v>
          </cell>
        </row>
        <row r="41459">
          <cell r="B41459" t="str">
            <v>Sun, Zhongwei</v>
          </cell>
        </row>
        <row r="41460">
          <cell r="B41460" t="str">
            <v>Sun, Zhongyou</v>
          </cell>
        </row>
        <row r="41461">
          <cell r="B41461" t="str">
            <v>Sun, Ziyue</v>
          </cell>
        </row>
        <row r="41462">
          <cell r="B41462" t="str">
            <v>Sund Aillet, Albert</v>
          </cell>
        </row>
        <row r="41463">
          <cell r="B41463" t="str">
            <v>Sundaram, Dinesh</v>
          </cell>
        </row>
        <row r="41464">
          <cell r="B41464" t="str">
            <v>Sundaram, Dinesh</v>
          </cell>
        </row>
        <row r="41465">
          <cell r="B41465" t="str">
            <v>Sundaram, Smitha</v>
          </cell>
        </row>
        <row r="41466">
          <cell r="B41466" t="str">
            <v xml:space="preserve">Sundaram, Smitha	</v>
          </cell>
        </row>
        <row r="41467">
          <cell r="B41467" t="str">
            <v>Sundarapandian, Sembian</v>
          </cell>
        </row>
        <row r="41468">
          <cell r="B41468" t="str">
            <v>Sundaravadivel, Naveen</v>
          </cell>
        </row>
        <row r="41469">
          <cell r="B41469" t="str">
            <v>Sundarrajan, Poornima</v>
          </cell>
        </row>
        <row r="41470">
          <cell r="B41470" t="str">
            <v>Sundberg, Andreas</v>
          </cell>
        </row>
        <row r="41471">
          <cell r="B41471" t="str">
            <v>Sundberg, Anton</v>
          </cell>
        </row>
        <row r="41472">
          <cell r="B41472" t="str">
            <v>Sundberg, Carolin (Casundb)</v>
          </cell>
        </row>
        <row r="41473">
          <cell r="B41473" t="str">
            <v>Sundberg, Carolina</v>
          </cell>
        </row>
        <row r="41474">
          <cell r="B41474" t="str">
            <v>Sundberg, Cecilia</v>
          </cell>
        </row>
        <row r="41475">
          <cell r="B41475" t="str">
            <v>Sundberg, Christel</v>
          </cell>
        </row>
        <row r="41476">
          <cell r="B41476" t="str">
            <v>Sundberg, Christina</v>
          </cell>
        </row>
        <row r="41477">
          <cell r="B41477" t="str">
            <v>Sundberg, Ebba</v>
          </cell>
        </row>
        <row r="41478">
          <cell r="B41478" t="str">
            <v>Sundberg, Fredrik</v>
          </cell>
        </row>
        <row r="41479">
          <cell r="B41479" t="str">
            <v>Sundberg, Frida</v>
          </cell>
        </row>
        <row r="41480">
          <cell r="B41480" t="str">
            <v>Sundberg, Hanna</v>
          </cell>
        </row>
        <row r="41481">
          <cell r="B41481" t="str">
            <v>Sundberg, Jacob</v>
          </cell>
        </row>
        <row r="41482">
          <cell r="B41482" t="str">
            <v>Sundberg, Jonas</v>
          </cell>
        </row>
        <row r="41483">
          <cell r="B41483" t="str">
            <v>Sundberg, Karl Johan Bertil</v>
          </cell>
        </row>
        <row r="41484">
          <cell r="B41484" t="str">
            <v>Sundberg, Malin</v>
          </cell>
        </row>
        <row r="41485">
          <cell r="B41485" t="str">
            <v>Sundberg, Margareta</v>
          </cell>
        </row>
        <row r="41486">
          <cell r="B41486" t="str">
            <v>Sundberg, Margareta (Margsu)</v>
          </cell>
        </row>
        <row r="41487">
          <cell r="B41487" t="str">
            <v>Sundberg, Mathilda</v>
          </cell>
        </row>
        <row r="41488">
          <cell r="B41488" t="str">
            <v>Sundberg, Mats</v>
          </cell>
        </row>
        <row r="41489">
          <cell r="B41489" t="str">
            <v>Sundberg, Mats (Mats12)</v>
          </cell>
        </row>
        <row r="41490">
          <cell r="B41490" t="str">
            <v>Sundberg, Olle</v>
          </cell>
        </row>
        <row r="41491">
          <cell r="B41491" t="str">
            <v>Sundberg, Olle (Olsu)</v>
          </cell>
        </row>
        <row r="41492">
          <cell r="B41492" t="str">
            <v>Sundberg Samet, Imen</v>
          </cell>
        </row>
        <row r="41493">
          <cell r="B41493" t="str">
            <v>Sundberg Samet, Imen (Imenss)</v>
          </cell>
        </row>
        <row r="41494">
          <cell r="B41494" t="str">
            <v>Sundberg, Sofie (Sosund)</v>
          </cell>
        </row>
        <row r="41495">
          <cell r="B41495" t="str">
            <v>Sundblad, Ragnar</v>
          </cell>
        </row>
        <row r="41496">
          <cell r="B41496" t="str">
            <v>Sundblad, Ragnar (Ragge)</v>
          </cell>
        </row>
        <row r="41497">
          <cell r="B41497" t="str">
            <v>Sundblad, Wictor (Wictorsu)</v>
          </cell>
        </row>
        <row r="41498">
          <cell r="B41498" t="str">
            <v>Sundblad, Yngve</v>
          </cell>
        </row>
        <row r="41499">
          <cell r="B41499" t="str">
            <v>Sundblad-Forsyth, Maud</v>
          </cell>
        </row>
        <row r="41500">
          <cell r="B41500" t="str">
            <v>Sundbom, Henrick</v>
          </cell>
        </row>
        <row r="41501">
          <cell r="B41501" t="str">
            <v>Sundbom, Rasmus (Rsundbom)</v>
          </cell>
        </row>
        <row r="41502">
          <cell r="B41502" t="str">
            <v>Sundbom, Sarah</v>
          </cell>
        </row>
        <row r="41503">
          <cell r="B41503" t="str">
            <v>Sundbom, Sarah (Ssundbom)</v>
          </cell>
        </row>
        <row r="41504">
          <cell r="B41504" t="str">
            <v>Sundborg, Bengt</v>
          </cell>
        </row>
        <row r="41505">
          <cell r="B41505" t="str">
            <v>Sundbäck, Erik</v>
          </cell>
        </row>
        <row r="41506">
          <cell r="B41506" t="str">
            <v>Sunde, Svein</v>
          </cell>
        </row>
        <row r="41507">
          <cell r="B41507" t="str">
            <v>Sundelin, Axel (Axesun)</v>
          </cell>
        </row>
        <row r="41508">
          <cell r="B41508" t="str">
            <v>Sundelin Brogren, Andrea</v>
          </cell>
        </row>
        <row r="41509">
          <cell r="B41509" t="str">
            <v>Sundelin, Cecilia</v>
          </cell>
        </row>
        <row r="41510">
          <cell r="B41510" t="str">
            <v>Sundelin, Hanna</v>
          </cell>
        </row>
        <row r="41511">
          <cell r="B41511" t="str">
            <v>Sundelin, Hanna (Hsunde)</v>
          </cell>
        </row>
        <row r="41512">
          <cell r="B41512" t="str">
            <v>Sundelin Kamal, Sara</v>
          </cell>
        </row>
        <row r="41513">
          <cell r="B41513" t="str">
            <v>Sundelin Kamal, Sara (Sarsk)</v>
          </cell>
        </row>
        <row r="41514">
          <cell r="B41514" t="str">
            <v>Sundelin, Sonja (Sonjasun)</v>
          </cell>
        </row>
        <row r="41515">
          <cell r="B41515" t="str">
            <v>Sundelin, Tina Maria</v>
          </cell>
        </row>
        <row r="41516">
          <cell r="B41516" t="str">
            <v>Sundelin, Tina Maria (Tinasun)</v>
          </cell>
        </row>
        <row r="41517">
          <cell r="B41517" t="str">
            <v>Sundelin, Åsa</v>
          </cell>
        </row>
        <row r="41518">
          <cell r="B41518" t="str">
            <v>Sundelius, Isak</v>
          </cell>
        </row>
        <row r="41519">
          <cell r="B41519" t="str">
            <v>Sundell, Gustaf (Gsundel)</v>
          </cell>
        </row>
        <row r="41520">
          <cell r="B41520" t="str">
            <v>Sundell, Michaela</v>
          </cell>
        </row>
        <row r="41521">
          <cell r="B41521" t="str">
            <v>Sundell, Peter</v>
          </cell>
        </row>
        <row r="41522">
          <cell r="B41522" t="str">
            <v>Sundén, Bengt</v>
          </cell>
        </row>
        <row r="41523">
          <cell r="B41523" t="str">
            <v>Sundén, Daniel</v>
          </cell>
        </row>
        <row r="41524">
          <cell r="B41524" t="str">
            <v>Sundén, Erik (Ersund)</v>
          </cell>
        </row>
        <row r="41525">
          <cell r="B41525" t="str">
            <v>Sundén, Moa</v>
          </cell>
        </row>
        <row r="41526">
          <cell r="B41526" t="str">
            <v>Sundfeldt, Susanne</v>
          </cell>
        </row>
        <row r="41527">
          <cell r="B41527" t="str">
            <v>Sundgren, Johan (Jsundg)</v>
          </cell>
        </row>
        <row r="41528">
          <cell r="B41528" t="str">
            <v>Sundgren, Malte</v>
          </cell>
        </row>
        <row r="41529">
          <cell r="B41529" t="str">
            <v>Sundgren, Max</v>
          </cell>
        </row>
        <row r="41530">
          <cell r="B41530" t="str">
            <v>Sundholm, Ann</v>
          </cell>
        </row>
        <row r="41531">
          <cell r="B41531" t="str">
            <v>Sundholm, Dage</v>
          </cell>
        </row>
        <row r="41532">
          <cell r="B41532" t="str">
            <v>Sundholm, Isak</v>
          </cell>
        </row>
        <row r="41533">
          <cell r="B41533" t="str">
            <v>Sundin, Anton</v>
          </cell>
        </row>
        <row r="41534">
          <cell r="B41534" t="str">
            <v>Sundin, Bo</v>
          </cell>
        </row>
        <row r="41535">
          <cell r="B41535" t="str">
            <v>Sundin, Bo</v>
          </cell>
        </row>
        <row r="41536">
          <cell r="B41536" t="str">
            <v>Sundin, Camilla</v>
          </cell>
        </row>
        <row r="41537">
          <cell r="B41537" t="str">
            <v>Sundin, Caroline</v>
          </cell>
        </row>
        <row r="41538">
          <cell r="B41538" t="str">
            <v>Sundin, Elisabeth</v>
          </cell>
        </row>
        <row r="41539">
          <cell r="B41539" t="str">
            <v>Sundin, Emma</v>
          </cell>
        </row>
        <row r="41540">
          <cell r="B41540" t="str">
            <v>Sundin Enebjörk, Emma</v>
          </cell>
        </row>
        <row r="41541">
          <cell r="B41541" t="str">
            <v>Sundin, Erik</v>
          </cell>
        </row>
        <row r="41542">
          <cell r="B41542" t="str">
            <v>Sundin, Johan</v>
          </cell>
        </row>
        <row r="41543">
          <cell r="B41543" t="str">
            <v>Sundin, Johan</v>
          </cell>
        </row>
        <row r="41544">
          <cell r="B41544" t="str">
            <v>Sundin, Lidia</v>
          </cell>
        </row>
        <row r="41545">
          <cell r="B41545" t="str">
            <v>Sundin, Martin</v>
          </cell>
        </row>
        <row r="41546">
          <cell r="B41546" t="str">
            <v>Sundin, Mathias</v>
          </cell>
        </row>
        <row r="41547">
          <cell r="B41547" t="str">
            <v>Sundin, Mikaela</v>
          </cell>
        </row>
        <row r="41548">
          <cell r="B41548" t="str">
            <v>Sundin, Per</v>
          </cell>
        </row>
        <row r="41549">
          <cell r="B41549" t="str">
            <v>Sundin, Piamaria</v>
          </cell>
        </row>
        <row r="41550">
          <cell r="B41550" t="str">
            <v>Sundin, Simon</v>
          </cell>
        </row>
        <row r="41551">
          <cell r="B41551" t="str">
            <v>Sundin, Timmy (Ej Ug)</v>
          </cell>
        </row>
        <row r="41552">
          <cell r="B41552" t="str">
            <v>Sundin, Tove</v>
          </cell>
        </row>
        <row r="41553">
          <cell r="B41553" t="str">
            <v>Sundin, Tove (Tovesu)</v>
          </cell>
        </row>
        <row r="41554">
          <cell r="B41554" t="str">
            <v>Sundkvist, Catharina</v>
          </cell>
        </row>
        <row r="41555">
          <cell r="B41555" t="str">
            <v>Sundkvist, John</v>
          </cell>
        </row>
        <row r="41556">
          <cell r="B41556" t="str">
            <v>Sundkvist, Stefan</v>
          </cell>
        </row>
        <row r="41557">
          <cell r="B41557" t="str">
            <v>Sundkvist, Stefan (Sst)</v>
          </cell>
        </row>
        <row r="41558">
          <cell r="B41558" t="str">
            <v>Sundler, Maria</v>
          </cell>
        </row>
        <row r="41559">
          <cell r="B41559" t="str">
            <v>Sundler, Maria (Marisand)</v>
          </cell>
        </row>
        <row r="41560">
          <cell r="B41560" t="str">
            <v>Sundling, Beata</v>
          </cell>
        </row>
        <row r="41561">
          <cell r="B41561" t="str">
            <v>Sundling, Beata (Beatasu)</v>
          </cell>
        </row>
        <row r="41562">
          <cell r="B41562" t="str">
            <v>Sundling, Björn</v>
          </cell>
        </row>
        <row r="41563">
          <cell r="B41563" t="str">
            <v>Sundling, Linnea</v>
          </cell>
        </row>
        <row r="41564">
          <cell r="B41564" t="str">
            <v>Sundling, Linnea (Lsundl)</v>
          </cell>
        </row>
        <row r="41565">
          <cell r="B41565" t="str">
            <v>Sundling, Tommy</v>
          </cell>
        </row>
        <row r="41566">
          <cell r="B41566" t="str">
            <v>Sundling, Walter (Waltersu)</v>
          </cell>
        </row>
        <row r="41567">
          <cell r="B41567" t="str">
            <v>Sundlöf, Sebastian</v>
          </cell>
        </row>
        <row r="41568">
          <cell r="B41568" t="str">
            <v>Sundman, Anna</v>
          </cell>
        </row>
        <row r="41569">
          <cell r="B41569" t="str">
            <v>Sundman, Dennis</v>
          </cell>
        </row>
        <row r="41570">
          <cell r="B41570" t="str">
            <v>Sundman, Joakim (Jsundma)</v>
          </cell>
        </row>
        <row r="41571">
          <cell r="B41571" t="str">
            <v>Sundman, Lina</v>
          </cell>
        </row>
        <row r="41572">
          <cell r="B41572" t="str">
            <v>Sundquist, Fanny</v>
          </cell>
        </row>
        <row r="41573">
          <cell r="B41573" t="str">
            <v>Sundquist, Mårten</v>
          </cell>
        </row>
        <row r="41574">
          <cell r="B41574" t="str">
            <v>Sundqvist, Johan</v>
          </cell>
        </row>
        <row r="41575">
          <cell r="B41575" t="str">
            <v>Sundqvist Olsson, Åsa</v>
          </cell>
        </row>
        <row r="41576">
          <cell r="B41576" t="str">
            <v>Sundqvist, Pernilla</v>
          </cell>
        </row>
        <row r="41577">
          <cell r="B41577" t="str">
            <v>Sundqvist, Therese</v>
          </cell>
        </row>
        <row r="41578">
          <cell r="B41578" t="str">
            <v>Sundström, Alva (Alvasun)</v>
          </cell>
        </row>
        <row r="41579">
          <cell r="B41579" t="str">
            <v>Sundström, Bengt</v>
          </cell>
        </row>
        <row r="41580">
          <cell r="B41580" t="str">
            <v>Sundström Curstedt, Johan (Johsc)</v>
          </cell>
        </row>
        <row r="41581">
          <cell r="B41581" t="str">
            <v>Sundström, Elias</v>
          </cell>
        </row>
        <row r="41582">
          <cell r="B41582" t="str">
            <v>Sundström, Elias</v>
          </cell>
        </row>
        <row r="41583">
          <cell r="B41583" t="str">
            <v>Sundström, Elias (Elias)</v>
          </cell>
        </row>
        <row r="41584">
          <cell r="B41584" t="str">
            <v>Sundström, Göran</v>
          </cell>
        </row>
        <row r="41585">
          <cell r="B41585" t="str">
            <v>Sundström, Hans</v>
          </cell>
        </row>
        <row r="41586">
          <cell r="B41586" t="str">
            <v>Sundström, Inger</v>
          </cell>
        </row>
        <row r="41587">
          <cell r="B41587" t="str">
            <v>Sundström, Isak</v>
          </cell>
        </row>
        <row r="41588">
          <cell r="B41588" t="str">
            <v>Sundström, Jenny</v>
          </cell>
        </row>
        <row r="41589">
          <cell r="B41589" t="str">
            <v>Sundström, Jenny</v>
          </cell>
        </row>
        <row r="41590">
          <cell r="B41590" t="str">
            <v>Sundström, Jenny (Jensund)</v>
          </cell>
        </row>
        <row r="41591">
          <cell r="B41591" t="str">
            <v>Sundström, Johan</v>
          </cell>
        </row>
        <row r="41592">
          <cell r="B41592" t="str">
            <v>Sundström Konradsson, Sara</v>
          </cell>
        </row>
        <row r="41593">
          <cell r="B41593" t="str">
            <v>Sundström, Love</v>
          </cell>
        </row>
        <row r="41594">
          <cell r="B41594" t="str">
            <v>Sundström, Love (Lovesu)</v>
          </cell>
        </row>
        <row r="41595">
          <cell r="B41595" t="str">
            <v>Sundström, Oskar</v>
          </cell>
        </row>
        <row r="41596">
          <cell r="B41596" t="str">
            <v>Sundström, Robert</v>
          </cell>
        </row>
        <row r="41597">
          <cell r="B41597" t="str">
            <v>Sundström, Rolf</v>
          </cell>
        </row>
        <row r="41598">
          <cell r="B41598" t="str">
            <v>Sundström, Simon</v>
          </cell>
        </row>
        <row r="41599">
          <cell r="B41599" t="str">
            <v>Sundström, Stefan</v>
          </cell>
        </row>
        <row r="41600">
          <cell r="B41600" t="str">
            <v>Sundström, Stefan (Ssundstr)</v>
          </cell>
        </row>
        <row r="41601">
          <cell r="B41601" t="str">
            <v>Sundström, Villy</v>
          </cell>
        </row>
        <row r="41602">
          <cell r="B41602" t="str">
            <v>Sundvall, Elin</v>
          </cell>
        </row>
        <row r="41603">
          <cell r="B41603" t="str">
            <v>Sundvall, Mathilda</v>
          </cell>
        </row>
        <row r="41604">
          <cell r="B41604" t="str">
            <v>Sundäng Peters, Emil</v>
          </cell>
        </row>
        <row r="41605">
          <cell r="B41605" t="str">
            <v>Suneson, Ivar</v>
          </cell>
        </row>
        <row r="41606">
          <cell r="B41606" t="str">
            <v>Suneson, Torbjörn</v>
          </cell>
        </row>
        <row r="41607">
          <cell r="B41607" t="str">
            <v>Sunesson, Oscar</v>
          </cell>
        </row>
        <row r="41608">
          <cell r="B41608" t="str">
            <v>Sung, Hyung Jin</v>
          </cell>
        </row>
        <row r="41609">
          <cell r="B41609" t="str">
            <v>Sung, Ki Won</v>
          </cell>
        </row>
        <row r="41610">
          <cell r="B41610" t="str">
            <v>Sung, Ki Won (Sungkw)</v>
          </cell>
        </row>
        <row r="41611">
          <cell r="B41611" t="str">
            <v>Sung, Weihong</v>
          </cell>
        </row>
        <row r="41612">
          <cell r="B41612" t="str">
            <v>Sunhede, Daniel</v>
          </cell>
        </row>
        <row r="41613">
          <cell r="B41613" t="str">
            <v>Sunie, Hassan</v>
          </cell>
        </row>
        <row r="41614">
          <cell r="B41614" t="str">
            <v>Sunil, Vismaya</v>
          </cell>
        </row>
        <row r="41615">
          <cell r="B41615" t="str">
            <v>Sunna, Antonia</v>
          </cell>
        </row>
        <row r="41616">
          <cell r="B41616" t="str">
            <v>Sunna, Antonia (Asunna)</v>
          </cell>
        </row>
        <row r="41617">
          <cell r="B41617" t="str">
            <v>Sunnegårdh, Christina</v>
          </cell>
        </row>
        <row r="41618">
          <cell r="B41618" t="str">
            <v>Sunnerberg, Emma</v>
          </cell>
        </row>
        <row r="41619">
          <cell r="B41619" t="str">
            <v>Sunnerdahl, Tobias</v>
          </cell>
        </row>
        <row r="41620">
          <cell r="B41620" t="str">
            <v>Sunnerman Ljusberg, Henrik</v>
          </cell>
        </row>
        <row r="41621">
          <cell r="B41621" t="str">
            <v>Sunnerstedt, Nisse (Nissesu)</v>
          </cell>
        </row>
        <row r="41622">
          <cell r="B41622" t="str">
            <v>Sunneva Hrönn, Halldórsdóttir (Ej Ug)</v>
          </cell>
        </row>
        <row r="41623">
          <cell r="B41623" t="str">
            <v>Sunniva, Engh (Ej Ug)</v>
          </cell>
        </row>
        <row r="41624">
          <cell r="B41624" t="str">
            <v>Suo, Si</v>
          </cell>
        </row>
        <row r="41625">
          <cell r="B41625" t="str">
            <v>Suokko, Joel</v>
          </cell>
        </row>
        <row r="41626">
          <cell r="B41626" t="str">
            <v>Suomela, Samu</v>
          </cell>
        </row>
        <row r="41627">
          <cell r="B41627" t="str">
            <v>Suominen, Kalle-Antti</v>
          </cell>
        </row>
        <row r="41628">
          <cell r="B41628" t="str">
            <v>Suoranta, Petri</v>
          </cell>
        </row>
        <row r="41629">
          <cell r="B41629" t="str">
            <v>Suorsa, Joni</v>
          </cell>
        </row>
        <row r="41630">
          <cell r="B41630" t="str">
            <v>Suorsa, Juha</v>
          </cell>
        </row>
        <row r="41631">
          <cell r="B41631" t="str">
            <v>Suorsa, Juha</v>
          </cell>
        </row>
        <row r="41632">
          <cell r="B41632" t="str">
            <v>Supina, Mariel</v>
          </cell>
        </row>
        <row r="41633">
          <cell r="B41633" t="str">
            <v>Suping, Shi</v>
          </cell>
        </row>
        <row r="41634">
          <cell r="B41634" t="str">
            <v>Sur, Sharanya</v>
          </cell>
        </row>
        <row r="41635">
          <cell r="B41635" t="str">
            <v>Surahman, Iqbal</v>
          </cell>
        </row>
        <row r="41636">
          <cell r="B41636" t="str">
            <v>Surahman, Iqbal</v>
          </cell>
        </row>
        <row r="41637">
          <cell r="B41637" t="str">
            <v>Surajlal, Nirav</v>
          </cell>
        </row>
        <row r="41638">
          <cell r="B41638" t="str">
            <v>Suram, Venkata Lakshmi Roshini</v>
          </cell>
        </row>
        <row r="41639">
          <cell r="B41639" t="str">
            <v>Suram, Venkata Lakshmi Roshini (Suram)</v>
          </cell>
        </row>
        <row r="41640">
          <cell r="B41640" t="str">
            <v>Suram Venkata Subramaniyam, Rohit</v>
          </cell>
        </row>
        <row r="41641">
          <cell r="B41641" t="str">
            <v>Surampudi, Tushar Sairam</v>
          </cell>
        </row>
        <row r="41642">
          <cell r="B41642" t="str">
            <v>Surana, Prasanna</v>
          </cell>
        </row>
        <row r="41643">
          <cell r="B41643" t="str">
            <v>Surana, Prasanna Rajesh</v>
          </cell>
        </row>
        <row r="41644">
          <cell r="B41644" t="str">
            <v>Surati, Mit</v>
          </cell>
        </row>
        <row r="41645">
          <cell r="B41645" t="str">
            <v>Surati, Mit</v>
          </cell>
        </row>
        <row r="41646">
          <cell r="B41646" t="str">
            <v>Sureka, Arihant</v>
          </cell>
        </row>
        <row r="41647">
          <cell r="B41647" t="str">
            <v>Sureka, Arihant</v>
          </cell>
        </row>
        <row r="41648">
          <cell r="B41648" t="str">
            <v>Sureka, Ujjawal</v>
          </cell>
        </row>
        <row r="41649">
          <cell r="B41649" t="str">
            <v>Suresh Babu, Anoogna</v>
          </cell>
        </row>
        <row r="41650">
          <cell r="B41650" t="str">
            <v>Suresh, Balu</v>
          </cell>
        </row>
        <row r="41651">
          <cell r="B41651" t="str">
            <v>Suresh, Balu</v>
          </cell>
        </row>
        <row r="41652">
          <cell r="B41652" t="str">
            <v>Suresh Fazeela, Sulthan</v>
          </cell>
        </row>
        <row r="41653">
          <cell r="B41653" t="str">
            <v>Suresh Fazeela, Sulthan (Sultha)</v>
          </cell>
        </row>
        <row r="41654">
          <cell r="B41654" t="str">
            <v>Suresh Iyer, Maithreyi</v>
          </cell>
        </row>
        <row r="41655">
          <cell r="B41655" t="str">
            <v>Suresh Kumar, Somnath Balaji</v>
          </cell>
        </row>
        <row r="41656">
          <cell r="B41656" t="str">
            <v>Suresh P, Lalith</v>
          </cell>
        </row>
        <row r="41657">
          <cell r="B41657" t="str">
            <v>Suresh P, Lalith</v>
          </cell>
        </row>
        <row r="41658">
          <cell r="B41658" t="str">
            <v>Suresh, Priymvadha</v>
          </cell>
        </row>
        <row r="41659">
          <cell r="B41659" t="str">
            <v>Suresh, Rahul</v>
          </cell>
        </row>
        <row r="41660">
          <cell r="B41660" t="str">
            <v>Suresh, Rahul</v>
          </cell>
        </row>
        <row r="41661">
          <cell r="B41661" t="str">
            <v>Suresh Raju, Vishnu</v>
          </cell>
        </row>
        <row r="41662">
          <cell r="B41662" t="str">
            <v>Suresh Raju, Vishnu</v>
          </cell>
        </row>
        <row r="41663">
          <cell r="B41663" t="str">
            <v>Suresh, Rishi Nandan</v>
          </cell>
        </row>
        <row r="41664">
          <cell r="B41664" t="str">
            <v>Suresh Sumathi, Siddharth</v>
          </cell>
        </row>
        <row r="41665">
          <cell r="B41665" t="str">
            <v>Suri, Mudita</v>
          </cell>
        </row>
        <row r="41666">
          <cell r="B41666" t="str">
            <v>Suriel Melchor, Aurora</v>
          </cell>
        </row>
        <row r="41667">
          <cell r="B41667" t="str">
            <v>Surivet, Anthony</v>
          </cell>
        </row>
        <row r="41668">
          <cell r="B41668" t="str">
            <v>Suriyanarayanan, Akshya</v>
          </cell>
        </row>
        <row r="41669">
          <cell r="B41669" t="str">
            <v>Surowiec, Malgorzata</v>
          </cell>
        </row>
        <row r="41670">
          <cell r="B41670" t="str">
            <v>Surti, Harsh</v>
          </cell>
        </row>
        <row r="41671">
          <cell r="B41671" t="str">
            <v>Suruosh, Zuhal (Zusu)</v>
          </cell>
        </row>
        <row r="41672">
          <cell r="B41672" t="str">
            <v>Surve, Alok</v>
          </cell>
        </row>
        <row r="41673">
          <cell r="B41673" t="str">
            <v>Surya Setiawan, Marthin</v>
          </cell>
        </row>
        <row r="41674">
          <cell r="B41674" t="str">
            <v>Suryadevara, Mahima</v>
          </cell>
        </row>
        <row r="41675">
          <cell r="B41675" t="str">
            <v>Suryanarayanan, Chandramouli</v>
          </cell>
        </row>
        <row r="41676">
          <cell r="B41676" t="str">
            <v>Susan Jane, Bennett (Sjbe)</v>
          </cell>
        </row>
        <row r="41677">
          <cell r="B41677" t="str">
            <v>Susanna, Jernelöv (Ej Ug)</v>
          </cell>
        </row>
        <row r="41678">
          <cell r="B41678" t="str">
            <v>Susanne, Heyden (Sheyden)</v>
          </cell>
        </row>
        <row r="41679">
          <cell r="B41679" t="str">
            <v>Susanto, Ivan Valiant</v>
          </cell>
        </row>
        <row r="41680">
          <cell r="B41680" t="str">
            <v xml:space="preserve">Sushant	Madaan, Sushant	</v>
          </cell>
        </row>
        <row r="41681">
          <cell r="B41681" t="str">
            <v>Susilo, Yusak</v>
          </cell>
        </row>
        <row r="41682">
          <cell r="B41682" t="str">
            <v>Susoykina, Alina</v>
          </cell>
        </row>
        <row r="41683">
          <cell r="B41683" t="str">
            <v>Susur Saurina Lucini, Ebru</v>
          </cell>
        </row>
        <row r="41684">
          <cell r="B41684" t="str">
            <v>Suswal, Aditya</v>
          </cell>
        </row>
        <row r="41685">
          <cell r="B41685" t="str">
            <v>Suswal, Aditya Singh (Adityass)</v>
          </cell>
        </row>
        <row r="41686">
          <cell r="B41686" t="str">
            <v>Sutantiwanichkul, Thanadol</v>
          </cell>
        </row>
        <row r="41687">
          <cell r="B41687" t="str">
            <v>Sutantiwanichkul, Thanadol</v>
          </cell>
        </row>
        <row r="41688">
          <cell r="B41688" t="str">
            <v>Sutantiwanichkul, Thanadol (Thanadol)</v>
          </cell>
        </row>
        <row r="41689">
          <cell r="B41689" t="str">
            <v>Sutar, Niranjan</v>
          </cell>
        </row>
        <row r="41690">
          <cell r="B41690" t="str">
            <v>Sutasom, Bhaumik</v>
          </cell>
        </row>
        <row r="41691">
          <cell r="B41691" t="str">
            <v>Suteerasan, Sutthi</v>
          </cell>
        </row>
        <row r="41692">
          <cell r="B41692" t="str">
            <v>Suteerasan, Sutthi</v>
          </cell>
        </row>
        <row r="41693">
          <cell r="B41693" t="str">
            <v>Sutevski, Iva</v>
          </cell>
        </row>
        <row r="41694">
          <cell r="B41694" t="str">
            <v>Sutevski, Iva (Sutevski)</v>
          </cell>
        </row>
        <row r="41695">
          <cell r="B41695" t="str">
            <v>Sutorius Trollbäck, Viktoria</v>
          </cell>
        </row>
        <row r="41696">
          <cell r="B41696" t="str">
            <v>Sutrisno, Harry</v>
          </cell>
        </row>
        <row r="41697">
          <cell r="B41697" t="str">
            <v>Sutton, James Arthur</v>
          </cell>
        </row>
        <row r="41698">
          <cell r="B41698" t="str">
            <v>Sutton, Patrick</v>
          </cell>
        </row>
        <row r="41699">
          <cell r="B41699" t="str">
            <v>Suurwee, Ebba (Esuurwee)</v>
          </cell>
        </row>
        <row r="41700">
          <cell r="B41700" t="str">
            <v>Suvanam, Sethu Saveda</v>
          </cell>
        </row>
        <row r="41701">
          <cell r="B41701" t="str">
            <v>Suvar, Bogdan</v>
          </cell>
        </row>
        <row r="41702">
          <cell r="B41702" t="str">
            <v>Suvarna, Shishir</v>
          </cell>
        </row>
        <row r="41703">
          <cell r="B41703" t="str">
            <v>Suvarna, Shishir</v>
          </cell>
        </row>
        <row r="41704">
          <cell r="B41704" t="str">
            <v>Suwal, Ravi</v>
          </cell>
        </row>
        <row r="41705">
          <cell r="B41705" t="str">
            <v>Suwala, Alina</v>
          </cell>
        </row>
        <row r="41706">
          <cell r="B41706" t="str">
            <v>Suwanjarern, Komsan</v>
          </cell>
        </row>
        <row r="41707">
          <cell r="B41707" t="str">
            <v>Suwarno, Aulia Saksabella</v>
          </cell>
        </row>
        <row r="41708">
          <cell r="B41708" t="str">
            <v>Suwilanji, Sinkala</v>
          </cell>
        </row>
        <row r="41709">
          <cell r="B41709" t="str">
            <v>Suyanto, Kimberly Alexandra</v>
          </cell>
        </row>
        <row r="41710">
          <cell r="B41710" t="str">
            <v>Suying, Wang</v>
          </cell>
        </row>
        <row r="41711">
          <cell r="B41711" t="str">
            <v>Suzanne Cecilia, Brink (Ej Ug)</v>
          </cell>
        </row>
        <row r="41712">
          <cell r="B41712" t="str">
            <v>Suzuki, Ryo</v>
          </cell>
        </row>
        <row r="41713">
          <cell r="B41713" t="str">
            <v>Suzzoni, Ariane</v>
          </cell>
        </row>
        <row r="41714">
          <cell r="B41714" t="str">
            <v>Svahn, Karl</v>
          </cell>
        </row>
        <row r="41715">
          <cell r="B41715" t="str">
            <v>Svahn, Melanie</v>
          </cell>
        </row>
        <row r="41716">
          <cell r="B41716" t="str">
            <v>Svahn, Oliver</v>
          </cell>
        </row>
        <row r="41717">
          <cell r="B41717" t="str">
            <v>Svahn, Åsa</v>
          </cell>
        </row>
        <row r="41718">
          <cell r="B41718" t="str">
            <v>Svahnström, Andreas</v>
          </cell>
        </row>
        <row r="41719">
          <cell r="B41719" t="str">
            <v>Svala, Sverrisdóttir (Ej Ug)</v>
          </cell>
        </row>
        <row r="41720">
          <cell r="B41720" t="str">
            <v>Svalfors, Christina</v>
          </cell>
        </row>
        <row r="41721">
          <cell r="B41721" t="str">
            <v>Svalhede Fanberg, Jonatan (Jonsf)</v>
          </cell>
        </row>
        <row r="41722">
          <cell r="B41722" t="str">
            <v>Svalling, Therése Birgitta Margareta</v>
          </cell>
        </row>
        <row r="41723">
          <cell r="B41723" t="str">
            <v>Svalstedt, Viktor</v>
          </cell>
        </row>
        <row r="41724">
          <cell r="B41724" t="str">
            <v>Svalstedt, Viktor (Viksva)</v>
          </cell>
        </row>
        <row r="41725">
          <cell r="B41725" t="str">
            <v>Svan, Gabriella</v>
          </cell>
        </row>
        <row r="41726">
          <cell r="B41726" t="str">
            <v>Svanaes, Dag</v>
          </cell>
        </row>
        <row r="41727">
          <cell r="B41727" t="str">
            <v>Svanberg, Anton</v>
          </cell>
        </row>
        <row r="41728">
          <cell r="B41728" t="str">
            <v>Svanberg, Britt</v>
          </cell>
        </row>
        <row r="41729">
          <cell r="B41729" t="str">
            <v>Svanberg, Cecilia</v>
          </cell>
        </row>
        <row r="41730">
          <cell r="B41730" t="str">
            <v>Svanberg, Cecilia (Csvanb)</v>
          </cell>
        </row>
        <row r="41731">
          <cell r="B41731" t="str">
            <v>Svanberg, Christoffer</v>
          </cell>
        </row>
        <row r="41732">
          <cell r="B41732" t="str">
            <v>Svanberg, Elin</v>
          </cell>
        </row>
        <row r="41733">
          <cell r="B41733" t="str">
            <v>Svanberg, Erik</v>
          </cell>
        </row>
        <row r="41734">
          <cell r="B41734" t="str">
            <v>Svanberg, Erik (Esvanb)</v>
          </cell>
        </row>
        <row r="41735">
          <cell r="B41735" t="str">
            <v>Svanberg, Esmeralda (Esmsva)</v>
          </cell>
        </row>
        <row r="41736">
          <cell r="B41736" t="str">
            <v>Svanberg, Eva</v>
          </cell>
        </row>
        <row r="41737">
          <cell r="B41737" t="str">
            <v>Svanberg, John</v>
          </cell>
        </row>
        <row r="41738">
          <cell r="B41738" t="str">
            <v>Svanberg, Julia (Juliasva)</v>
          </cell>
        </row>
        <row r="41739">
          <cell r="B41739" t="str">
            <v>Svanberg, Krister</v>
          </cell>
        </row>
        <row r="41740">
          <cell r="B41740" t="str">
            <v>Svanberg, Magdalena</v>
          </cell>
        </row>
        <row r="41741">
          <cell r="B41741" t="str">
            <v>Svanberg, Magdalena (Masvanbe)</v>
          </cell>
        </row>
        <row r="41742">
          <cell r="B41742" t="str">
            <v>Svanberg, Mats</v>
          </cell>
        </row>
        <row r="41743">
          <cell r="B41743" t="str">
            <v>Svanberg, Patric</v>
          </cell>
        </row>
        <row r="41744">
          <cell r="B41744" t="str">
            <v>Svanberg, Petra</v>
          </cell>
        </row>
        <row r="41745">
          <cell r="B41745" t="str">
            <v>Svanberg, Petter</v>
          </cell>
        </row>
        <row r="41746">
          <cell r="B41746" t="str">
            <v>Svanberg, Rikard</v>
          </cell>
        </row>
        <row r="41747">
          <cell r="B41747" t="str">
            <v>Svanberg, Sune</v>
          </cell>
        </row>
        <row r="41748">
          <cell r="B41748" t="str">
            <v>Svanblom, Leif</v>
          </cell>
        </row>
        <row r="41749">
          <cell r="B41749" t="str">
            <v>Svanborg, Anton</v>
          </cell>
        </row>
        <row r="41750">
          <cell r="B41750" t="str">
            <v>Svanborg, Catharina</v>
          </cell>
        </row>
        <row r="41751">
          <cell r="B41751" t="str">
            <v>Svanborg, Hugo</v>
          </cell>
        </row>
        <row r="41752">
          <cell r="B41752" t="str">
            <v>Svanborg, Hugo (Hsvanb)</v>
          </cell>
        </row>
        <row r="41753">
          <cell r="B41753" t="str">
            <v>Svanborg, Mattias</v>
          </cell>
        </row>
        <row r="41754">
          <cell r="B41754" t="str">
            <v>Svane, Örjan</v>
          </cell>
        </row>
        <row r="41755">
          <cell r="B41755" t="str">
            <v>Svanerud, Iréne</v>
          </cell>
        </row>
        <row r="41756">
          <cell r="B41756" t="str">
            <v>Svanfeldt, Alexander</v>
          </cell>
        </row>
        <row r="41757">
          <cell r="B41757" t="str">
            <v>Svanfeldt, Mikael</v>
          </cell>
        </row>
        <row r="41758">
          <cell r="B41758" t="str">
            <v>Svanholm, Lovisa</v>
          </cell>
        </row>
        <row r="41759">
          <cell r="B41759" t="str">
            <v>Svanström, Andreas</v>
          </cell>
        </row>
        <row r="41760">
          <cell r="B41760" t="str">
            <v>Svanström, Magdalena</v>
          </cell>
        </row>
        <row r="41761">
          <cell r="B41761" t="str">
            <v>Svanström, Tuva (Tuvasv)</v>
          </cell>
        </row>
        <row r="41762">
          <cell r="B41762" t="str">
            <v>Svanström, Ulla</v>
          </cell>
        </row>
        <row r="41763">
          <cell r="B41763" t="str">
            <v>Svantes, Kjell</v>
          </cell>
        </row>
        <row r="41764">
          <cell r="B41764" t="str">
            <v>Svantesson, Joakim</v>
          </cell>
        </row>
        <row r="41765">
          <cell r="B41765" t="str">
            <v>Svantesson, Jonas</v>
          </cell>
        </row>
        <row r="41766">
          <cell r="B41766" t="str">
            <v>Svanäng, Åsa</v>
          </cell>
        </row>
        <row r="41767">
          <cell r="B41767" t="str">
            <v>Svanäs, Dag (Svanaes)</v>
          </cell>
        </row>
        <row r="41768">
          <cell r="B41768" t="str">
            <v>Svarén, Mikael</v>
          </cell>
        </row>
        <row r="41769">
          <cell r="B41769" t="str">
            <v>Svartengren, Björn</v>
          </cell>
        </row>
        <row r="41770">
          <cell r="B41770" t="str">
            <v>Svartengren, Björn (Svarten)</v>
          </cell>
        </row>
        <row r="41771">
          <cell r="B41771" t="str">
            <v>Svarts, Anna</v>
          </cell>
        </row>
        <row r="41772">
          <cell r="B41772" t="str">
            <v>Svartström, Rolf (Rolfsva)</v>
          </cell>
        </row>
        <row r="41773">
          <cell r="B41773" t="str">
            <v>Svebeck, Filip</v>
          </cell>
        </row>
        <row r="41774">
          <cell r="B41774" t="str">
            <v>Svebeck, Filip (Fsvebeck)</v>
          </cell>
        </row>
        <row r="41775">
          <cell r="B41775" t="str">
            <v>Svecova, Marie</v>
          </cell>
        </row>
        <row r="41776">
          <cell r="B41776" t="str">
            <v>Sved, Sofia</v>
          </cell>
        </row>
        <row r="41777">
          <cell r="B41777" t="str">
            <v>Svedberg, Annette</v>
          </cell>
        </row>
        <row r="41778">
          <cell r="B41778" t="str">
            <v>Svedberg, Annette (Asvedb)</v>
          </cell>
        </row>
        <row r="41779">
          <cell r="B41779" t="str">
            <v>Svedberg, Gunnar</v>
          </cell>
        </row>
        <row r="41780">
          <cell r="B41780" t="str">
            <v>Svedberg, Lina</v>
          </cell>
        </row>
        <row r="41781">
          <cell r="B41781" t="str">
            <v>Svedberg, Lisa</v>
          </cell>
        </row>
        <row r="41782">
          <cell r="B41782" t="str">
            <v>Svedberg, Sanne</v>
          </cell>
        </row>
        <row r="41783">
          <cell r="B41783" t="str">
            <v>Svedberg, Sanne (Sannesv)</v>
          </cell>
        </row>
        <row r="41784">
          <cell r="B41784" t="str">
            <v>Svedberg, Victoria</v>
          </cell>
        </row>
        <row r="41785">
          <cell r="B41785" t="str">
            <v>Svedberg, William</v>
          </cell>
        </row>
        <row r="41786">
          <cell r="B41786" t="str">
            <v>Svedbrant, Fredrik</v>
          </cell>
        </row>
        <row r="41787">
          <cell r="B41787" t="str">
            <v>Svedenblad, Lisa (Svedenbl)</v>
          </cell>
        </row>
        <row r="41788">
          <cell r="B41788" t="str">
            <v>Svedendahl Humble, Maria</v>
          </cell>
        </row>
        <row r="41789">
          <cell r="B41789" t="str">
            <v>Svedendahl, Mikael</v>
          </cell>
        </row>
        <row r="41790">
          <cell r="B41790" t="str">
            <v>Svederud, Björn</v>
          </cell>
        </row>
        <row r="41791">
          <cell r="B41791" t="str">
            <v>Svedin, Andreas</v>
          </cell>
        </row>
        <row r="41792">
          <cell r="B41792" t="str">
            <v>Svedin, Maria</v>
          </cell>
        </row>
        <row r="41793">
          <cell r="B41793" t="str">
            <v>Svedlund, Hugo (Hugsve)</v>
          </cell>
        </row>
        <row r="41794">
          <cell r="B41794" t="str">
            <v>Svedlund, Margareta</v>
          </cell>
        </row>
        <row r="41795">
          <cell r="B41795" t="str">
            <v>Svedlund, Margareta (Msvedl)</v>
          </cell>
        </row>
        <row r="41796">
          <cell r="B41796" t="str">
            <v>Svedlund, Paulina</v>
          </cell>
        </row>
        <row r="41797">
          <cell r="B41797" t="str">
            <v>Svee, Eric</v>
          </cell>
        </row>
        <row r="41798">
          <cell r="B41798" t="str">
            <v>Svegreus, Filippa (Svegreus)</v>
          </cell>
        </row>
        <row r="41799">
          <cell r="B41799" t="str">
            <v>Sveijer, Oliver (Osveijer)</v>
          </cell>
        </row>
        <row r="41800">
          <cell r="B41800" t="str">
            <v>Svelander, Frida</v>
          </cell>
        </row>
        <row r="41801">
          <cell r="B41801" t="str">
            <v>Svelto, Orazio</v>
          </cell>
        </row>
        <row r="41802">
          <cell r="B41802" t="str">
            <v>Sven, Lidin (Lidin)</v>
          </cell>
        </row>
        <row r="41803">
          <cell r="B41803" t="str">
            <v>Sven, Nelander (Svennel)</v>
          </cell>
        </row>
        <row r="41804">
          <cell r="B41804" t="str">
            <v>Sven, Widmalm (Widmalm)</v>
          </cell>
        </row>
        <row r="41805">
          <cell r="B41805" t="str">
            <v>Svenaeus, Osvald (Osvalds)</v>
          </cell>
        </row>
        <row r="41806">
          <cell r="B41806" t="str">
            <v>Svenberg Fylkegård, Otto (Ottosf)</v>
          </cell>
        </row>
        <row r="41807">
          <cell r="B41807" t="str">
            <v>Svenberg, Hugo</v>
          </cell>
        </row>
        <row r="41808">
          <cell r="B41808" t="str">
            <v>Svenberg, Malin</v>
          </cell>
        </row>
        <row r="41809">
          <cell r="B41809" t="str">
            <v>Svenblad, Zacharias (Zsv)</v>
          </cell>
        </row>
        <row r="41810">
          <cell r="B41810" t="str">
            <v>Svendsen, Brage</v>
          </cell>
        </row>
        <row r="41811">
          <cell r="B41811" t="str">
            <v>Svendsen, Brage (Bragebs)</v>
          </cell>
        </row>
        <row r="41812">
          <cell r="B41812" t="str">
            <v>Svendsen, Malene</v>
          </cell>
        </row>
        <row r="41813">
          <cell r="B41813" t="str">
            <v>Svendsen, Sved</v>
          </cell>
        </row>
        <row r="41814">
          <cell r="B41814" t="str">
            <v>Svendsen, Tom</v>
          </cell>
        </row>
        <row r="41815">
          <cell r="B41815" t="str">
            <v>Svendsen, Torbjörn Karl</v>
          </cell>
        </row>
        <row r="41816">
          <cell r="B41816" t="str">
            <v>Svenfelt, Åsa</v>
          </cell>
        </row>
        <row r="41817">
          <cell r="B41817" t="str">
            <v>Svenfelt, Åsa (Asasun)</v>
          </cell>
        </row>
        <row r="41818">
          <cell r="B41818" t="str">
            <v>Svenkvist, Ingrid</v>
          </cell>
        </row>
        <row r="41819">
          <cell r="B41819" t="str">
            <v>Svennberg, Peter</v>
          </cell>
        </row>
        <row r="41820">
          <cell r="B41820" t="str">
            <v>Svennerstedt, Carl</v>
          </cell>
        </row>
        <row r="41821">
          <cell r="B41821" t="str">
            <v>Svennewall, Sigrid (Sigridsv)</v>
          </cell>
        </row>
        <row r="41822">
          <cell r="B41822" t="str">
            <v>Svenningsson, Niklas</v>
          </cell>
        </row>
        <row r="41823">
          <cell r="B41823" t="str">
            <v>Svensk, Ingrid Matilda Margaretha</v>
          </cell>
        </row>
        <row r="41824">
          <cell r="B41824" t="str">
            <v>Svensk, Ulla</v>
          </cell>
        </row>
        <row r="41825">
          <cell r="B41825" t="str">
            <v>Svenson, Arvid</v>
          </cell>
        </row>
        <row r="41826">
          <cell r="B41826" t="str">
            <v>Svenson, Arvid (Arvidsve)</v>
          </cell>
        </row>
        <row r="41827">
          <cell r="B41827" t="str">
            <v>Svensson, Albin Gunnar</v>
          </cell>
        </row>
        <row r="41828">
          <cell r="B41828" t="str">
            <v>Svensson, Albin Gunnar (Agsv)</v>
          </cell>
        </row>
        <row r="41829">
          <cell r="B41829" t="str">
            <v>Svensson, Ann Mari</v>
          </cell>
        </row>
        <row r="41830">
          <cell r="B41830" t="str">
            <v>Svensson, Anna</v>
          </cell>
        </row>
        <row r="41831">
          <cell r="B41831" t="str">
            <v>Svensson, Anne-Sophie</v>
          </cell>
        </row>
        <row r="41832">
          <cell r="B41832" t="str">
            <v>Svensson, Anton</v>
          </cell>
        </row>
        <row r="41833">
          <cell r="B41833" t="str">
            <v>Svensson, Anton</v>
          </cell>
        </row>
        <row r="41834">
          <cell r="B41834" t="str">
            <v>Svensson, Arne</v>
          </cell>
        </row>
        <row r="41835">
          <cell r="B41835" t="str">
            <v>Svensson, Bertil</v>
          </cell>
        </row>
        <row r="41836">
          <cell r="B41836" t="str">
            <v>Svensson, Bo</v>
          </cell>
        </row>
        <row r="41837">
          <cell r="B41837" t="str">
            <v>Svensson, Caleb Erik</v>
          </cell>
        </row>
        <row r="41838">
          <cell r="B41838" t="str">
            <v>Svensson, Carl</v>
          </cell>
        </row>
        <row r="41839">
          <cell r="B41839" t="str">
            <v>Svensson, Caroline</v>
          </cell>
        </row>
        <row r="41840">
          <cell r="B41840" t="str">
            <v>Svensson, Cecilia</v>
          </cell>
        </row>
        <row r="41841">
          <cell r="B41841" t="str">
            <v>Svensson, Christin</v>
          </cell>
        </row>
        <row r="41842">
          <cell r="B41842" t="str">
            <v>Svensson, Christina</v>
          </cell>
        </row>
        <row r="41843">
          <cell r="B41843" t="str">
            <v>Svensson, Daniel</v>
          </cell>
        </row>
        <row r="41844">
          <cell r="B41844" t="str">
            <v>Svensson, Daniel</v>
          </cell>
        </row>
        <row r="41845">
          <cell r="B41845" t="str">
            <v>Svensson, Elena</v>
          </cell>
        </row>
        <row r="41846">
          <cell r="B41846" t="str">
            <v>Svensson, Elin</v>
          </cell>
        </row>
        <row r="41847">
          <cell r="B41847" t="str">
            <v>Svensson, Elin</v>
          </cell>
        </row>
        <row r="41848">
          <cell r="B41848" t="str">
            <v>Svensson, Emelie</v>
          </cell>
        </row>
        <row r="41849">
          <cell r="B41849" t="str">
            <v>Svensson, Emil</v>
          </cell>
        </row>
        <row r="41850">
          <cell r="B41850" t="str">
            <v>Svensson, Erik</v>
          </cell>
        </row>
        <row r="41851">
          <cell r="B41851" t="str">
            <v>Svensson, Erik</v>
          </cell>
        </row>
        <row r="41852">
          <cell r="B41852" t="str">
            <v>Svensson, Felicia</v>
          </cell>
        </row>
        <row r="41853">
          <cell r="B41853" t="str">
            <v>Svensson, Fredrik</v>
          </cell>
        </row>
        <row r="41854">
          <cell r="B41854" t="str">
            <v>Svensson, Fredrik</v>
          </cell>
        </row>
        <row r="41855">
          <cell r="B41855" t="str">
            <v>Svensson, Fredrik (Fsvenss)</v>
          </cell>
        </row>
        <row r="41856">
          <cell r="B41856" t="str">
            <v>Svensson, Gert</v>
          </cell>
        </row>
        <row r="41857">
          <cell r="B41857" t="str">
            <v>Svensson, Gert (Gert)</v>
          </cell>
        </row>
        <row r="41858">
          <cell r="B41858" t="str">
            <v>Svensson, Gunilla</v>
          </cell>
        </row>
        <row r="41859">
          <cell r="B41859" t="str">
            <v>Svensson, Gunilla (Gaven)</v>
          </cell>
        </row>
        <row r="41860">
          <cell r="B41860" t="str">
            <v>Svensson, Gustaf</v>
          </cell>
        </row>
        <row r="41861">
          <cell r="B41861" t="str">
            <v>Svensson, Gustaf (Gussvens)</v>
          </cell>
        </row>
        <row r="41862">
          <cell r="B41862" t="str">
            <v>Svensson, Göran</v>
          </cell>
        </row>
        <row r="41863">
          <cell r="B41863" t="str">
            <v>Svensson, Hampus</v>
          </cell>
        </row>
        <row r="41864">
          <cell r="B41864" t="str">
            <v>Svensson, Hanna</v>
          </cell>
        </row>
        <row r="41865">
          <cell r="B41865" t="str">
            <v>Svensson, Helene</v>
          </cell>
        </row>
        <row r="41866">
          <cell r="B41866" t="str">
            <v>Svensson, Henrik</v>
          </cell>
        </row>
        <row r="41867">
          <cell r="B41867" t="str">
            <v>Svensson, Henrik (Hensven)</v>
          </cell>
        </row>
        <row r="41868">
          <cell r="B41868" t="str">
            <v>Svensson, Hugo</v>
          </cell>
        </row>
        <row r="41869">
          <cell r="B41869" t="str">
            <v>Svensson, Hugo (Husv)</v>
          </cell>
        </row>
        <row r="41870">
          <cell r="B41870" t="str">
            <v>Svensson, Inga (Ingasv)</v>
          </cell>
        </row>
        <row r="41871">
          <cell r="B41871" t="str">
            <v>Svensson, Ingrid</v>
          </cell>
        </row>
        <row r="41872">
          <cell r="B41872" t="str">
            <v>Svensson, Irma</v>
          </cell>
        </row>
        <row r="41873">
          <cell r="B41873" t="str">
            <v>Svensson, Irma (Irmasv)</v>
          </cell>
        </row>
        <row r="41874">
          <cell r="B41874" t="str">
            <v>Svensson, Ivar</v>
          </cell>
        </row>
        <row r="41875">
          <cell r="B41875" t="str">
            <v>Svensson, Jesper</v>
          </cell>
        </row>
        <row r="41876">
          <cell r="B41876" t="str">
            <v>Svensson, Joel</v>
          </cell>
        </row>
        <row r="41877">
          <cell r="B41877" t="str">
            <v>Svensson, Johan</v>
          </cell>
        </row>
        <row r="41878">
          <cell r="B41878" t="str">
            <v>Svensson, Jonas</v>
          </cell>
        </row>
        <row r="41879">
          <cell r="B41879" t="str">
            <v>Svensson, Jonas (Jonass5)</v>
          </cell>
        </row>
        <row r="41880">
          <cell r="B41880" t="str">
            <v>Svensson, Kajsa</v>
          </cell>
        </row>
        <row r="41881">
          <cell r="B41881" t="str">
            <v>Svensson, Kajsa (Kajsasve)</v>
          </cell>
        </row>
        <row r="41882">
          <cell r="B41882" t="str">
            <v>Svensson, Karin</v>
          </cell>
        </row>
        <row r="41883">
          <cell r="B41883" t="str">
            <v>Svensson, Karin Birte</v>
          </cell>
        </row>
        <row r="41884">
          <cell r="B41884" t="str">
            <v>Svensson, Karin Birte (Birtes)</v>
          </cell>
        </row>
        <row r="41885">
          <cell r="B41885" t="str">
            <v>Svensson, Karl (Karlsven)</v>
          </cell>
        </row>
        <row r="41886">
          <cell r="B41886" t="str">
            <v>Svensson, Lars</v>
          </cell>
        </row>
        <row r="41887">
          <cell r="B41887" t="str">
            <v>Svensson, Lars</v>
          </cell>
        </row>
        <row r="41888">
          <cell r="B41888" t="str">
            <v>Svensson, Leif</v>
          </cell>
        </row>
        <row r="41889">
          <cell r="B41889" t="str">
            <v>Svensson Lembke, Mattias</v>
          </cell>
        </row>
        <row r="41890">
          <cell r="B41890" t="str">
            <v>Svensson, Lena</v>
          </cell>
        </row>
        <row r="41891">
          <cell r="B41891" t="str">
            <v>Svensson, Lennart</v>
          </cell>
        </row>
        <row r="41892">
          <cell r="B41892" t="str">
            <v>Svensson, Linnea</v>
          </cell>
        </row>
        <row r="41893">
          <cell r="B41893" t="str">
            <v>Svensson, Linnea (Linsvens)</v>
          </cell>
        </row>
        <row r="41894">
          <cell r="B41894" t="str">
            <v>Svensson, Lisette</v>
          </cell>
        </row>
        <row r="41895">
          <cell r="B41895" t="str">
            <v>Svensson, Ludvig</v>
          </cell>
        </row>
        <row r="41896">
          <cell r="B41896" t="str">
            <v>Svensson, Magnus</v>
          </cell>
        </row>
        <row r="41897">
          <cell r="B41897" t="str">
            <v>Svensson, Magnus (Svensson)</v>
          </cell>
        </row>
        <row r="41898">
          <cell r="B41898" t="str">
            <v>Svensson, Marita</v>
          </cell>
        </row>
        <row r="41899">
          <cell r="B41899" t="str">
            <v>Svensson, Mette</v>
          </cell>
        </row>
        <row r="41900">
          <cell r="B41900" t="str">
            <v>Svensson, Mette (Mettesv)</v>
          </cell>
        </row>
        <row r="41901">
          <cell r="B41901" t="str">
            <v>Svensson, Mikael</v>
          </cell>
        </row>
        <row r="41902">
          <cell r="B41902" t="str">
            <v>Svensson, Molly</v>
          </cell>
        </row>
        <row r="41903">
          <cell r="B41903" t="str">
            <v>Svensson, Monia</v>
          </cell>
        </row>
        <row r="41904">
          <cell r="B41904" t="str">
            <v>Svensson, Mozhgan</v>
          </cell>
        </row>
        <row r="41905">
          <cell r="B41905" t="str">
            <v>Svensson, My</v>
          </cell>
        </row>
        <row r="41906">
          <cell r="B41906" t="str">
            <v>Svensson, Noah</v>
          </cell>
        </row>
        <row r="41907">
          <cell r="B41907" t="str">
            <v>Svensson, Noah (Noahsv)</v>
          </cell>
        </row>
        <row r="41908">
          <cell r="B41908" t="str">
            <v>Svensson, Olle</v>
          </cell>
        </row>
        <row r="41909">
          <cell r="B41909" t="str">
            <v>Svensson, Patrik</v>
          </cell>
        </row>
        <row r="41910">
          <cell r="B41910" t="str">
            <v>Svensson, Patrik</v>
          </cell>
        </row>
        <row r="41911">
          <cell r="B41911" t="str">
            <v>Svensson, Patrik</v>
          </cell>
        </row>
        <row r="41912">
          <cell r="B41912" t="str">
            <v>Svensson, Per Henrik (Pers2)</v>
          </cell>
        </row>
        <row r="41913">
          <cell r="B41913" t="str">
            <v>Svensson, Petter</v>
          </cell>
        </row>
        <row r="41914">
          <cell r="B41914" t="str">
            <v>Svensson, Rebecca Maria</v>
          </cell>
        </row>
        <row r="41915">
          <cell r="B41915" t="str">
            <v>Svensson, Robert</v>
          </cell>
        </row>
        <row r="41916">
          <cell r="B41916" t="str">
            <v>Svensson Rössner, Erika</v>
          </cell>
        </row>
        <row r="41917">
          <cell r="B41917" t="str">
            <v>Svensson Rössner, Erika (Erika2)</v>
          </cell>
        </row>
        <row r="41918">
          <cell r="B41918" t="str">
            <v>Svensson, Samuel</v>
          </cell>
        </row>
        <row r="41919">
          <cell r="B41919" t="str">
            <v>Svensson, Sebastian</v>
          </cell>
        </row>
        <row r="41920">
          <cell r="B41920" t="str">
            <v>Svensson, Sebastian (Sebsve)</v>
          </cell>
        </row>
        <row r="41921">
          <cell r="B41921" t="str">
            <v>Svensson, Sofia (Sofsven)</v>
          </cell>
        </row>
        <row r="41922">
          <cell r="B41922" t="str">
            <v>Svensson, Staffan</v>
          </cell>
        </row>
        <row r="41923">
          <cell r="B41923" t="str">
            <v>Svensson, Thea</v>
          </cell>
        </row>
        <row r="41924">
          <cell r="B41924" t="str">
            <v>Svensson, Therese (Thsvenss)</v>
          </cell>
        </row>
        <row r="41925">
          <cell r="B41925" t="str">
            <v>Svensson, Tony</v>
          </cell>
        </row>
        <row r="41926">
          <cell r="B41926" t="str">
            <v>Svensson, Tony (Tonysve)</v>
          </cell>
        </row>
        <row r="41927">
          <cell r="B41927" t="str">
            <v>Svensson, Truls</v>
          </cell>
        </row>
        <row r="41928">
          <cell r="B41928" t="str">
            <v>Svensson, Truls (Trulssv)</v>
          </cell>
        </row>
        <row r="41929">
          <cell r="B41929" t="str">
            <v>Svensson, Ulf</v>
          </cell>
        </row>
        <row r="41930">
          <cell r="B41930" t="str">
            <v>Svensson, Ulrika</v>
          </cell>
        </row>
        <row r="41931">
          <cell r="B41931" t="str">
            <v>Svensson, Urban</v>
          </cell>
        </row>
        <row r="41932">
          <cell r="B41932" t="str">
            <v>Svensson, Valentine</v>
          </cell>
        </row>
        <row r="41933">
          <cell r="B41933" t="str">
            <v>Svensson-Chorin, Leif</v>
          </cell>
        </row>
        <row r="41934">
          <cell r="B41934" t="str">
            <v>Svensson-Chorin, Leif (Leisc)</v>
          </cell>
        </row>
        <row r="41935">
          <cell r="B41935" t="str">
            <v>Svenstam, Maria</v>
          </cell>
        </row>
        <row r="41936">
          <cell r="B41936" t="str">
            <v>Sverker, Sikström (Sverkers)</v>
          </cell>
        </row>
        <row r="41937">
          <cell r="B41937" t="str">
            <v>Sverremark-Ekström, Eva</v>
          </cell>
        </row>
        <row r="41938">
          <cell r="B41938" t="str">
            <v>Svetlana, Privezentseva</v>
          </cell>
        </row>
        <row r="41939">
          <cell r="B41939" t="str">
            <v>Svidén Thodenius, Linnea (Linst)</v>
          </cell>
        </row>
        <row r="41940">
          <cell r="B41940" t="str">
            <v>Svinge, Carl</v>
          </cell>
        </row>
        <row r="41941">
          <cell r="B41941" t="str">
            <v>Svistunov, Boris</v>
          </cell>
        </row>
        <row r="41942">
          <cell r="B41942" t="str">
            <v>Svistunov, Boris</v>
          </cell>
        </row>
        <row r="41943">
          <cell r="B41943" t="str">
            <v>Svyrydonova, Juliia</v>
          </cell>
        </row>
        <row r="41944">
          <cell r="B41944" t="str">
            <v>Svärd, Agnetha</v>
          </cell>
        </row>
        <row r="41945">
          <cell r="B41945" t="str">
            <v>Svärd, Agnetha (Asvard)</v>
          </cell>
        </row>
        <row r="41946">
          <cell r="B41946" t="str">
            <v>Svärd, Antonia</v>
          </cell>
        </row>
        <row r="41947">
          <cell r="B41947" t="str">
            <v>Svärd, Erik</v>
          </cell>
        </row>
        <row r="41948">
          <cell r="B41948" t="str">
            <v>Svärd, Erik (Esvar)</v>
          </cell>
        </row>
        <row r="41949">
          <cell r="B41949" t="str">
            <v>Svärd, Felicia</v>
          </cell>
        </row>
        <row r="41950">
          <cell r="B41950" t="str">
            <v>Svärd Jönsson, Per Göran Daniel</v>
          </cell>
        </row>
        <row r="41951">
          <cell r="B41951" t="str">
            <v>Svärd, Leif</v>
          </cell>
        </row>
        <row r="41952">
          <cell r="B41952" t="str">
            <v>Svärd, Magnus</v>
          </cell>
        </row>
        <row r="41953">
          <cell r="B41953" t="str">
            <v>Svärd, Maria (Marsvard)</v>
          </cell>
        </row>
        <row r="41954">
          <cell r="B41954" t="str">
            <v>Svärd, Michael</v>
          </cell>
        </row>
        <row r="41955">
          <cell r="B41955" t="str">
            <v>Svärd, Michael (Micsva)</v>
          </cell>
        </row>
        <row r="41956">
          <cell r="B41956" t="str">
            <v>Svärd, Torborg</v>
          </cell>
        </row>
        <row r="41957">
          <cell r="B41957" t="str">
            <v>Svärd, Viktor</v>
          </cell>
        </row>
        <row r="41958">
          <cell r="B41958" t="str">
            <v>Svärd, William (Wilsva)</v>
          </cell>
        </row>
        <row r="41959">
          <cell r="B41959" t="str">
            <v>Svärdh Weidel, Gustav</v>
          </cell>
        </row>
        <row r="41960">
          <cell r="B41960" t="str">
            <v>Svärdkrona, Viggo</v>
          </cell>
        </row>
        <row r="41961">
          <cell r="B41961" t="str">
            <v>Swalehe, Iddy Ridhaa (Swalehe)</v>
          </cell>
        </row>
        <row r="41962">
          <cell r="B41962" t="str">
            <v>Swales, Melanie</v>
          </cell>
        </row>
        <row r="41963">
          <cell r="B41963" t="str">
            <v>Swaminathan, Barathram</v>
          </cell>
        </row>
        <row r="41964">
          <cell r="B41964" t="str">
            <v>Swaminathan, Nedunchezhian</v>
          </cell>
        </row>
        <row r="41965">
          <cell r="B41965" t="str">
            <v>Swaminathan, Pramod</v>
          </cell>
        </row>
        <row r="41966">
          <cell r="B41966" t="str">
            <v>Swaminathan, Ramachandran</v>
          </cell>
        </row>
        <row r="41967">
          <cell r="B41967" t="str">
            <v>Swaminathan, Saiganesh</v>
          </cell>
        </row>
        <row r="41968">
          <cell r="B41968" t="str">
            <v>Swan, Lizz</v>
          </cell>
        </row>
        <row r="41969">
          <cell r="B41969" t="str">
            <v>Swanepoel, Marli</v>
          </cell>
        </row>
        <row r="41970">
          <cell r="B41970" t="str">
            <v>Swanepoel, Marli</v>
          </cell>
        </row>
        <row r="41971">
          <cell r="B41971" t="str">
            <v>Swann, Andrew Francis</v>
          </cell>
        </row>
        <row r="41972">
          <cell r="B41972" t="str">
            <v>Swanson, Heather Anne</v>
          </cell>
        </row>
        <row r="41973">
          <cell r="B41973" t="str">
            <v>Swanson, Heather Anne (Haswa)</v>
          </cell>
        </row>
        <row r="41974">
          <cell r="B41974" t="str">
            <v>Swanzer, Brandon Anthonee Beyer</v>
          </cell>
        </row>
        <row r="41975">
          <cell r="B41975" t="str">
            <v>Swarga, Shriharsha</v>
          </cell>
        </row>
        <row r="41976">
          <cell r="B41976" t="str">
            <v>Swart, Sandra (Sswart)</v>
          </cell>
        </row>
        <row r="41977">
          <cell r="B41977" t="str">
            <v>Swartling, Emma</v>
          </cell>
        </row>
        <row r="41978">
          <cell r="B41978" t="str">
            <v>Swartling, Emma (Emmaswa)</v>
          </cell>
        </row>
        <row r="41979">
          <cell r="B41979" t="str">
            <v>Swartz, Lars</v>
          </cell>
        </row>
        <row r="41980">
          <cell r="B41980" t="str">
            <v>Swartz, Lisa-Mee</v>
          </cell>
        </row>
        <row r="41981">
          <cell r="B41981" t="str">
            <v>Swartz, Lisa-Mee (Lmswartz)</v>
          </cell>
        </row>
        <row r="41982">
          <cell r="B41982" t="str">
            <v>Swartz, Mee-Linn</v>
          </cell>
        </row>
        <row r="41983">
          <cell r="B41983" t="str">
            <v>Swartz, Staffan</v>
          </cell>
        </row>
        <row r="41984">
          <cell r="B41984" t="str">
            <v>Swati, Verma (Swativ)</v>
          </cell>
        </row>
        <row r="41985">
          <cell r="B41985" t="str">
            <v>Swedenstedt, Anne-Marie</v>
          </cell>
        </row>
        <row r="41986">
          <cell r="B41986" t="str">
            <v>Swedin, Johanna</v>
          </cell>
        </row>
        <row r="41987">
          <cell r="B41987" t="str">
            <v>Swedin, Johanna (Jswedin)</v>
          </cell>
        </row>
        <row r="41988">
          <cell r="B41988" t="str">
            <v>Swedin, Marcus</v>
          </cell>
        </row>
        <row r="41989">
          <cell r="B41989" t="str">
            <v>Sweidan, Faris</v>
          </cell>
        </row>
        <row r="41990">
          <cell r="B41990" t="str">
            <v>Sweidan, Faris (Sweidan)</v>
          </cell>
        </row>
        <row r="41991">
          <cell r="B41991" t="str">
            <v>Swenson, Jan</v>
          </cell>
        </row>
        <row r="41992">
          <cell r="B41992" t="str">
            <v>Swensson, Beatrice</v>
          </cell>
        </row>
        <row r="41993">
          <cell r="B41993" t="str">
            <v>Swensson, Beatrice (Swebea)</v>
          </cell>
        </row>
        <row r="41994">
          <cell r="B41994" t="str">
            <v>Swerin, Agne</v>
          </cell>
        </row>
        <row r="41995">
          <cell r="B41995" t="str">
            <v>Swetloff, Adam</v>
          </cell>
        </row>
        <row r="41996">
          <cell r="B41996" t="str">
            <v>Swiderski, Kamil</v>
          </cell>
        </row>
        <row r="41997">
          <cell r="B41997" t="str">
            <v>Swiderski, Kamil (Kamilsw)</v>
          </cell>
        </row>
        <row r="41998">
          <cell r="B41998" t="str">
            <v>Swillo, Marcin</v>
          </cell>
        </row>
        <row r="41999">
          <cell r="B41999" t="str">
            <v>Swillo, Marcin (Marcin)</v>
          </cell>
        </row>
        <row r="42000">
          <cell r="B42000" t="str">
            <v>Swillo, Mateusz</v>
          </cell>
        </row>
        <row r="42001">
          <cell r="B42001" t="str">
            <v>Swillo, Mateusz (Swillo)</v>
          </cell>
        </row>
        <row r="42002">
          <cell r="B42002" t="str">
            <v>Swärd, Helena</v>
          </cell>
        </row>
        <row r="42003">
          <cell r="B42003" t="str">
            <v>Syafwan, Fitriyadi</v>
          </cell>
        </row>
        <row r="42004">
          <cell r="B42004" t="str">
            <v>Syahrina, Alvi</v>
          </cell>
        </row>
        <row r="42005">
          <cell r="B42005" t="str">
            <v>Syal, Priyanka</v>
          </cell>
        </row>
        <row r="42006">
          <cell r="B42006" t="str">
            <v>Syaush, Nora (Syaush)</v>
          </cell>
        </row>
        <row r="42007">
          <cell r="B42007" t="str">
            <v>Syberfeldt, Anna</v>
          </cell>
        </row>
        <row r="42008">
          <cell r="B42008" t="str">
            <v>Syberg, Märta Helena</v>
          </cell>
        </row>
        <row r="42009">
          <cell r="B42009" t="str">
            <v>Sydhoff, Philip</v>
          </cell>
        </row>
        <row r="42010">
          <cell r="B42010" t="str">
            <v>Sydnes, Leiv</v>
          </cell>
        </row>
        <row r="42011">
          <cell r="B42011" t="str">
            <v>Syed, Abu Bakar Siddique</v>
          </cell>
        </row>
        <row r="42012">
          <cell r="B42012" t="str">
            <v>Syed, Anas</v>
          </cell>
        </row>
        <row r="42013">
          <cell r="B42013" t="str">
            <v xml:space="preserve">Syed, Anas	</v>
          </cell>
        </row>
        <row r="42014">
          <cell r="B42014" t="str">
            <v>Syed, Arif Rahman</v>
          </cell>
        </row>
        <row r="42015">
          <cell r="B42015" t="str">
            <v>Syed, Bilal Zahoor</v>
          </cell>
        </row>
        <row r="42016">
          <cell r="B42016" t="str">
            <v>Syed, Ekhtiar</v>
          </cell>
        </row>
        <row r="42017">
          <cell r="B42017" t="str">
            <v>Syed, Farhan</v>
          </cell>
        </row>
        <row r="42018">
          <cell r="B42018" t="str">
            <v>Syed, Farhan (Farhansy)</v>
          </cell>
        </row>
        <row r="42019">
          <cell r="B42019" t="str">
            <v>Syed Raza Ali, Zaid</v>
          </cell>
        </row>
        <row r="42020">
          <cell r="B42020" t="str">
            <v>Syed, Sabina</v>
          </cell>
        </row>
        <row r="42021">
          <cell r="B42021" t="str">
            <v>Syed, Sanaa</v>
          </cell>
        </row>
        <row r="42022">
          <cell r="B42022" t="str">
            <v>Syed, Sanaa</v>
          </cell>
        </row>
        <row r="42023">
          <cell r="B42023" t="str">
            <v>Syed, Sanaa(Ej Ug)</v>
          </cell>
        </row>
        <row r="42024">
          <cell r="B42024" t="str">
            <v>Syed Shah, Adeeb</v>
          </cell>
        </row>
        <row r="42025">
          <cell r="B42025" t="str">
            <v>Syed, Shahida</v>
          </cell>
        </row>
        <row r="42026">
          <cell r="B42026" t="str">
            <v>Sylten Wikell, Sigrid</v>
          </cell>
        </row>
        <row r="42027">
          <cell r="B42027" t="str">
            <v>Sylvain, Chabredier (Ej Ug)</v>
          </cell>
        </row>
        <row r="42028">
          <cell r="B42028" t="str">
            <v>Sylvain, Laizet (Laizet)</v>
          </cell>
        </row>
        <row r="42029">
          <cell r="B42029" t="str">
            <v>Sylvan, Christopher</v>
          </cell>
        </row>
        <row r="42030">
          <cell r="B42030" t="str">
            <v>Sylvan, Mårten</v>
          </cell>
        </row>
        <row r="42031">
          <cell r="B42031" t="str">
            <v>Sylvia Laurence, Serfaty (Ej Ug)</v>
          </cell>
        </row>
        <row r="42032">
          <cell r="B42032" t="str">
            <v>Sylwan, Peter</v>
          </cell>
        </row>
        <row r="42033">
          <cell r="B42033" t="str">
            <v>Symeon, Chatzinotas (Ej Ug)</v>
          </cell>
        </row>
        <row r="42034">
          <cell r="B42034" t="str">
            <v>Syms, Richard</v>
          </cell>
        </row>
        <row r="42035">
          <cell r="B42035" t="str">
            <v>Synneby, Anna</v>
          </cell>
        </row>
        <row r="42036">
          <cell r="B42036" t="str">
            <v>Synneby, Anna (Synneby)</v>
          </cell>
        </row>
        <row r="42037">
          <cell r="B42037" t="str">
            <v>Synnergren, Erik (Eriksy)</v>
          </cell>
        </row>
        <row r="42038">
          <cell r="B42038" t="str">
            <v>Synnes, Kåre</v>
          </cell>
        </row>
        <row r="42039">
          <cell r="B42039" t="str">
            <v>Sypsas, Spyros</v>
          </cell>
        </row>
        <row r="42040">
          <cell r="B42040" t="str">
            <v>Süren, Emre</v>
          </cell>
        </row>
        <row r="42041">
          <cell r="B42041" t="str">
            <v>Süren, Emre (Emsuren)</v>
          </cell>
        </row>
        <row r="42042">
          <cell r="B42042" t="str">
            <v>Syrén, Marie</v>
          </cell>
        </row>
        <row r="42043">
          <cell r="B42043" t="str">
            <v>Syrén, Per-Olof</v>
          </cell>
        </row>
        <row r="42044">
          <cell r="B42044" t="str">
            <v>Syrén, Per-Olof (Perrasyr)</v>
          </cell>
        </row>
        <row r="42045">
          <cell r="B42045" t="str">
            <v>Syri, Sanna Marianna</v>
          </cell>
        </row>
        <row r="42046">
          <cell r="B42046" t="str">
            <v>Sytjugov, Ilja</v>
          </cell>
        </row>
        <row r="42047">
          <cell r="B42047" t="str">
            <v>Sytjugov, Ilja (Ilyas)</v>
          </cell>
        </row>
        <row r="42048">
          <cell r="B42048" t="str">
            <v>Syverud, Myles</v>
          </cell>
        </row>
        <row r="42049">
          <cell r="B42049" t="str">
            <v>Syvänen, Ann-Christine</v>
          </cell>
        </row>
        <row r="42050">
          <cell r="B42050" t="str">
            <v>Szabó, András</v>
          </cell>
        </row>
        <row r="42051">
          <cell r="B42051" t="str">
            <v>Szabó, András (Andrassz)</v>
          </cell>
        </row>
        <row r="42052">
          <cell r="B42052" t="str">
            <v>Szabó, Balázs</v>
          </cell>
        </row>
        <row r="42053">
          <cell r="B42053" t="str">
            <v>Szabo Portela, Annika</v>
          </cell>
        </row>
        <row r="42054">
          <cell r="B42054" t="str">
            <v>Szabo Portela, Annika (Annikasp)</v>
          </cell>
        </row>
        <row r="42055">
          <cell r="B42055" t="str">
            <v>Szabo, Reka</v>
          </cell>
        </row>
        <row r="42056">
          <cell r="B42056" t="str">
            <v>Szabo, Soma (Somasz)</v>
          </cell>
        </row>
        <row r="42057">
          <cell r="B42057" t="str">
            <v>Szabo, Zoltan</v>
          </cell>
        </row>
        <row r="42058">
          <cell r="B42058" t="str">
            <v>Szabo, Zoltan (Zoltan)</v>
          </cell>
        </row>
        <row r="42059">
          <cell r="B42059" t="str">
            <v>Szabo, Zsolt</v>
          </cell>
        </row>
        <row r="42060">
          <cell r="B42060" t="str">
            <v>Szabolcs, Marka</v>
          </cell>
        </row>
        <row r="42061">
          <cell r="B42061" t="str">
            <v>Szadaj, Antek</v>
          </cell>
        </row>
        <row r="42062">
          <cell r="B42062" t="str">
            <v>Szakalos, Peter</v>
          </cell>
        </row>
        <row r="42063">
          <cell r="B42063" t="str">
            <v>Szakalos, Peter (Szakalos)</v>
          </cell>
        </row>
        <row r="42064">
          <cell r="B42064" t="str">
            <v>Szalontai, Julia</v>
          </cell>
        </row>
        <row r="42065">
          <cell r="B42065" t="str">
            <v>Szamos, Andor</v>
          </cell>
        </row>
        <row r="42066">
          <cell r="B42066" t="str">
            <v>Szavits Nossan, Juraj</v>
          </cell>
        </row>
        <row r="42067">
          <cell r="B42067" t="str">
            <v>Szczerbicki, Edward (Ej Ug)</v>
          </cell>
        </row>
        <row r="42068">
          <cell r="B42068" t="str">
            <v>Szczerek, Wiktor</v>
          </cell>
        </row>
        <row r="42069">
          <cell r="B42069" t="str">
            <v>Szczerek, Wiktor (Szczerek)</v>
          </cell>
        </row>
        <row r="42070">
          <cell r="B42070" t="str">
            <v>Szczurek, Ewa Maria</v>
          </cell>
        </row>
        <row r="42071">
          <cell r="B42071" t="str">
            <v>Sze, Cheuk Hang</v>
          </cell>
        </row>
        <row r="42072">
          <cell r="B42072" t="str">
            <v>Szecsödy, Julia</v>
          </cell>
        </row>
        <row r="42073">
          <cell r="B42073" t="str">
            <v>Székedi, Dávid (Szekedi)</v>
          </cell>
        </row>
        <row r="42074">
          <cell r="B42074" t="str">
            <v>Székely, Éva</v>
          </cell>
        </row>
        <row r="42075">
          <cell r="B42075" t="str">
            <v>Székely, Éva (Szekely)</v>
          </cell>
        </row>
        <row r="42076">
          <cell r="B42076" t="str">
            <v>Szekér, Maté</v>
          </cell>
        </row>
        <row r="42077">
          <cell r="B42077" t="str">
            <v>Szeles, André</v>
          </cell>
        </row>
        <row r="42078">
          <cell r="B42078" t="str">
            <v>Szendro Teran, Ivan Georg</v>
          </cell>
        </row>
        <row r="42079">
          <cell r="B42079" t="str">
            <v>Szepesi, András</v>
          </cell>
        </row>
        <row r="42080">
          <cell r="B42080" t="str">
            <v>Szepessy, Anders</v>
          </cell>
        </row>
        <row r="42081">
          <cell r="B42081" t="str">
            <v>Szepessy, Anders (Szepessy)</v>
          </cell>
        </row>
        <row r="42082">
          <cell r="B42082" t="str">
            <v>Szilassy, Ann</v>
          </cell>
        </row>
        <row r="42083">
          <cell r="B42083" t="str">
            <v>Szipka, Károly</v>
          </cell>
        </row>
        <row r="42084">
          <cell r="B42084" t="str">
            <v>Szkalej, Kacper</v>
          </cell>
        </row>
        <row r="42085">
          <cell r="B42085" t="str">
            <v>Sznaier, Mario (Ej Ug)</v>
          </cell>
        </row>
        <row r="42086">
          <cell r="B42086" t="str">
            <v>Szostak, Julien (Szostak)</v>
          </cell>
        </row>
        <row r="42087">
          <cell r="B42087" t="str">
            <v>Szucs, Katalin</v>
          </cell>
        </row>
        <row r="42088">
          <cell r="B42088" t="str">
            <v>Szumin, Michal</v>
          </cell>
        </row>
        <row r="42089">
          <cell r="B42089" t="str">
            <v>Szutenberg, Michal</v>
          </cell>
        </row>
        <row r="42090">
          <cell r="B42090" t="str">
            <v>Szücs, András</v>
          </cell>
        </row>
        <row r="42091">
          <cell r="B42091" t="str">
            <v>Szymik, Markus</v>
          </cell>
        </row>
        <row r="42092">
          <cell r="B42092" t="str">
            <v>Szöllösi, Gergely J</v>
          </cell>
        </row>
        <row r="42093">
          <cell r="B42093" t="str">
            <v>Sågvall Hein, Anna</v>
          </cell>
        </row>
        <row r="42094">
          <cell r="B42094" t="str">
            <v>Sångberg, Oscar</v>
          </cell>
        </row>
        <row r="42095">
          <cell r="B42095" t="str">
            <v>Säfsten, Kristina</v>
          </cell>
        </row>
        <row r="42096">
          <cell r="B42096" t="str">
            <v>Säfström, Olivia</v>
          </cell>
        </row>
        <row r="42097">
          <cell r="B42097" t="str">
            <v>Säfström, Simon (Simonsaf)</v>
          </cell>
        </row>
        <row r="42098">
          <cell r="B42098" t="str">
            <v>Säll, Anton (Antsal)</v>
          </cell>
        </row>
        <row r="42099">
          <cell r="B42099" t="str">
            <v>Säll, Göran</v>
          </cell>
        </row>
        <row r="42100">
          <cell r="B42100" t="str">
            <v>Säll, Jessica</v>
          </cell>
        </row>
        <row r="42101">
          <cell r="B42101" t="str">
            <v>Säll Magnusson, Emilia</v>
          </cell>
        </row>
        <row r="42102">
          <cell r="B42102" t="str">
            <v>Sällfors, Göran</v>
          </cell>
        </row>
        <row r="42103">
          <cell r="B42103" t="str">
            <v>Särenfors, Sebastian</v>
          </cell>
        </row>
        <row r="42104">
          <cell r="B42104" t="str">
            <v>Särkland, Daniel</v>
          </cell>
        </row>
        <row r="42105">
          <cell r="B42105" t="str">
            <v>Särne, Susanna</v>
          </cell>
        </row>
        <row r="42106">
          <cell r="B42106" t="str">
            <v>Särnell, Adam</v>
          </cell>
        </row>
        <row r="42107">
          <cell r="B42107" t="str">
            <v>Särnå, Lukas (Lukassar)</v>
          </cell>
        </row>
        <row r="42108">
          <cell r="B42108" t="str">
            <v>Sätherblom, Hans-Erik (Hesa)</v>
          </cell>
        </row>
        <row r="42109">
          <cell r="B42109" t="str">
            <v>Sätterström, Magnus</v>
          </cell>
        </row>
        <row r="42110">
          <cell r="B42110" t="str">
            <v>Säving, Nils</v>
          </cell>
        </row>
        <row r="42111">
          <cell r="B42111" t="str">
            <v>Söder, Alfred</v>
          </cell>
        </row>
        <row r="42112">
          <cell r="B42112" t="str">
            <v>Söder, Lennart</v>
          </cell>
        </row>
        <row r="42113">
          <cell r="B42113" t="str">
            <v>Söder, Lennart (Lsod)</v>
          </cell>
        </row>
        <row r="42114">
          <cell r="B42114" t="str">
            <v>Söderback, Victoria</v>
          </cell>
        </row>
        <row r="42115">
          <cell r="B42115" t="str">
            <v>Söderbaum, Anna</v>
          </cell>
        </row>
        <row r="42116">
          <cell r="B42116" t="str">
            <v>Söderberg, Anders</v>
          </cell>
        </row>
        <row r="42117">
          <cell r="B42117" t="str">
            <v>Söderberg, Anders (Aes)</v>
          </cell>
        </row>
        <row r="42118">
          <cell r="B42118" t="str">
            <v>Söderberg, Anna</v>
          </cell>
        </row>
        <row r="42119">
          <cell r="B42119" t="str">
            <v>Söderberg, Annsofie</v>
          </cell>
        </row>
        <row r="42120">
          <cell r="B42120" t="str">
            <v>Söderberg, Annsofie (Annss)</v>
          </cell>
        </row>
        <row r="42121">
          <cell r="B42121" t="str">
            <v>Söderberg, Arvid</v>
          </cell>
        </row>
        <row r="42122">
          <cell r="B42122" t="str">
            <v>Söderberg, Bo</v>
          </cell>
        </row>
        <row r="42123">
          <cell r="B42123" t="str">
            <v>Söderberg, Bo</v>
          </cell>
        </row>
        <row r="42124">
          <cell r="B42124" t="str">
            <v>Söderberg, Bo (Boe)</v>
          </cell>
        </row>
        <row r="42125">
          <cell r="B42125" t="str">
            <v>Söderberg, Charlie</v>
          </cell>
        </row>
        <row r="42126">
          <cell r="B42126" t="str">
            <v>Söderberg, Charlotte</v>
          </cell>
        </row>
        <row r="42127">
          <cell r="B42127" t="str">
            <v>Söderberg, Daniel</v>
          </cell>
        </row>
        <row r="42128">
          <cell r="B42128" t="str">
            <v>Söderberg, Daniel (Dansod)</v>
          </cell>
        </row>
        <row r="42129">
          <cell r="B42129" t="str">
            <v>Söderberg, Elisabeth</v>
          </cell>
        </row>
        <row r="42130">
          <cell r="B42130" t="str">
            <v>Söderberg, Elisabeth (Elsoderb)</v>
          </cell>
        </row>
        <row r="42131">
          <cell r="B42131" t="str">
            <v>Söderberg, Ella</v>
          </cell>
        </row>
        <row r="42132">
          <cell r="B42132" t="str">
            <v>Söderberg, Emma (Emsoderb)</v>
          </cell>
        </row>
        <row r="42133">
          <cell r="B42133" t="str">
            <v>Söderberg, Erika</v>
          </cell>
        </row>
        <row r="42134">
          <cell r="B42134" t="str">
            <v>Söderberg, Fanny</v>
          </cell>
        </row>
        <row r="42135">
          <cell r="B42135" t="str">
            <v>Söderberg, Felix</v>
          </cell>
        </row>
        <row r="42136">
          <cell r="B42136" t="str">
            <v>Söderberg, Gustaf</v>
          </cell>
        </row>
        <row r="42137">
          <cell r="B42137" t="str">
            <v>Söderberg, Gustav</v>
          </cell>
        </row>
        <row r="42138">
          <cell r="B42138" t="str">
            <v>Söderberg, Henni</v>
          </cell>
        </row>
        <row r="42139">
          <cell r="B42139" t="str">
            <v>Söderberg, Henni (Hennims)</v>
          </cell>
        </row>
        <row r="42140">
          <cell r="B42140" t="str">
            <v>Söderberg, Ingalill</v>
          </cell>
        </row>
        <row r="42141">
          <cell r="B42141" t="str">
            <v>Söderberg, Ingalill (Isoder)</v>
          </cell>
        </row>
        <row r="42142">
          <cell r="B42142" t="str">
            <v>Söderberg Jansson, Marcus</v>
          </cell>
        </row>
        <row r="42143">
          <cell r="B42143" t="str">
            <v>Söderberg, Jeanette</v>
          </cell>
        </row>
        <row r="42144">
          <cell r="B42144" t="str">
            <v>Söderberg, Johan</v>
          </cell>
        </row>
        <row r="42145">
          <cell r="B42145" t="str">
            <v>Söderberg, John</v>
          </cell>
        </row>
        <row r="42146">
          <cell r="B42146" t="str">
            <v>Söderberg, Karin</v>
          </cell>
        </row>
        <row r="42147">
          <cell r="B42147" t="str">
            <v>Söderberg, Lars</v>
          </cell>
        </row>
        <row r="42148">
          <cell r="B42148" t="str">
            <v>Söderberg, Lovisa</v>
          </cell>
        </row>
        <row r="42149">
          <cell r="B42149" t="str">
            <v>Söderberg, Ola</v>
          </cell>
        </row>
        <row r="42150">
          <cell r="B42150" t="str">
            <v>Söderberg, Petra</v>
          </cell>
        </row>
        <row r="42151">
          <cell r="B42151" t="str">
            <v>Söderberg, Rebecka</v>
          </cell>
        </row>
        <row r="42152">
          <cell r="B42152" t="str">
            <v>Söderberg, Sander</v>
          </cell>
        </row>
        <row r="42153">
          <cell r="B42153" t="str">
            <v>Söderberg, Sander (Sasoderb)</v>
          </cell>
        </row>
        <row r="42154">
          <cell r="B42154" t="str">
            <v>Söderberg, Tommy (Tosod)</v>
          </cell>
        </row>
        <row r="42155">
          <cell r="B42155" t="str">
            <v>Söderbärg, Karl</v>
          </cell>
        </row>
        <row r="42156">
          <cell r="B42156" t="str">
            <v>Söderdahl Romjun, Nutcha</v>
          </cell>
        </row>
        <row r="42157">
          <cell r="B42157" t="str">
            <v>Söderdahl, Viktoria</v>
          </cell>
        </row>
        <row r="42158">
          <cell r="B42158" t="str">
            <v>Södergren, Adrian</v>
          </cell>
        </row>
        <row r="42159">
          <cell r="B42159" t="str">
            <v>Södergren, Anne-Maj</v>
          </cell>
        </row>
        <row r="42160">
          <cell r="B42160" t="str">
            <v>Södergren, Anne-Maj (Amsod)</v>
          </cell>
        </row>
        <row r="42161">
          <cell r="B42161" t="str">
            <v>Södergren, Elsa (Elsasod)</v>
          </cell>
        </row>
        <row r="42162">
          <cell r="B42162" t="str">
            <v>Södergren, Emelie</v>
          </cell>
        </row>
        <row r="42163">
          <cell r="B42163" t="str">
            <v>Södergren, Jacob</v>
          </cell>
        </row>
        <row r="42164">
          <cell r="B42164" t="str">
            <v>Södergren, Leo</v>
          </cell>
        </row>
        <row r="42165">
          <cell r="B42165" t="str">
            <v>Södergren, Mikael</v>
          </cell>
        </row>
        <row r="42166">
          <cell r="B42166" t="str">
            <v>Södergård, Anders</v>
          </cell>
        </row>
        <row r="42167">
          <cell r="B42167" t="str">
            <v>Södergård, Caj</v>
          </cell>
        </row>
        <row r="42168">
          <cell r="B42168" t="str">
            <v>Söderhielm, Camilla</v>
          </cell>
        </row>
        <row r="42169">
          <cell r="B42169" t="str">
            <v>Söderholm, Anders</v>
          </cell>
        </row>
        <row r="42170">
          <cell r="B42170" t="str">
            <v>Söderholm, Anders (Soderhol)</v>
          </cell>
        </row>
        <row r="42171">
          <cell r="B42171" t="str">
            <v>Söderholm, Filippa</v>
          </cell>
        </row>
        <row r="42172">
          <cell r="B42172" t="str">
            <v>Söderholm, Filippa (Fsoderh)</v>
          </cell>
        </row>
        <row r="42173">
          <cell r="B42173" t="str">
            <v>Söderholm, Johan</v>
          </cell>
        </row>
        <row r="42174">
          <cell r="B42174" t="str">
            <v>Söderholm, John</v>
          </cell>
        </row>
        <row r="42175">
          <cell r="B42175" t="str">
            <v>Söderholm, Lars</v>
          </cell>
        </row>
        <row r="42176">
          <cell r="B42176" t="str">
            <v>Söderhäll, Elisabeth</v>
          </cell>
        </row>
        <row r="42177">
          <cell r="B42177" t="str">
            <v>Söderin, Jonathan</v>
          </cell>
        </row>
        <row r="42178">
          <cell r="B42178" t="str">
            <v>Söderin, Josefine</v>
          </cell>
        </row>
        <row r="42179">
          <cell r="B42179" t="str">
            <v>Söderlind, Gustaf</v>
          </cell>
        </row>
        <row r="42180">
          <cell r="B42180" t="str">
            <v>Söderlind, Jerker</v>
          </cell>
        </row>
        <row r="42181">
          <cell r="B42181" t="str">
            <v>Söderlind, Joakim (Joaksod)</v>
          </cell>
        </row>
        <row r="42182">
          <cell r="B42182" t="str">
            <v>Söderlind, Johan</v>
          </cell>
        </row>
        <row r="42183">
          <cell r="B42183" t="str">
            <v>Söderlind, Mattias</v>
          </cell>
        </row>
        <row r="42184">
          <cell r="B42184" t="str">
            <v>Söderlind, Petter</v>
          </cell>
        </row>
        <row r="42185">
          <cell r="B42185" t="str">
            <v>Söderlind Zollinger, Anna</v>
          </cell>
        </row>
        <row r="42186">
          <cell r="B42186" t="str">
            <v>Söderlindh, Linda</v>
          </cell>
        </row>
        <row r="42187">
          <cell r="B42187" t="str">
            <v>Söderlindh, Linda (Lindasod)</v>
          </cell>
        </row>
        <row r="42188">
          <cell r="B42188" t="str">
            <v>Söderlund, Andreas (Asoderl)</v>
          </cell>
        </row>
        <row r="42189">
          <cell r="B42189" t="str">
            <v>Söderlund, Axel</v>
          </cell>
        </row>
        <row r="42190">
          <cell r="B42190" t="str">
            <v>Söderlund, Erik</v>
          </cell>
        </row>
        <row r="42191">
          <cell r="B42191" t="str">
            <v>Söderlund, Erik (Eriso)</v>
          </cell>
        </row>
        <row r="42192">
          <cell r="B42192" t="str">
            <v>Söderlund, Hanna</v>
          </cell>
        </row>
        <row r="42193">
          <cell r="B42193" t="str">
            <v>Söderlund, Jan</v>
          </cell>
        </row>
        <row r="42194">
          <cell r="B42194" t="str">
            <v>Söderlund, Jonas</v>
          </cell>
        </row>
        <row r="42195">
          <cell r="B42195" t="str">
            <v>Söderlund, Marcus</v>
          </cell>
        </row>
        <row r="42196">
          <cell r="B42196" t="str">
            <v>Söderlund, Marcus (Mso6)</v>
          </cell>
        </row>
        <row r="42197">
          <cell r="B42197" t="str">
            <v>Söderlund, Marianna</v>
          </cell>
        </row>
        <row r="42198">
          <cell r="B42198" t="str">
            <v>Söderlund, Marianna (Marisod)</v>
          </cell>
        </row>
        <row r="42199">
          <cell r="B42199" t="str">
            <v>Söderlund, Viktor</v>
          </cell>
        </row>
        <row r="42200">
          <cell r="B42200" t="str">
            <v>Söderlund, Viktor (Visod)</v>
          </cell>
        </row>
        <row r="42201">
          <cell r="B42201" t="str">
            <v>Söderlund, Viola (Violaso)</v>
          </cell>
        </row>
        <row r="42202">
          <cell r="B42202" t="str">
            <v>Söderman, Felix</v>
          </cell>
        </row>
        <row r="42203">
          <cell r="B42203" t="str">
            <v>Söderman, Malin</v>
          </cell>
        </row>
        <row r="42204">
          <cell r="B42204" t="str">
            <v>Söderman, Malin (Masoderm)</v>
          </cell>
        </row>
        <row r="42205">
          <cell r="B42205" t="str">
            <v>Söderman, Per Olof</v>
          </cell>
        </row>
        <row r="42206">
          <cell r="B42206" t="str">
            <v>Söderman, Viktoria</v>
          </cell>
        </row>
        <row r="42207">
          <cell r="B42207" t="str">
            <v>Söderqvist, Alice</v>
          </cell>
        </row>
        <row r="42208">
          <cell r="B42208" t="str">
            <v>Söderqvist, Helena</v>
          </cell>
        </row>
        <row r="42209">
          <cell r="B42209" t="str">
            <v>Söderqvist, Nils</v>
          </cell>
        </row>
        <row r="42210">
          <cell r="B42210" t="str">
            <v>Söderqvist, Timo</v>
          </cell>
        </row>
        <row r="42211">
          <cell r="B42211" t="str">
            <v>Söderqvist, William</v>
          </cell>
        </row>
        <row r="42212">
          <cell r="B42212" t="str">
            <v>Söderstedt, Johan</v>
          </cell>
        </row>
        <row r="42213">
          <cell r="B42213" t="str">
            <v>Söderström, Anna-Karin</v>
          </cell>
        </row>
        <row r="42214">
          <cell r="B42214" t="str">
            <v>Söderström, Bill</v>
          </cell>
        </row>
        <row r="42215">
          <cell r="B42215" t="str">
            <v>Söderström, Birger</v>
          </cell>
        </row>
        <row r="42216">
          <cell r="B42216" t="str">
            <v>Söderström, David (Dsoderst)</v>
          </cell>
        </row>
        <row r="42217">
          <cell r="B42217" t="str">
            <v>Söderström, Emma</v>
          </cell>
        </row>
        <row r="42218">
          <cell r="B42218" t="str">
            <v>Söderström, Joel</v>
          </cell>
        </row>
        <row r="42219">
          <cell r="B42219" t="str">
            <v>Söderström, Karin Elisabeth</v>
          </cell>
        </row>
        <row r="42220">
          <cell r="B42220" t="str">
            <v>Söderström, Mats</v>
          </cell>
        </row>
        <row r="42221">
          <cell r="B42221" t="str">
            <v>Söderström, Michaela</v>
          </cell>
        </row>
        <row r="42222">
          <cell r="B42222" t="str">
            <v>Söderström, Mika</v>
          </cell>
        </row>
        <row r="42223">
          <cell r="B42223" t="str">
            <v>Söderström, Mika (Mikaso)</v>
          </cell>
        </row>
        <row r="42224">
          <cell r="B42224" t="str">
            <v>Söderström Nylander, Rasmus</v>
          </cell>
        </row>
        <row r="42225">
          <cell r="B42225" t="str">
            <v>Söderström Nylander, Rasmus (Rasmussn)</v>
          </cell>
        </row>
        <row r="42226">
          <cell r="B42226" t="str">
            <v>Söderström, Olle</v>
          </cell>
        </row>
        <row r="42227">
          <cell r="B42227" t="str">
            <v>Söderström, Sofia</v>
          </cell>
        </row>
        <row r="42228">
          <cell r="B42228" t="str">
            <v>Söderström, Torsten</v>
          </cell>
        </row>
        <row r="42229">
          <cell r="B42229" t="str">
            <v>Södertun-Zeghbi, Karolin</v>
          </cell>
        </row>
        <row r="42230">
          <cell r="B42230" t="str">
            <v>Södertun-Zeghbi, Karolin (Kasz)</v>
          </cell>
        </row>
        <row r="42231">
          <cell r="B42231" t="str">
            <v>Sömermaa, Oskar</v>
          </cell>
        </row>
        <row r="42232">
          <cell r="B42232" t="str">
            <v>Sönmez, Nurcan</v>
          </cell>
        </row>
        <row r="42233">
          <cell r="B42233" t="str">
            <v>Sönmez, Yagmur (Yagmurs)</v>
          </cell>
        </row>
        <row r="42234">
          <cell r="B42234" t="str">
            <v>Sörberg, Svante</v>
          </cell>
        </row>
        <row r="42235">
          <cell r="B42235" t="str">
            <v>Sörebrant, Daniel</v>
          </cell>
        </row>
        <row r="42236">
          <cell r="B42236" t="str">
            <v>Sörebrant, Daniel (Soreb)</v>
          </cell>
        </row>
        <row r="42237">
          <cell r="B42237" t="str">
            <v>Sörensen, Ingrid</v>
          </cell>
        </row>
        <row r="42238">
          <cell r="B42238" t="str">
            <v>Sörensen, Jakob</v>
          </cell>
        </row>
        <row r="42239">
          <cell r="B42239" t="str">
            <v>Sörensen, Johanna</v>
          </cell>
        </row>
        <row r="42240">
          <cell r="B42240" t="str">
            <v>Sörensen, Knut Holtan</v>
          </cell>
        </row>
        <row r="42241">
          <cell r="B42241" t="str">
            <v>Sörensen, Kristina</v>
          </cell>
        </row>
        <row r="42242">
          <cell r="B42242" t="str">
            <v>Sörensen, Max</v>
          </cell>
        </row>
        <row r="42243">
          <cell r="B42243" t="str">
            <v>Sörensen, Mette</v>
          </cell>
        </row>
        <row r="42244">
          <cell r="B42244" t="str">
            <v>Sörensen, Michael</v>
          </cell>
        </row>
        <row r="42245">
          <cell r="B42245" t="str">
            <v>Sørensen, Michael Tophøj</v>
          </cell>
        </row>
        <row r="42246">
          <cell r="B42246" t="str">
            <v>Sörensen, Stacey</v>
          </cell>
        </row>
        <row r="42247">
          <cell r="B42247" t="str">
            <v>Sörensson, Lovisa</v>
          </cell>
        </row>
        <row r="42248">
          <cell r="B42248" t="str">
            <v>Sörhus, Anton</v>
          </cell>
        </row>
        <row r="42249">
          <cell r="B42249" t="str">
            <v>Sörlin, Charlotte</v>
          </cell>
        </row>
        <row r="42250">
          <cell r="B42250" t="str">
            <v>Sörlin, Sverker</v>
          </cell>
        </row>
        <row r="42251">
          <cell r="B42251" t="str">
            <v>Sörlin, Sverker (Sorlin)</v>
          </cell>
        </row>
        <row r="42252">
          <cell r="B42252" t="str">
            <v>Sörman, Alexandra (Asorman)</v>
          </cell>
        </row>
        <row r="42253">
          <cell r="B42253" t="str">
            <v>Sörman, Christina</v>
          </cell>
        </row>
        <row r="42254">
          <cell r="B42254" t="str">
            <v>Sörman, Joel</v>
          </cell>
        </row>
        <row r="42255">
          <cell r="B42255" t="str">
            <v>Sörman, Linnea</v>
          </cell>
        </row>
        <row r="42256">
          <cell r="B42256" t="str">
            <v>Sörqvist, Emil</v>
          </cell>
        </row>
        <row r="42257">
          <cell r="B42257" t="str">
            <v>Sörstedt, Claes</v>
          </cell>
        </row>
        <row r="42258">
          <cell r="B42258" t="str">
            <v>Sörstedt, Claes (Sorstedt)</v>
          </cell>
        </row>
        <row r="42259">
          <cell r="B42259" t="str">
            <v>Söyring Helasterä, Malcolm (Malsh)</v>
          </cell>
        </row>
        <row r="42260">
          <cell r="B42260" t="str">
            <v>Söödi, Birk</v>
          </cell>
        </row>
        <row r="42261">
          <cell r="B42261" t="str">
            <v>T Mannetje, Christiaan Hendrikus</v>
          </cell>
        </row>
        <row r="42262">
          <cell r="B42262" t="str">
            <v>Taallogh, Mehran (Taallogh)</v>
          </cell>
        </row>
        <row r="42263">
          <cell r="B42263" t="str">
            <v>Taavo, Amanda (Ataavo)</v>
          </cell>
        </row>
        <row r="42264">
          <cell r="B42264" t="str">
            <v>Taavo, Lena</v>
          </cell>
        </row>
        <row r="42265">
          <cell r="B42265" t="str">
            <v>Tabaglio, Jacopo Matteo (Tabaglio)</v>
          </cell>
        </row>
        <row r="42266">
          <cell r="B42266" t="str">
            <v>Tabari, Michel</v>
          </cell>
        </row>
        <row r="42267">
          <cell r="B42267" t="str">
            <v>Tabatabaei Araghi, Pedram</v>
          </cell>
        </row>
        <row r="42268">
          <cell r="B42268" t="str">
            <v>Tabatabaei, Narges</v>
          </cell>
        </row>
        <row r="42269">
          <cell r="B42269" t="str">
            <v>Tabeshnia, Nadine (Nadineta)</v>
          </cell>
        </row>
        <row r="42270">
          <cell r="B42270" t="str">
            <v>Tabib, Yamilla</v>
          </cell>
        </row>
        <row r="42271">
          <cell r="B42271" t="str">
            <v>Tabor, Merrick</v>
          </cell>
        </row>
        <row r="42272">
          <cell r="B42272" t="str">
            <v>Taborsak-Lines, Fanny</v>
          </cell>
        </row>
        <row r="42273">
          <cell r="B42273" t="str">
            <v>Tada, Shunsuke</v>
          </cell>
        </row>
        <row r="42274">
          <cell r="B42274" t="str">
            <v>Tadayon Najafabadi, Davood</v>
          </cell>
        </row>
        <row r="42275">
          <cell r="B42275" t="str">
            <v>Tadayoni, Reza</v>
          </cell>
        </row>
        <row r="42276">
          <cell r="B42276" t="str">
            <v xml:space="preserve">Taddesse, Alula Yohannes	</v>
          </cell>
        </row>
        <row r="42277">
          <cell r="B42277" t="str">
            <v>Tadei, Luca</v>
          </cell>
        </row>
        <row r="42278">
          <cell r="B42278" t="str">
            <v>Tadesse, Abel Tesfaye</v>
          </cell>
        </row>
        <row r="42279">
          <cell r="B42279" t="str">
            <v>Tadiello, Matteo</v>
          </cell>
        </row>
        <row r="42280">
          <cell r="B42280" t="str">
            <v>Taechakraichana, Tanawut</v>
          </cell>
        </row>
        <row r="42281">
          <cell r="B42281" t="str">
            <v>Tafazoli, Sina</v>
          </cell>
        </row>
        <row r="42282">
          <cell r="B42282" t="str">
            <v>Tafazolli, Rahim</v>
          </cell>
        </row>
        <row r="42283">
          <cell r="B42283" t="str">
            <v>Tafesse Belachew, Helina</v>
          </cell>
        </row>
        <row r="42284">
          <cell r="B42284" t="str">
            <v>Taflin, Johanna</v>
          </cell>
        </row>
        <row r="42285">
          <cell r="B42285" t="str">
            <v>Taflin, Sofia</v>
          </cell>
        </row>
        <row r="42286">
          <cell r="B42286" t="str">
            <v>Tafur Monroy, Idelfonso</v>
          </cell>
        </row>
        <row r="42287">
          <cell r="B42287" t="str">
            <v>Tagesson, Evalill</v>
          </cell>
        </row>
        <row r="42288">
          <cell r="B42288" t="str">
            <v>Taghavi, Nina</v>
          </cell>
        </row>
        <row r="42289">
          <cell r="B42289" t="str">
            <v>Taghavi, Nina (Ninat)</v>
          </cell>
        </row>
        <row r="42290">
          <cell r="B42290" t="str">
            <v>Taghavian, Liam</v>
          </cell>
        </row>
        <row r="42291">
          <cell r="B42291" t="str">
            <v>Taghdisi, Atrin</v>
          </cell>
        </row>
        <row r="42292">
          <cell r="B42292" t="str">
            <v>Tagkoulis, Georgios</v>
          </cell>
        </row>
        <row r="42293">
          <cell r="B42293" t="str">
            <v>Taha, Mohammad</v>
          </cell>
        </row>
        <row r="42294">
          <cell r="B42294" t="str">
            <v>Taha, Sherouk</v>
          </cell>
        </row>
        <row r="42295">
          <cell r="B42295" t="str">
            <v>Taha, Zara</v>
          </cell>
        </row>
        <row r="42296">
          <cell r="B42296" t="str">
            <v>Tahan, Rania</v>
          </cell>
        </row>
        <row r="42297">
          <cell r="B42297" t="str">
            <v>Tahboub, Najat (Tahboub)</v>
          </cell>
        </row>
        <row r="42298">
          <cell r="B42298" t="str">
            <v>Taher, Hussini (Hussini)</v>
          </cell>
        </row>
        <row r="42299">
          <cell r="B42299" t="str">
            <v>Taher Kouhestani, Amirhossein</v>
          </cell>
        </row>
        <row r="42300">
          <cell r="B42300" t="str">
            <v>Taher Kouhestani, Amirhossein</v>
          </cell>
        </row>
        <row r="42301">
          <cell r="B42301" t="str">
            <v>Taher, Tara</v>
          </cell>
        </row>
        <row r="42302">
          <cell r="B42302" t="str">
            <v>Taheri, Golnaz</v>
          </cell>
        </row>
        <row r="42303">
          <cell r="B42303" t="str">
            <v>Taheri, Golnaz (Golnazt)</v>
          </cell>
        </row>
        <row r="42304">
          <cell r="B42304" t="str">
            <v>Taheri Hajivand, Sam</v>
          </cell>
        </row>
        <row r="42305">
          <cell r="B42305" t="str">
            <v>Taheri, John Javid (Javidt)</v>
          </cell>
        </row>
        <row r="42306">
          <cell r="B42306" t="str">
            <v>Taherifard, Ershad</v>
          </cell>
        </row>
        <row r="42307">
          <cell r="B42307" t="str">
            <v>Tahir, Muhammad Haseeb</v>
          </cell>
        </row>
        <row r="42308">
          <cell r="B42308" t="str">
            <v>Tahir, Muhammad Haseeb</v>
          </cell>
        </row>
        <row r="42309">
          <cell r="B42309" t="str">
            <v>Tahir, Muhammad Haseeb</v>
          </cell>
        </row>
        <row r="42310">
          <cell r="B42310" t="str">
            <v>Tahiri, Adelina</v>
          </cell>
        </row>
        <row r="42311">
          <cell r="B42311" t="str">
            <v>Tahmasebinotarki, Shirin</v>
          </cell>
        </row>
        <row r="42312">
          <cell r="B42312" t="str">
            <v>Tahmasebinotarki, Shirin (Shirint)</v>
          </cell>
        </row>
        <row r="42313">
          <cell r="B42313" t="str">
            <v>Tahvilzadeh, Nazem</v>
          </cell>
        </row>
        <row r="42314">
          <cell r="B42314" t="str">
            <v>Tai, Yiyang</v>
          </cell>
        </row>
        <row r="42315">
          <cell r="B42315" t="str">
            <v>Taimoor, Muhammad</v>
          </cell>
        </row>
        <row r="42316">
          <cell r="B42316" t="str">
            <v>Tais, Mazin Samir</v>
          </cell>
        </row>
        <row r="42317">
          <cell r="B42317" t="str">
            <v>Tait, Steven</v>
          </cell>
        </row>
        <row r="42318">
          <cell r="B42318" t="str">
            <v>Tajammul, Muhammad Adeel</v>
          </cell>
        </row>
        <row r="42319">
          <cell r="B42319" t="str">
            <v>Tajthy, Karl (Tajthy)</v>
          </cell>
        </row>
        <row r="42320">
          <cell r="B42320" t="str">
            <v>Tajvar, Pouria</v>
          </cell>
        </row>
        <row r="42321">
          <cell r="B42321" t="str">
            <v>Takacs, Alexander</v>
          </cell>
        </row>
        <row r="42322">
          <cell r="B42322" t="str">
            <v>Takahashi, Ryo</v>
          </cell>
        </row>
        <row r="42323">
          <cell r="B42323" t="str">
            <v>Takala, Tuija Maija Helena</v>
          </cell>
        </row>
        <row r="42324">
          <cell r="B42324" t="str">
            <v>Takasuo, Maria Eveliina (Takasuo)</v>
          </cell>
        </row>
        <row r="42325">
          <cell r="B42325" t="str">
            <v>Takasuo, Maria Evelina</v>
          </cell>
        </row>
        <row r="42326">
          <cell r="B42326" t="str">
            <v>Takau Drobin, Yoko</v>
          </cell>
        </row>
        <row r="42327">
          <cell r="B42327" t="str">
            <v>Takkar, Sonal</v>
          </cell>
        </row>
        <row r="42328">
          <cell r="B42328" t="str">
            <v>Takman, Per Anders Christian</v>
          </cell>
        </row>
        <row r="42329">
          <cell r="B42329" t="str">
            <v>Talabani, Kani</v>
          </cell>
        </row>
        <row r="42330">
          <cell r="B42330" t="str">
            <v>Talagrand, Olivier</v>
          </cell>
        </row>
        <row r="42331">
          <cell r="B42331" t="str">
            <v>Talamelli, Alessandro</v>
          </cell>
        </row>
        <row r="42332">
          <cell r="B42332" t="str">
            <v>Talamelli, Alessandro (Atal)</v>
          </cell>
        </row>
        <row r="42333">
          <cell r="B42333" t="str">
            <v>Taleb Najafabadi, Farzaneh</v>
          </cell>
        </row>
        <row r="42334">
          <cell r="B42334" t="str">
            <v>Taleb Najafabadi, Farzaneh (Fatn)</v>
          </cell>
        </row>
        <row r="42335">
          <cell r="B42335" t="str">
            <v>Talebi Mazraeh Shahi, Mohammad Sadegh</v>
          </cell>
        </row>
        <row r="42336">
          <cell r="B42336" t="str">
            <v>Talebi, Roxana</v>
          </cell>
        </row>
        <row r="42337">
          <cell r="B42337" t="str">
            <v>Taleb-Tabrizi, Shanar</v>
          </cell>
        </row>
        <row r="42338">
          <cell r="B42338" t="str">
            <v>Talgaev, Tamirlan</v>
          </cell>
        </row>
        <row r="42339">
          <cell r="B42339" t="str">
            <v>Talgo, David</v>
          </cell>
        </row>
        <row r="42340">
          <cell r="B42340" t="str">
            <v>Talha, Susanne</v>
          </cell>
        </row>
        <row r="42341">
          <cell r="B42341" t="str">
            <v>Talianzadeh, Sam (Samtal)</v>
          </cell>
        </row>
        <row r="42342">
          <cell r="B42342" t="str">
            <v>Talib, Alafiya</v>
          </cell>
        </row>
        <row r="42343">
          <cell r="B42343" t="str">
            <v>Talib, Alafiya</v>
          </cell>
        </row>
        <row r="42344">
          <cell r="B42344" t="str">
            <v>Talib, Rami</v>
          </cell>
        </row>
        <row r="42345">
          <cell r="B42345" t="str">
            <v>Talic, Ammar</v>
          </cell>
        </row>
        <row r="42346">
          <cell r="B42346" t="str">
            <v>Talio, Teresa</v>
          </cell>
        </row>
        <row r="42347">
          <cell r="B42347" t="str">
            <v>Taliotis, Constantinos</v>
          </cell>
        </row>
        <row r="42348">
          <cell r="B42348" t="str">
            <v>Talkachov, Anton</v>
          </cell>
        </row>
        <row r="42349">
          <cell r="B42349" t="str">
            <v>Talkachov, Anton (Anttal)</v>
          </cell>
        </row>
        <row r="42350">
          <cell r="B42350" t="str">
            <v>Talkner, Peter</v>
          </cell>
        </row>
        <row r="42351">
          <cell r="B42351" t="str">
            <v>Tallenmo Keller, Lovisa</v>
          </cell>
        </row>
        <row r="42352">
          <cell r="B42352" t="str">
            <v>Tallenmo Keller, Lovisa (Lovisatk)</v>
          </cell>
        </row>
        <row r="42353">
          <cell r="B42353" t="str">
            <v>Tallinen, Saila Katariina (Tallinen)</v>
          </cell>
        </row>
        <row r="42354">
          <cell r="B42354" t="str">
            <v>Tallinen, Saila Katariina (Tallinen)</v>
          </cell>
        </row>
        <row r="42355">
          <cell r="B42355" t="str">
            <v>Tallryd, Birgitta</v>
          </cell>
        </row>
        <row r="42356">
          <cell r="B42356" t="str">
            <v>Talreja, Vikram (Talreja)</v>
          </cell>
        </row>
        <row r="42357">
          <cell r="B42357" t="str">
            <v>Taltavull De La Paz, Maria</v>
          </cell>
        </row>
        <row r="42358">
          <cell r="B42358" t="str">
            <v>Talts, Ülle-Linda</v>
          </cell>
        </row>
        <row r="42359">
          <cell r="B42359" t="str">
            <v>Talving, Minna (Talving)</v>
          </cell>
        </row>
        <row r="42360">
          <cell r="B42360" t="str">
            <v>Talwar, Deepak Sai</v>
          </cell>
        </row>
        <row r="42361">
          <cell r="B42361" t="str">
            <v>Tam, Christine (Chrt)</v>
          </cell>
        </row>
        <row r="42362">
          <cell r="B42362" t="str">
            <v>Tam, David</v>
          </cell>
        </row>
        <row r="42363">
          <cell r="B42363" t="str">
            <v>Tam, David (Davidtam)</v>
          </cell>
        </row>
        <row r="42364">
          <cell r="B42364" t="str">
            <v>Tamadon, Nahal</v>
          </cell>
        </row>
        <row r="42365">
          <cell r="B42365" t="str">
            <v>Tamàs, Rikard</v>
          </cell>
        </row>
        <row r="42366">
          <cell r="B42366" t="str">
            <v>Tamdjidi, Ronya (Tamdjidi)</v>
          </cell>
        </row>
        <row r="42367">
          <cell r="B42367" t="str">
            <v>Tamil Selva, Kruphalan</v>
          </cell>
        </row>
        <row r="42368">
          <cell r="B42368" t="str">
            <v>Tamil Selva, Kruphalan</v>
          </cell>
        </row>
        <row r="42369">
          <cell r="B42369" t="str">
            <v>Tamilselvan, Karthi</v>
          </cell>
        </row>
        <row r="42370">
          <cell r="B42370" t="str">
            <v>Tamilselvan, Karthi</v>
          </cell>
        </row>
        <row r="42371">
          <cell r="B42371" t="str">
            <v>Tamm, Astrid</v>
          </cell>
        </row>
        <row r="42372">
          <cell r="B42372" t="str">
            <v>Tamm, Astrid (Asttam)</v>
          </cell>
        </row>
        <row r="42373">
          <cell r="B42373" t="str">
            <v>Tamm, Erik</v>
          </cell>
        </row>
        <row r="42374">
          <cell r="B42374" t="str">
            <v>Tamm, Erik (Etamm)</v>
          </cell>
        </row>
        <row r="42375">
          <cell r="B42375" t="str">
            <v>Tamm, Kerstin</v>
          </cell>
        </row>
        <row r="42376">
          <cell r="B42376" t="str">
            <v>Tamm, Mikhail</v>
          </cell>
        </row>
        <row r="42377">
          <cell r="B42377" t="str">
            <v>Tamm, Niklas</v>
          </cell>
        </row>
        <row r="42378">
          <cell r="B42378" t="str">
            <v>Tamm, Victor</v>
          </cell>
        </row>
        <row r="42379">
          <cell r="B42379" t="str">
            <v>Tammanur Ravi, Akshaya</v>
          </cell>
        </row>
        <row r="42380">
          <cell r="B42380" t="str">
            <v>Tammelin, Tekla Marie</v>
          </cell>
        </row>
        <row r="42381">
          <cell r="B42381" t="str">
            <v>Tammert, Albin (Tammert)</v>
          </cell>
        </row>
        <row r="42382">
          <cell r="B42382" t="str">
            <v>Tammisola, Outi</v>
          </cell>
        </row>
        <row r="42383">
          <cell r="B42383" t="str">
            <v>Tammisola, Outi (Outi)</v>
          </cell>
        </row>
        <row r="42384">
          <cell r="B42384" t="str">
            <v>Tamnakpho, Jakrit</v>
          </cell>
        </row>
        <row r="42385">
          <cell r="B42385" t="str">
            <v>Tampubolon, Debby Nareswari Nauli</v>
          </cell>
        </row>
        <row r="42386">
          <cell r="B42386" t="str">
            <v>Tampubolon, Debby Nareswari Nauli</v>
          </cell>
        </row>
        <row r="42387">
          <cell r="B42387" t="str">
            <v>Tamulis, Arvydas</v>
          </cell>
        </row>
        <row r="42388">
          <cell r="B42388" t="str">
            <v>Tan, Boon Hau</v>
          </cell>
        </row>
        <row r="42389">
          <cell r="B42389" t="str">
            <v>Tan, Boon Hau</v>
          </cell>
        </row>
        <row r="42390">
          <cell r="B42390" t="str">
            <v>Tan, Emine Bilge (Ebtan)</v>
          </cell>
        </row>
        <row r="42391">
          <cell r="B42391" t="str">
            <v>Tan, Fangchang</v>
          </cell>
        </row>
        <row r="42392">
          <cell r="B42392" t="str">
            <v>Tan, Fei</v>
          </cell>
        </row>
        <row r="42393">
          <cell r="B42393" t="str">
            <v>Tan, Hongyu</v>
          </cell>
        </row>
        <row r="42394">
          <cell r="B42394" t="str">
            <v>Tan, Hwee Hoon</v>
          </cell>
        </row>
        <row r="42395">
          <cell r="B42395" t="str">
            <v>Tan, Jiarui</v>
          </cell>
        </row>
        <row r="42396">
          <cell r="B42396" t="str">
            <v>Tan, Kaige</v>
          </cell>
        </row>
        <row r="42397">
          <cell r="B42397" t="str">
            <v>Tan, Kaige</v>
          </cell>
        </row>
        <row r="42398">
          <cell r="B42398" t="str">
            <v>Tan, Kaige (Kaiget)</v>
          </cell>
        </row>
        <row r="42399">
          <cell r="B42399" t="str">
            <v>Tan, Lunte</v>
          </cell>
        </row>
        <row r="42400">
          <cell r="B42400" t="str">
            <v>Tan, Pauline Joy (Pjtan)</v>
          </cell>
        </row>
        <row r="42401">
          <cell r="B42401" t="str">
            <v>Tan, Raynold</v>
          </cell>
        </row>
        <row r="42402">
          <cell r="B42402" t="str">
            <v>Tan, Run Yan</v>
          </cell>
        </row>
        <row r="42403">
          <cell r="B42403" t="str">
            <v>Tan, Xiao</v>
          </cell>
        </row>
        <row r="42404">
          <cell r="B42404" t="str">
            <v>Tan, Xiaojing</v>
          </cell>
        </row>
        <row r="42405">
          <cell r="B42405" t="str">
            <v>Tan, Xiaojing</v>
          </cell>
        </row>
        <row r="42406">
          <cell r="B42406" t="str">
            <v>Tan, Yan Fu Vincent</v>
          </cell>
        </row>
        <row r="42407">
          <cell r="B42407" t="str">
            <v>Tan, Yan Han</v>
          </cell>
        </row>
        <row r="42408">
          <cell r="B42408" t="str">
            <v>Tan, Yan Han</v>
          </cell>
        </row>
        <row r="42409">
          <cell r="B42409" t="str">
            <v>Tan, Yuting</v>
          </cell>
        </row>
        <row r="42410">
          <cell r="B42410" t="str">
            <v>Tañada, Jose</v>
          </cell>
        </row>
        <row r="42411">
          <cell r="B42411" t="str">
            <v>Tañada, Jose Maria Rafael</v>
          </cell>
        </row>
        <row r="42412">
          <cell r="B42412" t="str">
            <v>Tanagho, Bassem</v>
          </cell>
        </row>
        <row r="42413">
          <cell r="B42413" t="str">
            <v>Tanaka, Atau</v>
          </cell>
        </row>
        <row r="42414">
          <cell r="B42414" t="str">
            <v>Tanaka, Masato</v>
          </cell>
        </row>
        <row r="42415">
          <cell r="B42415" t="str">
            <v>Tanaka, Takashi</v>
          </cell>
        </row>
        <row r="42416">
          <cell r="B42416" t="str">
            <v>Tanarro Del Rio, Alvaro</v>
          </cell>
        </row>
        <row r="42417">
          <cell r="B42417" t="str">
            <v>Tancredi, Ibrahim</v>
          </cell>
        </row>
        <row r="42418">
          <cell r="B42418" t="str">
            <v>Tancredi, Ibrahim (Tancredi)</v>
          </cell>
        </row>
        <row r="42419">
          <cell r="B42419" t="str">
            <v>Tandy, Edward</v>
          </cell>
        </row>
        <row r="42420">
          <cell r="B42420" t="str">
            <v>Taneesan, Jennifer</v>
          </cell>
        </row>
        <row r="42421">
          <cell r="B42421" t="str">
            <v>Tanevska, Ana (Tanevska)</v>
          </cell>
        </row>
        <row r="42422">
          <cell r="B42422" t="str">
            <v>Tanfener, Ozan</v>
          </cell>
        </row>
        <row r="42423">
          <cell r="B42423" t="str">
            <v>Tang, Alexandra</v>
          </cell>
        </row>
        <row r="42424">
          <cell r="B42424" t="str">
            <v>Tang, Bolong</v>
          </cell>
        </row>
        <row r="42425">
          <cell r="B42425" t="str">
            <v>Tang, Bolong</v>
          </cell>
        </row>
        <row r="42426">
          <cell r="B42426" t="str">
            <v>Tang, Bolong (Bolong)</v>
          </cell>
        </row>
        <row r="42427">
          <cell r="B42427" t="str">
            <v>Tang, Chao</v>
          </cell>
        </row>
        <row r="42428">
          <cell r="B42428" t="str">
            <v>Tang, Chao (Chaotang)</v>
          </cell>
        </row>
        <row r="42429">
          <cell r="B42429" t="str">
            <v>Tang, Chuanyin</v>
          </cell>
        </row>
        <row r="42430">
          <cell r="B42430" t="str">
            <v>Tang, Guanqian</v>
          </cell>
        </row>
        <row r="42431">
          <cell r="B42431" t="str">
            <v>Tang, Haomiao</v>
          </cell>
        </row>
        <row r="42432">
          <cell r="B42432" t="str">
            <v>Tang, Jiexiong (Jiexiong)</v>
          </cell>
        </row>
        <row r="42433">
          <cell r="B42433" t="str">
            <v>Tang, Luping</v>
          </cell>
        </row>
        <row r="42434">
          <cell r="B42434" t="str">
            <v>Tang, Melisa</v>
          </cell>
        </row>
        <row r="42435">
          <cell r="B42435" t="str">
            <v>Tang, Pin-Hsien</v>
          </cell>
        </row>
        <row r="42436">
          <cell r="B42436" t="str">
            <v>Tang, Qingchen</v>
          </cell>
        </row>
        <row r="42437">
          <cell r="B42437" t="str">
            <v>Tang, Qingchen (Qctang)</v>
          </cell>
        </row>
        <row r="42438">
          <cell r="B42438" t="str">
            <v>Tang, Vanessa</v>
          </cell>
        </row>
        <row r="42439">
          <cell r="B42439" t="str">
            <v>Tang, Vanessa (Vtang)</v>
          </cell>
        </row>
        <row r="42440">
          <cell r="B42440" t="str">
            <v>Tang, Weiyao</v>
          </cell>
        </row>
        <row r="42441">
          <cell r="B42441" t="str">
            <v>Tang, Xin (Xtang)</v>
          </cell>
        </row>
        <row r="42442">
          <cell r="B42442" t="str">
            <v>Tang, Xinru</v>
          </cell>
        </row>
        <row r="42443">
          <cell r="B42443" t="str">
            <v>Tang, Yankun</v>
          </cell>
        </row>
        <row r="42444">
          <cell r="B42444" t="str">
            <v>Tang, Yankun</v>
          </cell>
        </row>
        <row r="42445">
          <cell r="B42445" t="str">
            <v>Tang, Yi (Ytang)</v>
          </cell>
        </row>
        <row r="42446">
          <cell r="B42446" t="str">
            <v>Tang, Yihao</v>
          </cell>
        </row>
        <row r="42447">
          <cell r="B42447" t="str">
            <v>Tang, Yusong</v>
          </cell>
        </row>
        <row r="42448">
          <cell r="B42448" t="str">
            <v>Tang, Zhiqi</v>
          </cell>
        </row>
        <row r="42449">
          <cell r="B42449" t="str">
            <v>Tang, Zhiqi</v>
          </cell>
        </row>
        <row r="42450">
          <cell r="B42450" t="str">
            <v>Tang, Zhiqi (Ztang2)</v>
          </cell>
        </row>
        <row r="42451">
          <cell r="B42451" t="str">
            <v>Tang, Zihao</v>
          </cell>
        </row>
        <row r="42452">
          <cell r="B42452" t="str">
            <v>Tang, Zimeng</v>
          </cell>
        </row>
        <row r="42453">
          <cell r="B42453" t="str">
            <v>Tang, Ziyu</v>
          </cell>
        </row>
        <row r="42454">
          <cell r="B42454" t="str">
            <v>Tangstad, Merete</v>
          </cell>
        </row>
        <row r="42455">
          <cell r="B42455" t="str">
            <v>Tanha, Matteus</v>
          </cell>
        </row>
        <row r="42456">
          <cell r="B42456" t="str">
            <v>Tanko, Michael</v>
          </cell>
        </row>
        <row r="42457">
          <cell r="B42457" t="str">
            <v>Tannergård, Anna</v>
          </cell>
        </row>
        <row r="42458">
          <cell r="B42458" t="str">
            <v>Tano, Hanna</v>
          </cell>
        </row>
        <row r="42459">
          <cell r="B42459" t="str">
            <v>Tano, Maja</v>
          </cell>
        </row>
        <row r="42460">
          <cell r="B42460" t="str">
            <v>Tanriverdi, Selim</v>
          </cell>
        </row>
        <row r="42461">
          <cell r="B42461" t="str">
            <v>Tanriverdi, Selim (Selimt)</v>
          </cell>
        </row>
        <row r="42462">
          <cell r="B42462" t="str">
            <v>Tansu, Alpcan (Alpcan)</v>
          </cell>
        </row>
        <row r="42463">
          <cell r="B42463" t="str">
            <v>Tantanasiriwong, Kasem</v>
          </cell>
        </row>
        <row r="42464">
          <cell r="B42464" t="str">
            <v>Tantillo, Chiara</v>
          </cell>
        </row>
        <row r="42465">
          <cell r="B42465" t="str">
            <v>Tantillo, Chiara (Tantillo)</v>
          </cell>
        </row>
        <row r="42466">
          <cell r="B42466" t="str">
            <v>Tantri, Bhargav (Tantri)</v>
          </cell>
        </row>
        <row r="42467">
          <cell r="B42467" t="str">
            <v>Tanttu, Lisbeth</v>
          </cell>
        </row>
        <row r="42468">
          <cell r="B42468" t="str">
            <v>Tanudin, David</v>
          </cell>
        </row>
        <row r="42469">
          <cell r="B42469" t="str">
            <v>Tanudin, David (Tanudin)</v>
          </cell>
        </row>
        <row r="42470">
          <cell r="B42470" t="str">
            <v>Tanyingyong, Voravit</v>
          </cell>
        </row>
        <row r="42471">
          <cell r="B42471" t="str">
            <v>Tanyingyong, Voravit (Voravit)</v>
          </cell>
        </row>
        <row r="42472">
          <cell r="B42472" t="str">
            <v>Tao, Jiangpeng</v>
          </cell>
        </row>
        <row r="42473">
          <cell r="B42473" t="str">
            <v>Tao, Pingping</v>
          </cell>
        </row>
        <row r="42474">
          <cell r="B42474" t="str">
            <v>Tao, Quanyu</v>
          </cell>
        </row>
        <row r="42475">
          <cell r="B42475" t="str">
            <v>Tao, Ren</v>
          </cell>
        </row>
        <row r="42476">
          <cell r="B42476" t="str">
            <v>Tao, Ren (Rent)</v>
          </cell>
        </row>
        <row r="42477">
          <cell r="B42477" t="str">
            <v>Tao, Sha</v>
          </cell>
        </row>
        <row r="42478">
          <cell r="B42478" t="str">
            <v>Tao, Siyuan</v>
          </cell>
        </row>
        <row r="42479">
          <cell r="B42479" t="str">
            <v>Tao, Siyuan</v>
          </cell>
        </row>
        <row r="42480">
          <cell r="B42480" t="str">
            <v>Tao, Tian</v>
          </cell>
        </row>
        <row r="42481">
          <cell r="B42481" t="str">
            <v>Tao, Tian (Tiantao)</v>
          </cell>
        </row>
        <row r="42482">
          <cell r="B42482" t="str">
            <v>Tao, Xin</v>
          </cell>
        </row>
        <row r="42483">
          <cell r="B42483" t="str">
            <v>Tao, Yuyang</v>
          </cell>
        </row>
        <row r="42484">
          <cell r="B42484" t="str">
            <v>Tao, Zhenmin</v>
          </cell>
        </row>
        <row r="42485">
          <cell r="B42485" t="str">
            <v>Tao, Zhuang</v>
          </cell>
        </row>
        <row r="42486">
          <cell r="B42486" t="str">
            <v>Tapati, Sarkar (Ej Ug)</v>
          </cell>
        </row>
        <row r="42487">
          <cell r="B42487" t="str">
            <v>Tapia Chiriboga, Camilo</v>
          </cell>
        </row>
        <row r="42488">
          <cell r="B42488" t="str">
            <v>Tapper, Johanna (Jtap)</v>
          </cell>
        </row>
        <row r="42489">
          <cell r="B42489" t="str">
            <v>Tapper Karlsson, Elliot</v>
          </cell>
        </row>
        <row r="42490">
          <cell r="B42490" t="str">
            <v>Tapper Karlsson, Elliot (Elliottk)</v>
          </cell>
        </row>
        <row r="42491">
          <cell r="B42491" t="str">
            <v>Tapper, Teodor</v>
          </cell>
        </row>
        <row r="42492">
          <cell r="B42492" t="str">
            <v>Tapus, Adriana</v>
          </cell>
        </row>
        <row r="42493">
          <cell r="B42493" t="str">
            <v>Tarakina, Nadezda</v>
          </cell>
        </row>
        <row r="42494">
          <cell r="B42494" t="str">
            <v>Tarandi, Väino</v>
          </cell>
        </row>
        <row r="42495">
          <cell r="B42495" t="str">
            <v>Taraneh, Sayadi (Sayadi)</v>
          </cell>
        </row>
        <row r="42496">
          <cell r="B42496" t="str">
            <v>Taras, Bodnar (Ej Ug)</v>
          </cell>
        </row>
        <row r="42497">
          <cell r="B42497" t="str">
            <v>Tarek, Ben Slimane</v>
          </cell>
        </row>
        <row r="42498">
          <cell r="B42498" t="str">
            <v>Tareq-Ul-Islam, Mohammad</v>
          </cell>
        </row>
        <row r="42499">
          <cell r="B42499" t="str">
            <v xml:space="preserve">Tareq-Ul-Islam, Mohammad	</v>
          </cell>
        </row>
        <row r="42500">
          <cell r="B42500" t="str">
            <v>Tarhan, Faik Aras</v>
          </cell>
        </row>
        <row r="42501">
          <cell r="B42501" t="str">
            <v>Tarikson, Alex</v>
          </cell>
        </row>
        <row r="42502">
          <cell r="B42502" t="str">
            <v>Tariq, Saad</v>
          </cell>
        </row>
        <row r="42503">
          <cell r="B42503" t="str">
            <v>Taroni, Andrea</v>
          </cell>
        </row>
        <row r="42504">
          <cell r="B42504" t="str">
            <v>Tarrodi Orlunder, Emma</v>
          </cell>
        </row>
        <row r="42505">
          <cell r="B42505" t="str">
            <v>Tartaglia, Greta</v>
          </cell>
        </row>
        <row r="42506">
          <cell r="B42506" t="str">
            <v>Tartandyo, Ravi Anthony</v>
          </cell>
        </row>
        <row r="42507">
          <cell r="B42507" t="str">
            <v>Tarun, Mallikarjuna Rao</v>
          </cell>
        </row>
        <row r="42508">
          <cell r="B42508" t="str">
            <v>Tarus, Anita</v>
          </cell>
        </row>
        <row r="42509">
          <cell r="B42509" t="str">
            <v>Tarvainen, Josefine</v>
          </cell>
        </row>
        <row r="42510">
          <cell r="B42510" t="str">
            <v>Tasci, Gabriella</v>
          </cell>
        </row>
        <row r="42511">
          <cell r="B42511" t="str">
            <v>Tasci, Nujin</v>
          </cell>
        </row>
        <row r="42512">
          <cell r="B42512" t="str">
            <v>Tasdelen, Melih Can</v>
          </cell>
        </row>
        <row r="42513">
          <cell r="B42513" t="str">
            <v>Tasinato, Gianmassimo</v>
          </cell>
        </row>
        <row r="42514">
          <cell r="B42514" t="str">
            <v>Tasiopoulos, Christos Panagiotis</v>
          </cell>
        </row>
        <row r="42515">
          <cell r="B42515" t="str">
            <v>Taskin, Berkey</v>
          </cell>
        </row>
        <row r="42516">
          <cell r="B42516" t="str">
            <v>Tasnim, Ayesha</v>
          </cell>
        </row>
        <row r="42517">
          <cell r="B42517" t="str">
            <v>Tasola Kullander, Petter</v>
          </cell>
        </row>
        <row r="42518">
          <cell r="B42518" t="str">
            <v>Tasso De Figueiredo Borges De Sousa, Joao</v>
          </cell>
        </row>
        <row r="42519">
          <cell r="B42519" t="str">
            <v>Tasso De Figueiredo Borges De Sousa, Joao (Jtdfbds)</v>
          </cell>
        </row>
        <row r="42520">
          <cell r="B42520" t="str">
            <v>Tassou, Savvas</v>
          </cell>
        </row>
        <row r="42521">
          <cell r="B42521" t="str">
            <v>Tatar, Radu</v>
          </cell>
        </row>
        <row r="42522">
          <cell r="B42522" t="str">
            <v>Tatarchenko, Ksenia</v>
          </cell>
        </row>
        <row r="42523">
          <cell r="B42523" t="str">
            <v>Tatarchenko, Olena</v>
          </cell>
        </row>
        <row r="42524">
          <cell r="B42524" t="str">
            <v>Tatarchenko, Olena (Olenata)</v>
          </cell>
        </row>
        <row r="42525">
          <cell r="B42525" t="str">
            <v>Tateo, Roberto</v>
          </cell>
        </row>
        <row r="42526">
          <cell r="B42526" t="str">
            <v>Tathe, Gopal</v>
          </cell>
        </row>
        <row r="42527">
          <cell r="B42527" t="str">
            <v>Tatianina, Valeriia</v>
          </cell>
        </row>
        <row r="42528">
          <cell r="B42528" t="str">
            <v>Tatidis, Andreas</v>
          </cell>
        </row>
        <row r="42529">
          <cell r="B42529" t="str">
            <v>Tatidis, Andreas (Atatidis)</v>
          </cell>
        </row>
        <row r="42530">
          <cell r="B42530" t="str">
            <v>Tatsis, Sofia</v>
          </cell>
        </row>
        <row r="42531">
          <cell r="B42531" t="str">
            <v>Tatsis, Sofia (Tatsis)</v>
          </cell>
        </row>
        <row r="42532">
          <cell r="B42532" t="str">
            <v>Taube, Matilda</v>
          </cell>
        </row>
        <row r="42533">
          <cell r="B42533" t="str">
            <v>Taubman, Maria</v>
          </cell>
        </row>
        <row r="42534">
          <cell r="B42534" t="str">
            <v>Taubman, Maria (Taubman)</v>
          </cell>
        </row>
        <row r="42535">
          <cell r="B42535" t="str">
            <v>Taupinart De Tillére, Béatrice</v>
          </cell>
        </row>
        <row r="42536">
          <cell r="B42536" t="str">
            <v>Tauri, Tuvikene (Ej Ug)</v>
          </cell>
        </row>
        <row r="42537">
          <cell r="B42537" t="str">
            <v>Tauroseviciute, Indre</v>
          </cell>
        </row>
        <row r="42538">
          <cell r="B42538" t="str">
            <v>Tavakol, Reza</v>
          </cell>
        </row>
        <row r="42539">
          <cell r="B42539" t="str">
            <v>Tavakoli, Alireza</v>
          </cell>
        </row>
        <row r="42540">
          <cell r="B42540" t="str">
            <v>Tavakoli, Alireza (Alirezat)</v>
          </cell>
        </row>
        <row r="42541">
          <cell r="B42541" t="str">
            <v>Tavakoli Kesheh, Mehrzad</v>
          </cell>
        </row>
        <row r="42542">
          <cell r="B42542" t="str">
            <v>Tavakoli, Mina</v>
          </cell>
        </row>
        <row r="42543">
          <cell r="B42543" t="str">
            <v>Tavakoli, Shabnam</v>
          </cell>
        </row>
        <row r="42544">
          <cell r="B42544" t="str">
            <v>Tavakoli, Shaghayegh</v>
          </cell>
        </row>
        <row r="42545">
          <cell r="B42545" t="str">
            <v>Tavan, Paul</v>
          </cell>
        </row>
        <row r="42546">
          <cell r="B42546" t="str">
            <v>Tavaré, Simon</v>
          </cell>
        </row>
        <row r="42547">
          <cell r="B42547" t="str">
            <v>Tavares De Figueiredo Liléo, Sonia</v>
          </cell>
        </row>
        <row r="42548">
          <cell r="B42548" t="str">
            <v>Tavartkiladz, Sophiko</v>
          </cell>
        </row>
        <row r="42549">
          <cell r="B42549" t="str">
            <v>Tavasolli, Sam</v>
          </cell>
        </row>
        <row r="42550">
          <cell r="B42550" t="str">
            <v>Tavast, Daniel</v>
          </cell>
        </row>
        <row r="42551">
          <cell r="B42551" t="str">
            <v>Tavast, Daniel (Tavast)</v>
          </cell>
        </row>
        <row r="42552">
          <cell r="B42552" t="str">
            <v>Tavepontakul, Natvalun</v>
          </cell>
        </row>
        <row r="42553">
          <cell r="B42553" t="str">
            <v>Tavera Guerrero, Carlos</v>
          </cell>
        </row>
        <row r="42554">
          <cell r="B42554" t="str">
            <v>Tavera Guerrero, Carlos (Catg)</v>
          </cell>
        </row>
        <row r="42555">
          <cell r="B42555" t="str">
            <v>Tavrovskyi, Ihor</v>
          </cell>
        </row>
        <row r="42556">
          <cell r="B42556" t="str">
            <v>Tavrovskyi, Ihor (Ihor)</v>
          </cell>
        </row>
        <row r="42557">
          <cell r="B42557" t="str">
            <v>Tawab, Taufiq Hilal</v>
          </cell>
        </row>
        <row r="42558">
          <cell r="B42558" t="str">
            <v>Tawakoli, Taghi</v>
          </cell>
        </row>
        <row r="42559">
          <cell r="B42559" t="str">
            <v>Tawfeek, Mohamed</v>
          </cell>
        </row>
        <row r="42560">
          <cell r="B42560" t="str">
            <v>Tayebi, Atousa (Atousat)</v>
          </cell>
        </row>
        <row r="42561">
          <cell r="B42561" t="str">
            <v>Tayebi, Fatemeh</v>
          </cell>
        </row>
        <row r="42562">
          <cell r="B42562" t="str">
            <v>Tayebi, Fatemeh (Fatemeht)</v>
          </cell>
        </row>
        <row r="42563">
          <cell r="B42563" t="str">
            <v>Tayebi, Maryam</v>
          </cell>
        </row>
        <row r="42564">
          <cell r="B42564" t="str">
            <v>Taylan, Gürsel Hakan</v>
          </cell>
        </row>
        <row r="42565">
          <cell r="B42565" t="str">
            <v>Taylor, Andrew</v>
          </cell>
        </row>
        <row r="42566">
          <cell r="B42566" t="str">
            <v>Taylor, Nathaniel</v>
          </cell>
        </row>
        <row r="42567">
          <cell r="B42567" t="str">
            <v>Taylor, Nathaniel (Taylor)</v>
          </cell>
        </row>
        <row r="42568">
          <cell r="B42568" t="str">
            <v>Taylor, Shannon</v>
          </cell>
        </row>
        <row r="42569">
          <cell r="B42569" t="str">
            <v>Tazaly, Mariam</v>
          </cell>
        </row>
        <row r="42570">
          <cell r="B42570" t="str">
            <v>Tazaly, Zeinab</v>
          </cell>
        </row>
        <row r="42571">
          <cell r="B42571" t="str">
            <v>Tazin, Tasmia</v>
          </cell>
        </row>
        <row r="42572">
          <cell r="B42572" t="str">
            <v>Tcacencu, Sanda</v>
          </cell>
        </row>
        <row r="42573">
          <cell r="B42573" t="str">
            <v>Tchibalina, Lydia</v>
          </cell>
        </row>
        <row r="42574">
          <cell r="B42574" t="str">
            <v>Te, Christienne (Chrte)</v>
          </cell>
        </row>
        <row r="42575">
          <cell r="B42575" t="str">
            <v>Teagan, Lowman (Teagan)</v>
          </cell>
        </row>
        <row r="42576">
          <cell r="B42576" t="str">
            <v>Teang, Kanha</v>
          </cell>
        </row>
        <row r="42577">
          <cell r="B42577" t="str">
            <v>Teang, Kanha</v>
          </cell>
        </row>
        <row r="42578">
          <cell r="B42578" t="str">
            <v>Teang, Kanha (Kanha)</v>
          </cell>
        </row>
        <row r="42579">
          <cell r="B42579" t="str">
            <v>Techameena, Prach</v>
          </cell>
        </row>
        <row r="42580">
          <cell r="B42580" t="str">
            <v>Tecle, Samuel</v>
          </cell>
        </row>
        <row r="42581">
          <cell r="B42581" t="str">
            <v>Tecle, Samuel (Sadort)</v>
          </cell>
        </row>
        <row r="42582">
          <cell r="B42582" t="str">
            <v>Tecsor, Irina</v>
          </cell>
        </row>
        <row r="42583">
          <cell r="B42583" t="str">
            <v xml:space="preserve">Tecsor, Irina	</v>
          </cell>
        </row>
        <row r="42584">
          <cell r="B42584" t="str">
            <v>Tedenlind, Caroline (Cted)</v>
          </cell>
        </row>
        <row r="42585">
          <cell r="B42585" t="str">
            <v>Tedestedt, Alexander</v>
          </cell>
        </row>
        <row r="42586">
          <cell r="B42586" t="str">
            <v>Tedestedt, Alexander (Ated)</v>
          </cell>
        </row>
        <row r="42587">
          <cell r="B42587" t="str">
            <v>Tedlla, Ameha</v>
          </cell>
        </row>
        <row r="42588">
          <cell r="B42588" t="str">
            <v>Tedlla, Ameha (Amhea)</v>
          </cell>
        </row>
        <row r="42589">
          <cell r="B42589" t="str">
            <v>Teed, Robert</v>
          </cell>
        </row>
        <row r="42590">
          <cell r="B42590" t="str">
            <v>Teenakul, Kavin</v>
          </cell>
        </row>
        <row r="42591">
          <cell r="B42591" t="str">
            <v>Teeri, Tuula</v>
          </cell>
        </row>
        <row r="42592">
          <cell r="B42592" t="str">
            <v>Teferra, Abigae (Abigae)</v>
          </cell>
        </row>
        <row r="42593">
          <cell r="B42593" t="str">
            <v>Tegborg, Sara</v>
          </cell>
        </row>
        <row r="42594">
          <cell r="B42594" t="str">
            <v>Tegbrant, Daniel</v>
          </cell>
        </row>
        <row r="42595">
          <cell r="B42595" t="str">
            <v>Tegbrant, Kerstin</v>
          </cell>
        </row>
        <row r="42596">
          <cell r="B42596" t="str">
            <v>Tegebäck, Moa (Tegeback)</v>
          </cell>
        </row>
        <row r="42597">
          <cell r="B42597" t="str">
            <v>Tegel, Hanna</v>
          </cell>
        </row>
        <row r="42598">
          <cell r="B42598" t="str">
            <v>Tegel, Hanna (Hannat)</v>
          </cell>
        </row>
        <row r="42599">
          <cell r="B42599" t="str">
            <v>Tegenfeldt, Cecilia</v>
          </cell>
        </row>
        <row r="42600">
          <cell r="B42600" t="str">
            <v>Tegenfeldt, Jonas</v>
          </cell>
        </row>
        <row r="42601">
          <cell r="B42601" t="str">
            <v>Tegenfeldt, Jonas (Jonasteg)</v>
          </cell>
        </row>
        <row r="42602">
          <cell r="B42602" t="str">
            <v>Tegkelidis, Christos</v>
          </cell>
        </row>
        <row r="42603">
          <cell r="B42603" t="str">
            <v>Tegkelidis, Christos (Cteg)</v>
          </cell>
        </row>
        <row r="42604">
          <cell r="B42604" t="str">
            <v>Tegling, Emma</v>
          </cell>
        </row>
        <row r="42605">
          <cell r="B42605" t="str">
            <v>Tegmark, David</v>
          </cell>
        </row>
        <row r="42606">
          <cell r="B42606" t="str">
            <v>Tegmark, David (Dtegmark)</v>
          </cell>
        </row>
        <row r="42607">
          <cell r="B42607" t="str">
            <v>Tegnér, Gustaf</v>
          </cell>
        </row>
        <row r="42608">
          <cell r="B42608" t="str">
            <v>Tegnér, Gustaf (Gustafte)</v>
          </cell>
        </row>
        <row r="42609">
          <cell r="B42609" t="str">
            <v>Tegnerud, Hjalmar</v>
          </cell>
        </row>
        <row r="42610">
          <cell r="B42610" t="str">
            <v>Tegsten, Samuel</v>
          </cell>
        </row>
        <row r="42611">
          <cell r="B42611" t="str">
            <v>Tegström, Sara</v>
          </cell>
        </row>
        <row r="42612">
          <cell r="B42612" t="str">
            <v>Tehler, Sanna</v>
          </cell>
        </row>
        <row r="42613">
          <cell r="B42613" t="str">
            <v>Teigland, Elizabeth R</v>
          </cell>
        </row>
        <row r="42614">
          <cell r="B42614" t="str">
            <v>Teimouri, Samaneh</v>
          </cell>
        </row>
        <row r="42615">
          <cell r="B42615" t="str">
            <v>Teimouri, Samaneh (Teimouri)</v>
          </cell>
        </row>
        <row r="42616">
          <cell r="B42616" t="str">
            <v>Teis De Francquevill, Hansen (Ej Ug)</v>
          </cell>
        </row>
        <row r="42617">
          <cell r="B42617" t="str">
            <v>Teis, Hansen (Ej Ug)</v>
          </cell>
        </row>
        <row r="42618">
          <cell r="B42618" t="str">
            <v>Teissier, Jaen-Mathieu</v>
          </cell>
        </row>
        <row r="42619">
          <cell r="B42619" t="str">
            <v>Tejankar, Vinayak</v>
          </cell>
        </row>
        <row r="42620">
          <cell r="B42620" t="str">
            <v>Tejbo, Jonas</v>
          </cell>
        </row>
        <row r="42621">
          <cell r="B42621" t="str">
            <v>Tejbo, Jonas (Tejbo)</v>
          </cell>
        </row>
        <row r="42622">
          <cell r="B42622" t="str">
            <v>Tejeda Hernandez, Nora</v>
          </cell>
        </row>
        <row r="42623">
          <cell r="B42623" t="str">
            <v>Teka, Kaleab Ejigayehu</v>
          </cell>
        </row>
        <row r="42624">
          <cell r="B42624" t="str">
            <v>Tekben, Tugba</v>
          </cell>
        </row>
        <row r="42625">
          <cell r="B42625" t="str">
            <v>Tekin, Can Ayberk</v>
          </cell>
        </row>
        <row r="42626">
          <cell r="B42626" t="str">
            <v>Tekin, Can Ayberk</v>
          </cell>
        </row>
        <row r="42627">
          <cell r="B42627" t="str">
            <v>Tekin, Gabriella</v>
          </cell>
        </row>
        <row r="42628">
          <cell r="B42628" t="str">
            <v>Tekkaya, Ahmet Erman</v>
          </cell>
        </row>
        <row r="42629">
          <cell r="B42629" t="str">
            <v>Teklehaimanot, Simon (Simontek)</v>
          </cell>
        </row>
        <row r="42630">
          <cell r="B42630" t="str">
            <v>Telang, Sargam</v>
          </cell>
        </row>
        <row r="42631">
          <cell r="B42631" t="str">
            <v xml:space="preserve">Telaprolu, Venkata Sulochana	</v>
          </cell>
        </row>
        <row r="42632">
          <cell r="B42632" t="str">
            <v>Telaretti Leggieri, Rosella</v>
          </cell>
        </row>
        <row r="42633">
          <cell r="B42633" t="str">
            <v>Teleki-Andrae, Carla</v>
          </cell>
        </row>
        <row r="42634">
          <cell r="B42634" t="str">
            <v>Teleman, Anita</v>
          </cell>
        </row>
        <row r="42635">
          <cell r="B42635" t="str">
            <v>Telenius, Maria</v>
          </cell>
        </row>
        <row r="42636">
          <cell r="B42636" t="str">
            <v>Telkes, Peter</v>
          </cell>
        </row>
        <row r="42637">
          <cell r="B42637" t="str">
            <v>Telkes, Peter (Ptelkes)</v>
          </cell>
        </row>
        <row r="42638">
          <cell r="B42638" t="str">
            <v>Telkki, Ville-Veikko Aukusti</v>
          </cell>
        </row>
        <row r="42639">
          <cell r="B42639" t="str">
            <v>Tell, Denise</v>
          </cell>
        </row>
        <row r="42640">
          <cell r="B42640" t="str">
            <v>Tell, Johan</v>
          </cell>
        </row>
        <row r="42641">
          <cell r="B42641" t="str">
            <v>Tell, Johan (Johantel)</v>
          </cell>
        </row>
        <row r="42642">
          <cell r="B42642" t="str">
            <v>Tell, Lena</v>
          </cell>
        </row>
        <row r="42643">
          <cell r="B42643" t="str">
            <v>Tell, Lena (Ltell)</v>
          </cell>
        </row>
        <row r="42644">
          <cell r="B42644" t="str">
            <v>Tellberg, Otto</v>
          </cell>
        </row>
        <row r="42645">
          <cell r="B42645" t="str">
            <v>Tellez Rueda, Adriana Melissa</v>
          </cell>
        </row>
        <row r="42646">
          <cell r="B42646" t="str">
            <v>Tellez Rueda, Adriana Melissa</v>
          </cell>
        </row>
        <row r="42647">
          <cell r="B42647" t="str">
            <v>Telliskivi, Sigrid</v>
          </cell>
        </row>
        <row r="42648">
          <cell r="B42648" t="str">
            <v>Telliskivi, Sigrid (Sigridt)</v>
          </cell>
        </row>
        <row r="42649">
          <cell r="B42649" t="str">
            <v>Tellman, Erik (Tellman)</v>
          </cell>
        </row>
        <row r="42650">
          <cell r="B42650" t="str">
            <v>Tello Machaca, Tania</v>
          </cell>
        </row>
        <row r="42651">
          <cell r="B42651" t="str">
            <v>Tellqvist, Ella</v>
          </cell>
        </row>
        <row r="42652">
          <cell r="B42652" t="str">
            <v>Tellqvist, Ella (Ellat)</v>
          </cell>
        </row>
        <row r="42653">
          <cell r="B42653" t="str">
            <v>Tellström, Göran</v>
          </cell>
        </row>
        <row r="42654">
          <cell r="B42654" t="str">
            <v>Temarel, Pandeli</v>
          </cell>
        </row>
        <row r="42655">
          <cell r="B42655" t="str">
            <v>Tembo, Francis</v>
          </cell>
        </row>
        <row r="42656">
          <cell r="B42656" t="str">
            <v>Tembo, Francis (Frte)</v>
          </cell>
        </row>
        <row r="42657">
          <cell r="B42657" t="str">
            <v>Temesgene, Dagnachew</v>
          </cell>
        </row>
        <row r="42658">
          <cell r="B42658" t="str">
            <v>Temiz, Irina</v>
          </cell>
        </row>
        <row r="42659">
          <cell r="B42659" t="str">
            <v>Temiz, Serdar</v>
          </cell>
        </row>
        <row r="42660">
          <cell r="B42660" t="str">
            <v>Tempelman, Charlotta</v>
          </cell>
        </row>
        <row r="42661">
          <cell r="B42661" t="str">
            <v>Tempelman, Ewa</v>
          </cell>
        </row>
        <row r="42662">
          <cell r="B42662" t="str">
            <v>Tempelman, Ludvig</v>
          </cell>
        </row>
        <row r="42663">
          <cell r="B42663" t="str">
            <v>Tempest, Kajsa</v>
          </cell>
        </row>
        <row r="42664">
          <cell r="B42664" t="str">
            <v>Temple, Janet</v>
          </cell>
        </row>
        <row r="42665">
          <cell r="B42665" t="str">
            <v>Temple, Janet (Temple)</v>
          </cell>
        </row>
        <row r="42666">
          <cell r="B42666" t="str">
            <v>Temsamani, Iliass</v>
          </cell>
        </row>
        <row r="42667">
          <cell r="B42667" t="str">
            <v>Temu, Joyce Didas (Temu)</v>
          </cell>
        </row>
        <row r="42668">
          <cell r="B42668" t="str">
            <v>Ten Berk De Boer, Esmee</v>
          </cell>
        </row>
        <row r="42669">
          <cell r="B42669" t="str">
            <v>Tenace, Myriam</v>
          </cell>
        </row>
        <row r="42670">
          <cell r="B42670" t="str">
            <v>Tendler, Michael</v>
          </cell>
        </row>
        <row r="42671">
          <cell r="B42671" t="str">
            <v>Tendler, Michael (Mtendler)</v>
          </cell>
        </row>
        <row r="42672">
          <cell r="B42672" t="str">
            <v>Tendolkar, Chaitanya</v>
          </cell>
        </row>
        <row r="42673">
          <cell r="B42673" t="str">
            <v>Tenfält, Markus</v>
          </cell>
        </row>
        <row r="42674">
          <cell r="B42674" t="str">
            <v>Teng, Chih-Chin</v>
          </cell>
        </row>
        <row r="42675">
          <cell r="B42675" t="str">
            <v>Teng, Penghua</v>
          </cell>
        </row>
        <row r="42676">
          <cell r="B42676" t="str">
            <v>Teng, Rui</v>
          </cell>
        </row>
        <row r="42677">
          <cell r="B42677" t="str">
            <v>Tengana, Hurtado Lizzy</v>
          </cell>
        </row>
        <row r="42678">
          <cell r="B42678" t="str">
            <v>Tengblad Söder, Julia</v>
          </cell>
        </row>
        <row r="42679">
          <cell r="B42679" t="str">
            <v>Tengborg, Sebastian</v>
          </cell>
        </row>
        <row r="42680">
          <cell r="B42680" t="str">
            <v>Tengdahl, Elvin</v>
          </cell>
        </row>
        <row r="42681">
          <cell r="B42681" t="str">
            <v>Tengelin Nyström, Thomas</v>
          </cell>
        </row>
        <row r="42682">
          <cell r="B42682" t="str">
            <v>Tengholm, Anders</v>
          </cell>
        </row>
        <row r="42683">
          <cell r="B42683" t="str">
            <v>Tengkrans, Isabel</v>
          </cell>
        </row>
        <row r="42684">
          <cell r="B42684" t="str">
            <v>Tengkrans, Isabel (Isabelte)</v>
          </cell>
        </row>
        <row r="42685">
          <cell r="B42685" t="str">
            <v>Tengland, August</v>
          </cell>
        </row>
        <row r="42686">
          <cell r="B42686" t="str">
            <v>Tenglid Ryghammar, Samuel (Samueltr)</v>
          </cell>
        </row>
        <row r="42687">
          <cell r="B42687" t="str">
            <v>Tengnér, Camilla</v>
          </cell>
        </row>
        <row r="42688">
          <cell r="B42688" t="str">
            <v>Tengqvist, Moa (Moate)</v>
          </cell>
        </row>
        <row r="42689">
          <cell r="B42689" t="str">
            <v>Tengstrand, André</v>
          </cell>
        </row>
        <row r="42690">
          <cell r="B42690" t="str">
            <v>Tengstrand, Erik</v>
          </cell>
        </row>
        <row r="42691">
          <cell r="B42691" t="str">
            <v>Tengvall, Olga</v>
          </cell>
        </row>
        <row r="42692">
          <cell r="B42692" t="str">
            <v>Tengvall, Pentti</v>
          </cell>
        </row>
        <row r="42693">
          <cell r="B42693" t="str">
            <v>Tengvard, Maria</v>
          </cell>
        </row>
        <row r="42694">
          <cell r="B42694" t="str">
            <v>Tengvard, Maria (Tengvard)</v>
          </cell>
        </row>
        <row r="42695">
          <cell r="B42695" t="str">
            <v>Tengzelius, Ulf Rutger</v>
          </cell>
        </row>
        <row r="42696">
          <cell r="B42696" t="str">
            <v>Tenhu, Heikki</v>
          </cell>
        </row>
        <row r="42697">
          <cell r="B42697" t="str">
            <v>Tenhu, Linda</v>
          </cell>
        </row>
        <row r="42698">
          <cell r="B42698" t="str">
            <v>Tenhu, Linda (Lcetenhu)</v>
          </cell>
        </row>
        <row r="42699">
          <cell r="B42699" t="str">
            <v xml:space="preserve">Tenhue, Nicholas	</v>
          </cell>
        </row>
        <row r="42700">
          <cell r="B42700" t="str">
            <v>Tenhunen, Hannu</v>
          </cell>
        </row>
        <row r="42701">
          <cell r="B42701" t="str">
            <v>Tenhunen, Hannu (Hannu)</v>
          </cell>
        </row>
        <row r="42702">
          <cell r="B42702" t="str">
            <v>Tenje, Maria</v>
          </cell>
        </row>
        <row r="42703">
          <cell r="B42703" t="str">
            <v>Tenje, Maria (Tenje)</v>
          </cell>
        </row>
        <row r="42704">
          <cell r="B42704" t="str">
            <v>Tenkanen, Tiina Maija (Tmte)</v>
          </cell>
        </row>
        <row r="42705">
          <cell r="B42705" t="str">
            <v>Tenkanen, Tommi</v>
          </cell>
        </row>
        <row r="42706">
          <cell r="B42706" t="str">
            <v>Tennakoon, Saliya Bandara</v>
          </cell>
        </row>
        <row r="42707">
          <cell r="B42707" t="str">
            <v>Tennakoon, Saliya Bandara</v>
          </cell>
        </row>
        <row r="42708">
          <cell r="B42708" t="str">
            <v>Tennander, Maja</v>
          </cell>
        </row>
        <row r="42709">
          <cell r="B42709" t="str">
            <v>Teo, Arnold</v>
          </cell>
        </row>
        <row r="42710">
          <cell r="B42710" t="str">
            <v>Teo, Verona</v>
          </cell>
        </row>
        <row r="42711">
          <cell r="B42711" t="str">
            <v>Teo, Weizhi Michelle</v>
          </cell>
        </row>
        <row r="42712">
          <cell r="B42712" t="str">
            <v>Teo, Zi Lin</v>
          </cell>
        </row>
        <row r="42713">
          <cell r="B42713" t="str">
            <v>Teodorescu, Remus</v>
          </cell>
        </row>
        <row r="42714">
          <cell r="B42714" t="str">
            <v>Teodorescu, Remus (Remust)</v>
          </cell>
        </row>
        <row r="42715">
          <cell r="B42715" t="str">
            <v>Teodoro Marques Lopes, Lucas</v>
          </cell>
        </row>
        <row r="42716">
          <cell r="B42716" t="str">
            <v>Teofilusson, Gunilla</v>
          </cell>
        </row>
        <row r="42717">
          <cell r="B42717" t="str">
            <v>Teofilusson, Gunilla (Gteo)</v>
          </cell>
        </row>
        <row r="42718">
          <cell r="B42718" t="str">
            <v>Teoh, Cara, Felaktigt Upplagd Ingen Bokföring</v>
          </cell>
        </row>
        <row r="42719">
          <cell r="B42719" t="str">
            <v>Tepe, Julius</v>
          </cell>
        </row>
        <row r="42720">
          <cell r="B42720" t="str">
            <v>Tepecik Dis, Asli</v>
          </cell>
        </row>
        <row r="42721">
          <cell r="B42721" t="str">
            <v>Ter Haak, Martin</v>
          </cell>
        </row>
        <row r="42722">
          <cell r="B42722" t="str">
            <v>Ter Horst, Johan Herman</v>
          </cell>
        </row>
        <row r="42723">
          <cell r="B42723" t="str">
            <v>Ter Vehn, Anton</v>
          </cell>
        </row>
        <row r="42724">
          <cell r="B42724" t="str">
            <v>Teran Espinoza, Aldo</v>
          </cell>
        </row>
        <row r="42725">
          <cell r="B42725" t="str">
            <v>Teran Espinoza, Aldo</v>
          </cell>
        </row>
        <row r="42726">
          <cell r="B42726" t="str">
            <v>Teran Espinoza, Aldo (Aldot)</v>
          </cell>
        </row>
        <row r="42727">
          <cell r="B42727" t="str">
            <v>Tercero Nuñez, Moises</v>
          </cell>
        </row>
        <row r="42728">
          <cell r="B42728" t="str">
            <v>Tercero Nuñez, Moises (Moisestn)</v>
          </cell>
        </row>
        <row r="42729">
          <cell r="B42729" t="str">
            <v>Terelak, Wiktoria (Terelak)</v>
          </cell>
        </row>
        <row r="42730">
          <cell r="B42730" t="str">
            <v>Terelius, Björn</v>
          </cell>
        </row>
        <row r="42731">
          <cell r="B42731" t="str">
            <v>Terenzi, Luca</v>
          </cell>
        </row>
        <row r="42732">
          <cell r="B42732" t="str">
            <v>Terenzi, Luca (Lucat)</v>
          </cell>
        </row>
        <row r="42733">
          <cell r="B42733" t="str">
            <v>Teresa, Bravo Maria (Ej Ug)</v>
          </cell>
        </row>
        <row r="42734">
          <cell r="B42734" t="str">
            <v>Ternstedt, Susanna</v>
          </cell>
        </row>
        <row r="42735">
          <cell r="B42735" t="str">
            <v>Ternström, Sten</v>
          </cell>
        </row>
        <row r="42736">
          <cell r="B42736" t="str">
            <v>Ternström, Sten (Stern)</v>
          </cell>
        </row>
        <row r="42737">
          <cell r="B42737" t="str">
            <v>Terra, Ahmad Ishtar</v>
          </cell>
        </row>
        <row r="42738">
          <cell r="B42738" t="str">
            <v>Terracini, Susanna</v>
          </cell>
        </row>
        <row r="42739">
          <cell r="B42739" t="str">
            <v>Terrano, Glennys</v>
          </cell>
        </row>
        <row r="42740">
          <cell r="B42740" t="str">
            <v>Tersmeden, Katarina</v>
          </cell>
        </row>
        <row r="42741">
          <cell r="B42741" t="str">
            <v>Tersmeden, Katarina (Kter)</v>
          </cell>
        </row>
        <row r="42742">
          <cell r="B42742" t="str">
            <v>Terttaliisa Marikki, Lind (Tmlind)</v>
          </cell>
        </row>
        <row r="42743">
          <cell r="B42743" t="str">
            <v>Terzi, Evimaria (Evimaria)</v>
          </cell>
        </row>
        <row r="42744">
          <cell r="B42744" t="str">
            <v>Terzi, Nina</v>
          </cell>
        </row>
        <row r="42745">
          <cell r="B42745" t="str">
            <v>Terzi, Nina (Niw)</v>
          </cell>
        </row>
        <row r="42746">
          <cell r="B42746" t="str">
            <v>Tesch, Nils</v>
          </cell>
        </row>
        <row r="42747">
          <cell r="B42747" t="str">
            <v>Tesfa, Nahom</v>
          </cell>
        </row>
        <row r="42748">
          <cell r="B42748" t="str">
            <v>Tesfa, Nahom (Ntesfa)</v>
          </cell>
        </row>
        <row r="42749">
          <cell r="B42749" t="str">
            <v>Tesfalidet, Noel</v>
          </cell>
        </row>
        <row r="42750">
          <cell r="B42750" t="str">
            <v>Tesfalidet, Noel (Noelt)</v>
          </cell>
        </row>
        <row r="42751">
          <cell r="B42751" t="str">
            <v>Tesfalidet, Solomon</v>
          </cell>
        </row>
        <row r="42752">
          <cell r="B42752" t="str">
            <v>Tesfamariam Semere, Daniel</v>
          </cell>
        </row>
        <row r="42753">
          <cell r="B42753" t="str">
            <v>Tesfamariam Semere, Daniel (Danielts)</v>
          </cell>
        </row>
        <row r="42754">
          <cell r="B42754" t="str">
            <v>Tesfamichaiel, Fekirta</v>
          </cell>
        </row>
        <row r="42755">
          <cell r="B42755" t="str">
            <v>Tesfamichaiel, Fekirta (Fekirta)</v>
          </cell>
        </row>
        <row r="42756">
          <cell r="B42756" t="str">
            <v>Tesfamikael, Kebron</v>
          </cell>
        </row>
        <row r="42757">
          <cell r="B42757" t="str">
            <v>Tesfay, Abyel</v>
          </cell>
        </row>
        <row r="42758">
          <cell r="B42758" t="str">
            <v>Tesfaye Ayane, Amene</v>
          </cell>
        </row>
        <row r="42759">
          <cell r="B42759" t="str">
            <v>Tesfaye Ayane, Amene (Ayane)</v>
          </cell>
        </row>
        <row r="42760">
          <cell r="B42760" t="str">
            <v>Tesfaye, Netsanet</v>
          </cell>
        </row>
        <row r="42761">
          <cell r="B42761" t="str">
            <v>Tesfaye, Netsanet (Tesfayen)</v>
          </cell>
        </row>
        <row r="42762">
          <cell r="B42762" t="str">
            <v>Tesfazien, Mekonnen</v>
          </cell>
        </row>
        <row r="42763">
          <cell r="B42763" t="str">
            <v>Teshale, Tsion</v>
          </cell>
        </row>
        <row r="42764">
          <cell r="B42764" t="str">
            <v>Tess, Ellertsson (Ej Ug)</v>
          </cell>
        </row>
        <row r="42765">
          <cell r="B42765" t="str">
            <v>Tessmann, Oliver</v>
          </cell>
        </row>
        <row r="42766">
          <cell r="B42766" t="str">
            <v>Tessmar, Marianne</v>
          </cell>
        </row>
        <row r="42767">
          <cell r="B42767" t="str">
            <v>Tessmar, Marianne (Mtessmar)</v>
          </cell>
        </row>
        <row r="42768">
          <cell r="B42768" t="str">
            <v>Testa, Ilaria</v>
          </cell>
        </row>
        <row r="42769">
          <cell r="B42769" t="str">
            <v>Testa, Ilaria (Testa)</v>
          </cell>
        </row>
        <row r="42770">
          <cell r="B42770" t="str">
            <v>Testani, Anna (Testani)</v>
          </cell>
        </row>
        <row r="42771">
          <cell r="B42771" t="str">
            <v>Teterukovsky, Alyona</v>
          </cell>
        </row>
        <row r="42772">
          <cell r="B42772" t="str">
            <v>Teterukovsky, Alyona (Alyona)</v>
          </cell>
        </row>
        <row r="42773">
          <cell r="B42773" t="str">
            <v>Tetiana, Vitenko (Ej Ug)</v>
          </cell>
        </row>
        <row r="42774">
          <cell r="B42774" t="str">
            <v>Teurnaux Norberg, Viktor (Viktortn)</v>
          </cell>
        </row>
        <row r="42775">
          <cell r="B42775" t="str">
            <v>Teurnberg, Ellinor</v>
          </cell>
        </row>
        <row r="42776">
          <cell r="B42776" t="str">
            <v>Teurnberg, Ellinor (Eteu)</v>
          </cell>
        </row>
        <row r="42777">
          <cell r="B42777" t="str">
            <v>Tevzadze, Alexander</v>
          </cell>
        </row>
        <row r="42778">
          <cell r="B42778" t="str">
            <v>Tewatia, Parul</v>
          </cell>
        </row>
        <row r="42779">
          <cell r="B42779" t="str">
            <v>Tewelde, Saron Abraham</v>
          </cell>
        </row>
        <row r="42780">
          <cell r="B42780" t="str">
            <v>Tewolde, Segen (Segent)</v>
          </cell>
        </row>
        <row r="42781">
          <cell r="B42781" t="str">
            <v>Texeira Nuñez, Ignacio</v>
          </cell>
        </row>
        <row r="42782">
          <cell r="B42782" t="str">
            <v>Teymourtash, Arshia</v>
          </cell>
        </row>
        <row r="42783">
          <cell r="B42783" t="str">
            <v>Teymourtash, Arshia (Arturt)</v>
          </cell>
        </row>
        <row r="42784">
          <cell r="B42784" t="str">
            <v>Teytaud, Clément</v>
          </cell>
        </row>
        <row r="42785">
          <cell r="B42785" t="str">
            <v>Tezera, Rediet</v>
          </cell>
        </row>
        <row r="42786">
          <cell r="B42786" t="str">
            <v>Thachil, Siby</v>
          </cell>
        </row>
        <row r="42787">
          <cell r="B42787" t="str">
            <v>Thachil, Siby</v>
          </cell>
        </row>
        <row r="42788">
          <cell r="B42788" t="str">
            <v>Thaeron, Sebastian</v>
          </cell>
        </row>
        <row r="42789">
          <cell r="B42789" t="str">
            <v>Thaeron, Sebastian (Thaeron)</v>
          </cell>
        </row>
        <row r="42790">
          <cell r="B42790" t="str">
            <v>Thai, Kitty</v>
          </cell>
        </row>
        <row r="42791">
          <cell r="B42791" t="str">
            <v>Thakare, Archana</v>
          </cell>
        </row>
        <row r="42792">
          <cell r="B42792" t="str">
            <v>Thakare, Archana (Artha)</v>
          </cell>
        </row>
        <row r="42793">
          <cell r="B42793" t="str">
            <v>Thaker, Purav</v>
          </cell>
        </row>
        <row r="42794">
          <cell r="B42794" t="str">
            <v>Thaker, Purav</v>
          </cell>
        </row>
        <row r="42795">
          <cell r="B42795" t="str">
            <v>Thakur, Arun Kumar</v>
          </cell>
        </row>
        <row r="42796">
          <cell r="B42796" t="str">
            <v>Thakur, Jagruti Ramsing</v>
          </cell>
        </row>
        <row r="42797">
          <cell r="B42797" t="str">
            <v>Thakur, Jagruti Ramsing (Jrthakur)</v>
          </cell>
        </row>
        <row r="42798">
          <cell r="B42798" t="str">
            <v>Tham, Måns</v>
          </cell>
        </row>
        <row r="42799">
          <cell r="B42799" t="str">
            <v>Thammavong, Parinya</v>
          </cell>
        </row>
        <row r="42800">
          <cell r="B42800" t="str">
            <v>Thampi, Parvathi Maya</v>
          </cell>
        </row>
        <row r="42801">
          <cell r="B42801" t="str">
            <v>Thanaree, Thongmee</v>
          </cell>
        </row>
        <row r="42802">
          <cell r="B42802" t="str">
            <v>Thanasoulas, Sotirios</v>
          </cell>
        </row>
        <row r="42803">
          <cell r="B42803" t="str">
            <v>Thand Ringqvist, Elisabeth</v>
          </cell>
        </row>
        <row r="42804">
          <cell r="B42804" t="str">
            <v>Thangal, Maguipuinamei Donguibui</v>
          </cell>
        </row>
        <row r="42805">
          <cell r="B42805" t="str">
            <v xml:space="preserve">Thangamuthu, Sivakumar	</v>
          </cell>
        </row>
        <row r="42806">
          <cell r="B42806" t="str">
            <v>Thangavelu, Hari Hara Sudhan</v>
          </cell>
        </row>
        <row r="42807">
          <cell r="B42807" t="str">
            <v>Thangavelu, Jaykumar</v>
          </cell>
        </row>
        <row r="42808">
          <cell r="B42808" t="str">
            <v>Thanggavelu, Jaykumar</v>
          </cell>
        </row>
        <row r="42809">
          <cell r="B42809" t="str">
            <v>Thanika, Amnuayskul</v>
          </cell>
        </row>
        <row r="42810">
          <cell r="B42810" t="str">
            <v>Thanke Wiberg, Joakim</v>
          </cell>
        </row>
        <row r="42811">
          <cell r="B42811" t="str">
            <v>Thantla, Sandhya</v>
          </cell>
        </row>
        <row r="42812">
          <cell r="B42812" t="str">
            <v>Thapa, Laxmana</v>
          </cell>
        </row>
        <row r="42813">
          <cell r="B42813" t="str">
            <v>Tharachan, Sam Mathew</v>
          </cell>
        </row>
        <row r="42814">
          <cell r="B42814" t="str">
            <v>Tharachan, Sam Mathew</v>
          </cell>
        </row>
        <row r="42815">
          <cell r="B42815" t="str">
            <v>Tharachan, Sam Mathew (Smth)</v>
          </cell>
        </row>
        <row r="42816">
          <cell r="B42816" t="str">
            <v>Tharakan, Krishnendu Sankunni (Tharakan)</v>
          </cell>
        </row>
        <row r="42817">
          <cell r="B42817" t="str">
            <v>Tharayil Kanakkappillantakam, Naslu</v>
          </cell>
        </row>
        <row r="42818">
          <cell r="B42818" t="str">
            <v>Tharmakulanathan, Anjana</v>
          </cell>
        </row>
        <row r="42819">
          <cell r="B42819" t="str">
            <v>Thathia, Hasnain</v>
          </cell>
        </row>
        <row r="42820">
          <cell r="B42820" t="str">
            <v>Thatikonda, Naresh</v>
          </cell>
        </row>
        <row r="42821">
          <cell r="B42821" t="str">
            <v>Thatte, Bhalchandra</v>
          </cell>
        </row>
        <row r="42822">
          <cell r="B42822" t="str">
            <v>Thavenius, Elias</v>
          </cell>
        </row>
        <row r="42823">
          <cell r="B42823" t="str">
            <v>Thavenius, Thom</v>
          </cell>
        </row>
        <row r="42824">
          <cell r="B42824" t="str">
            <v>Thavenius, Thom (Thomt)</v>
          </cell>
        </row>
        <row r="42825">
          <cell r="B42825" t="str">
            <v>Thazhathe Kalathil, Sreekuttan</v>
          </cell>
        </row>
        <row r="42826">
          <cell r="B42826" t="str">
            <v>Thazhone, Tijo</v>
          </cell>
        </row>
        <row r="42827">
          <cell r="B42827" t="str">
            <v>Thazhurazhikath Rajendran, Prajit</v>
          </cell>
        </row>
        <row r="42828">
          <cell r="B42828" t="str">
            <v>The, Matthew</v>
          </cell>
        </row>
        <row r="42829">
          <cell r="B42829" t="str">
            <v>The, Stephanie</v>
          </cell>
        </row>
        <row r="42830">
          <cell r="B42830" t="str">
            <v>Thea Erika, Löfström (Ej Ug)</v>
          </cell>
        </row>
        <row r="42831">
          <cell r="B42831" t="str">
            <v>Thedeen, Torbjörn</v>
          </cell>
        </row>
        <row r="42832">
          <cell r="B42832" t="str">
            <v>Thege, Martina</v>
          </cell>
        </row>
        <row r="42833">
          <cell r="B42833" t="str">
            <v>Thege, Martina (Mthege)</v>
          </cell>
        </row>
        <row r="42834">
          <cell r="B42834" t="str">
            <v>Theisel, Holger</v>
          </cell>
        </row>
        <row r="42835">
          <cell r="B42835" t="str">
            <v>Theissen, Nikolas Alexander</v>
          </cell>
        </row>
        <row r="42836">
          <cell r="B42836" t="str">
            <v>Theland, Freddie</v>
          </cell>
        </row>
        <row r="42837">
          <cell r="B42837" t="str">
            <v>Theland, Freddie (Freddka)</v>
          </cell>
        </row>
        <row r="42838">
          <cell r="B42838" t="str">
            <v>Theland, Jennifer</v>
          </cell>
        </row>
        <row r="42839">
          <cell r="B42839" t="str">
            <v>Thelandersson, Sven</v>
          </cell>
        </row>
        <row r="42840">
          <cell r="B42840" t="str">
            <v>Thelandet, Elin Casper</v>
          </cell>
        </row>
        <row r="42841">
          <cell r="B42841" t="str">
            <v>Theliander, Hans</v>
          </cell>
        </row>
        <row r="42842">
          <cell r="B42842" t="str">
            <v>Thelin, Mona</v>
          </cell>
        </row>
        <row r="42843">
          <cell r="B42843" t="str">
            <v>Thelin, Mona (Monath)</v>
          </cell>
        </row>
        <row r="42844">
          <cell r="B42844" t="str">
            <v>Thell, Viktor</v>
          </cell>
        </row>
        <row r="42845">
          <cell r="B42845" t="str">
            <v>Thellner, Mikael</v>
          </cell>
        </row>
        <row r="42846">
          <cell r="B42846" t="str">
            <v>Thenander, Joacim</v>
          </cell>
        </row>
        <row r="42847">
          <cell r="B42847" t="str">
            <v>Thengius, Sandra</v>
          </cell>
        </row>
        <row r="42848">
          <cell r="B42848" t="str">
            <v>Thennarasu, Ganesh Babu</v>
          </cell>
        </row>
        <row r="42849">
          <cell r="B42849" t="str">
            <v>Theo, Nilsson Häll (Theonh)</v>
          </cell>
        </row>
        <row r="42850">
          <cell r="B42850" t="str">
            <v>Theodor, Neagu (Ej Ug)</v>
          </cell>
        </row>
        <row r="42851">
          <cell r="B42851" t="str">
            <v>Theodoraki, Christina</v>
          </cell>
        </row>
        <row r="42852">
          <cell r="B42852" t="str">
            <v>Théodore Molinari, Elio (Eliotm)</v>
          </cell>
        </row>
        <row r="42853">
          <cell r="B42853" t="str">
            <v>Theodore, Nicholas</v>
          </cell>
        </row>
        <row r="42854">
          <cell r="B42854" t="str">
            <v>Theodoridou, Christina</v>
          </cell>
        </row>
        <row r="42855">
          <cell r="B42855" t="str">
            <v>Theodoropoulos, Antonios</v>
          </cell>
        </row>
        <row r="42856">
          <cell r="B42856" t="str">
            <v>Theodosiou, Ioannis</v>
          </cell>
        </row>
        <row r="42857">
          <cell r="B42857" t="str">
            <v>Theokritoff, Emily Sarah</v>
          </cell>
        </row>
        <row r="42858">
          <cell r="B42858" t="str">
            <v>Theorell, Axel</v>
          </cell>
        </row>
        <row r="42859">
          <cell r="B42859" t="str">
            <v>Theorell, Carl-Magnus</v>
          </cell>
        </row>
        <row r="42860">
          <cell r="B42860" t="str">
            <v>Thermaenius, Ellen (Ellenthe)</v>
          </cell>
        </row>
        <row r="42861">
          <cell r="B42861" t="str">
            <v>Thernström, My</v>
          </cell>
        </row>
        <row r="42862">
          <cell r="B42862" t="str">
            <v>Thers, Adisa (Adhal)</v>
          </cell>
        </row>
        <row r="42863">
          <cell r="B42863" t="str">
            <v>Thersthol Backlund, Julia</v>
          </cell>
        </row>
        <row r="42864">
          <cell r="B42864" t="str">
            <v>Thessén, Gustav</v>
          </cell>
        </row>
        <row r="42865">
          <cell r="B42865" t="str">
            <v>Thessén, Pernilla</v>
          </cell>
        </row>
        <row r="42866">
          <cell r="B42866" t="str">
            <v>Thevapriya, Selvaratnam</v>
          </cell>
        </row>
        <row r="42867">
          <cell r="B42867" t="str">
            <v>Thewage, Vishwa Nirmal Perera</v>
          </cell>
        </row>
        <row r="42868">
          <cell r="B42868" t="str">
            <v>Thewage, Vishwa Nirmal Perera</v>
          </cell>
        </row>
        <row r="42869">
          <cell r="B42869" t="str">
            <v xml:space="preserve">Thewodros Nigusse, Haile	</v>
          </cell>
        </row>
        <row r="42870">
          <cell r="B42870" t="str">
            <v>Thiagarajan, Praghadhesh</v>
          </cell>
        </row>
        <row r="42871">
          <cell r="B42871" t="str">
            <v>Thiago, Dias Simao (Ej Ug)</v>
          </cell>
        </row>
        <row r="42872">
          <cell r="B42872" t="str">
            <v>Thianheng, Pakinee</v>
          </cell>
        </row>
        <row r="42873">
          <cell r="B42873" t="str">
            <v>Thianheng, Pakinee (Pakinee)</v>
          </cell>
        </row>
        <row r="42874">
          <cell r="B42874" t="str">
            <v>Thibault, Sacha</v>
          </cell>
        </row>
        <row r="42875">
          <cell r="B42875" t="str">
            <v>Thibault, Sacha</v>
          </cell>
        </row>
        <row r="42876">
          <cell r="B42876" t="str">
            <v>Thibblin, Cecilia</v>
          </cell>
        </row>
        <row r="42877">
          <cell r="B42877" t="str">
            <v>Thiele, Roman</v>
          </cell>
        </row>
        <row r="42878">
          <cell r="B42878" t="str">
            <v>Thielemans, Wim</v>
          </cell>
        </row>
        <row r="42879">
          <cell r="B42879" t="str">
            <v>Thiemann, Thomas</v>
          </cell>
        </row>
        <row r="42880">
          <cell r="B42880" t="str">
            <v>Thieme, Anna</v>
          </cell>
        </row>
        <row r="42881">
          <cell r="B42881" t="str">
            <v>Thiemo, Voigt (Thiemov)</v>
          </cell>
        </row>
        <row r="42882">
          <cell r="B42882" t="str">
            <v>Thierry, Jonathan</v>
          </cell>
        </row>
        <row r="42883">
          <cell r="B42883" t="str">
            <v>Thiessen, Zara</v>
          </cell>
        </row>
        <row r="42884">
          <cell r="B42884" t="str">
            <v>Thilén, Emma</v>
          </cell>
        </row>
        <row r="42885">
          <cell r="B42885" t="str">
            <v>Thilo, Bein</v>
          </cell>
        </row>
        <row r="42886">
          <cell r="B42886" t="str">
            <v>Thimmakkondu Hariraman, Arvind</v>
          </cell>
        </row>
        <row r="42887">
          <cell r="B42887" t="str">
            <v>Thimmaraju Girijadevi, Likitha</v>
          </cell>
        </row>
        <row r="42888">
          <cell r="B42888" t="str">
            <v>Thimmaraju Girijadevi, Likitha</v>
          </cell>
        </row>
        <row r="42889">
          <cell r="B42889" t="str">
            <v>Thippur Manjunath, Shashaank</v>
          </cell>
        </row>
        <row r="42890">
          <cell r="B42890" t="str">
            <v>Thippur Sridatta, Akshaya</v>
          </cell>
        </row>
        <row r="42891">
          <cell r="B42891" t="str">
            <v>Thiran, Patrick</v>
          </cell>
        </row>
        <row r="42892">
          <cell r="B42892" t="str">
            <v>Thiringer, Torbjörn</v>
          </cell>
        </row>
        <row r="42893">
          <cell r="B42893" t="str">
            <v>Thirukokaranam Chandrasekar, Krishna Kumar</v>
          </cell>
        </row>
        <row r="42894">
          <cell r="B42894" t="str">
            <v>Thirunavukkarasu, Dinesh</v>
          </cell>
        </row>
        <row r="42895">
          <cell r="B42895" t="str">
            <v>Thirunavukkarasu, Maneesh Srinivas</v>
          </cell>
        </row>
        <row r="42896">
          <cell r="B42896" t="str">
            <v>Thiruthuvadoss, Angeline Priyadharshini</v>
          </cell>
        </row>
        <row r="42897">
          <cell r="B42897" t="str">
            <v>Thiyagarajan, Janakiraman</v>
          </cell>
        </row>
        <row r="42898">
          <cell r="B42898" t="str">
            <v>Thiyagarajan, Janakiraman</v>
          </cell>
        </row>
        <row r="42899">
          <cell r="B42899" t="str">
            <v>Thiyagarajan, Kamesh</v>
          </cell>
        </row>
        <row r="42900">
          <cell r="B42900" t="str">
            <v>Thiyam, Priyadarshini</v>
          </cell>
        </row>
        <row r="42901">
          <cell r="B42901" t="str">
            <v>Thiyam, Priyadarshini</v>
          </cell>
        </row>
        <row r="42902">
          <cell r="B42902" t="str">
            <v>Thobaben, Ragnar</v>
          </cell>
        </row>
        <row r="42903">
          <cell r="B42903" t="str">
            <v>Thobaben, Ragnar (Ragnart)</v>
          </cell>
        </row>
        <row r="42904">
          <cell r="B42904" t="str">
            <v>Thobhani, Tanzim</v>
          </cell>
        </row>
        <row r="42905">
          <cell r="B42905" t="str">
            <v>Tholén, Mats</v>
          </cell>
        </row>
        <row r="42906">
          <cell r="B42906" t="str">
            <v>Tholerus, Torgny</v>
          </cell>
        </row>
        <row r="42907">
          <cell r="B42907" t="str">
            <v>Tholin, Clara</v>
          </cell>
        </row>
        <row r="42908">
          <cell r="B42908" t="str">
            <v>Tholin, Jörgen</v>
          </cell>
        </row>
        <row r="42909">
          <cell r="B42909" t="str">
            <v>Thollander, Patrik</v>
          </cell>
        </row>
        <row r="42910">
          <cell r="B42910" t="str">
            <v>Thomann, Christian</v>
          </cell>
        </row>
        <row r="42911">
          <cell r="B42911" t="str">
            <v>Thomann, Christian (Thomann)</v>
          </cell>
        </row>
        <row r="42912">
          <cell r="B42912" t="str">
            <v>Thomas, Abin Ninan</v>
          </cell>
        </row>
        <row r="42913">
          <cell r="B42913" t="str">
            <v>Thomas, Abin Ninan</v>
          </cell>
        </row>
        <row r="42914">
          <cell r="B42914" t="str">
            <v>Thomas, Brückner (Ej Ug)</v>
          </cell>
        </row>
        <row r="42915">
          <cell r="B42915" t="str">
            <v>Thomas, Chinedu</v>
          </cell>
        </row>
        <row r="42916">
          <cell r="B42916" t="str">
            <v>Thomas, David</v>
          </cell>
        </row>
        <row r="42917">
          <cell r="B42917" t="str">
            <v>Thomas, Eriksson (Thome)</v>
          </cell>
        </row>
        <row r="42918">
          <cell r="B42918" t="str">
            <v>Thomas, Eva-Lotta</v>
          </cell>
        </row>
        <row r="42919">
          <cell r="B42919" t="str">
            <v>Thomas, Ferdinand</v>
          </cell>
        </row>
        <row r="42920">
          <cell r="B42920" t="str">
            <v>Thomas, Fromenteze (Ej Ug)</v>
          </cell>
        </row>
        <row r="42921">
          <cell r="B42921" t="str">
            <v>Thomas, Garrett</v>
          </cell>
        </row>
        <row r="42922">
          <cell r="B42922" t="str">
            <v>Thomas, Helander (Ej Ug)</v>
          </cell>
        </row>
        <row r="42923">
          <cell r="B42923" t="str">
            <v>Thomas Ivor, Sexton (Ej Ug)</v>
          </cell>
        </row>
        <row r="42924">
          <cell r="B42924" t="str">
            <v>Thomas, Jean-Baptiste</v>
          </cell>
        </row>
        <row r="42925">
          <cell r="B42925" t="str">
            <v>Thomas, Jean-Baptiste (Jbthomas)</v>
          </cell>
        </row>
        <row r="42926">
          <cell r="B42926" t="str">
            <v>Thomas, Jitin</v>
          </cell>
        </row>
        <row r="42927">
          <cell r="B42927" t="str">
            <v>Thomas, Johansson (Ej Ug)</v>
          </cell>
        </row>
        <row r="42928">
          <cell r="B42928" t="str">
            <v>Thomas, Julia Adeney</v>
          </cell>
        </row>
        <row r="42929">
          <cell r="B42929" t="str">
            <v>Thomas Laurent, Burger (Ej Ug)</v>
          </cell>
        </row>
        <row r="42930">
          <cell r="B42930" t="str">
            <v>Thomas, Lennerfors (Etl)</v>
          </cell>
        </row>
        <row r="42931">
          <cell r="B42931" t="str">
            <v>Thomas, Nikhil</v>
          </cell>
        </row>
        <row r="42932">
          <cell r="B42932" t="str">
            <v>Thomas, Nikhil</v>
          </cell>
        </row>
        <row r="42933">
          <cell r="B42933" t="str">
            <v>Thomas, Niklas (Niktho)</v>
          </cell>
        </row>
        <row r="42934">
          <cell r="B42934" t="str">
            <v>Thomas, Olofsson (Tolo)</v>
          </cell>
        </row>
        <row r="42935">
          <cell r="B42935" t="str">
            <v>Thomas, Quentin Angelo Pierre</v>
          </cell>
        </row>
        <row r="42936">
          <cell r="B42936" t="str">
            <v>Thomas, Rekha Rachel</v>
          </cell>
        </row>
        <row r="42937">
          <cell r="B42937" t="str">
            <v>Thomas, Ritty</v>
          </cell>
        </row>
        <row r="42938">
          <cell r="B42938" t="str">
            <v>Thomas, Ritty</v>
          </cell>
        </row>
        <row r="42939">
          <cell r="B42939" t="str">
            <v>Thomas, Schön (Thosch)</v>
          </cell>
        </row>
        <row r="42940">
          <cell r="B42940" t="str">
            <v>Thomas, Simil</v>
          </cell>
        </row>
        <row r="42941">
          <cell r="B42941" t="str">
            <v>Thomas, Steffy Ann</v>
          </cell>
        </row>
        <row r="42942">
          <cell r="B42942" t="str">
            <v>Thomas, Tony</v>
          </cell>
        </row>
        <row r="42943">
          <cell r="B42943" t="str">
            <v>Thomas Warwick, Luth-Morgan (Ej Ug)</v>
          </cell>
        </row>
        <row r="42944">
          <cell r="B42944" t="str">
            <v>Thomas, Östervall (Osterv)</v>
          </cell>
        </row>
        <row r="42945">
          <cell r="B42945" t="str">
            <v>Thomasson, Tom</v>
          </cell>
        </row>
        <row r="42946">
          <cell r="B42946" t="str">
            <v>Thomaszik, Mark (Marktho)</v>
          </cell>
        </row>
        <row r="42947">
          <cell r="B42947" t="str">
            <v>Thomaszik, Sonja Lisa Sophia</v>
          </cell>
        </row>
        <row r="42948">
          <cell r="B42948" t="str">
            <v>Thomazi, Fabiano</v>
          </cell>
        </row>
        <row r="42949">
          <cell r="B42949" t="str">
            <v>Thomé, Carl</v>
          </cell>
        </row>
        <row r="42950">
          <cell r="B42950" t="str">
            <v>Thomos, Nikolaos</v>
          </cell>
        </row>
        <row r="42951">
          <cell r="B42951" t="str">
            <v>Thompson, Samuel Samon</v>
          </cell>
        </row>
        <row r="42952">
          <cell r="B42952" t="str">
            <v>Thompson, Samuel Samon Chandon</v>
          </cell>
        </row>
        <row r="42953">
          <cell r="B42953" t="str">
            <v>Thompson, Simon John</v>
          </cell>
        </row>
        <row r="42954">
          <cell r="B42954" t="str">
            <v>Thomsen, Mette Ramsgaard</v>
          </cell>
        </row>
        <row r="42955">
          <cell r="B42955" t="str">
            <v>Thong, David</v>
          </cell>
        </row>
        <row r="42956">
          <cell r="B42956" t="str">
            <v>Thong, David (Dthong)</v>
          </cell>
        </row>
        <row r="42957">
          <cell r="B42957" t="str">
            <v>Thongrakon, Bhu-Bhud</v>
          </cell>
        </row>
        <row r="42958">
          <cell r="B42958" t="str">
            <v>Thongrakon, Bhubhud</v>
          </cell>
        </row>
        <row r="42959">
          <cell r="B42959" t="str">
            <v>Thongrakon, Bhu-Bhud (Bhubhud)</v>
          </cell>
        </row>
        <row r="42960">
          <cell r="B42960" t="str">
            <v>Thongtha, Waranya</v>
          </cell>
        </row>
        <row r="42961">
          <cell r="B42961" t="str">
            <v>Thongtha, Waranya (Waranya)</v>
          </cell>
        </row>
        <row r="42962">
          <cell r="B42962" t="str">
            <v>Thoor, Tina</v>
          </cell>
        </row>
        <row r="42963">
          <cell r="B42963" t="str">
            <v>Thoor, Tina (Thoor)</v>
          </cell>
        </row>
        <row r="42964">
          <cell r="B42964" t="str">
            <v>Thoppe Rajagopal, Srinivasan</v>
          </cell>
        </row>
        <row r="42965">
          <cell r="B42965" t="str">
            <v>Thor, Lars</v>
          </cell>
        </row>
        <row r="42966">
          <cell r="B42966" t="str">
            <v>Thor, Linnéa</v>
          </cell>
        </row>
        <row r="42967">
          <cell r="B42967" t="str">
            <v>Thor, Simon</v>
          </cell>
        </row>
        <row r="42968">
          <cell r="B42968" t="str">
            <v>Thorapalli Muralidharan, Seshagopalan</v>
          </cell>
        </row>
        <row r="42969">
          <cell r="B42969" t="str">
            <v>Thorapalli Muralidharan, Seshagopalan</v>
          </cell>
        </row>
        <row r="42970">
          <cell r="B42970" t="str">
            <v>Thorapalli Muralidharan, Seshagopalan (Setm)</v>
          </cell>
        </row>
        <row r="42971">
          <cell r="B42971" t="str">
            <v>Thórarinsson, Páll</v>
          </cell>
        </row>
        <row r="42972">
          <cell r="B42972" t="str">
            <v>Thórarinsson, Páll Ágúst (Pallt)</v>
          </cell>
        </row>
        <row r="42973">
          <cell r="B42973" t="str">
            <v>Thorat, Omkar</v>
          </cell>
        </row>
        <row r="42974">
          <cell r="B42974" t="str">
            <v>Thorat, Rucha Vilas</v>
          </cell>
        </row>
        <row r="42975">
          <cell r="B42975" t="str">
            <v>Thorat, Rucha Vilas</v>
          </cell>
        </row>
        <row r="42976">
          <cell r="B42976" t="str">
            <v>Thorbiörnson, Johan</v>
          </cell>
        </row>
        <row r="42977">
          <cell r="B42977" t="str">
            <v>Thorbiörnson, Johan (Johantor)</v>
          </cell>
        </row>
        <row r="42978">
          <cell r="B42978" t="str">
            <v>Thorbjörnson Lind, Thomas</v>
          </cell>
        </row>
        <row r="42979">
          <cell r="B42979" t="str">
            <v>Thorborg, Marina</v>
          </cell>
        </row>
        <row r="42980">
          <cell r="B42980" t="str">
            <v>Thorburn, Daniel</v>
          </cell>
        </row>
        <row r="42981">
          <cell r="B42981" t="str">
            <v>Thorburn, Johan C</v>
          </cell>
        </row>
        <row r="42982">
          <cell r="B42982" t="str">
            <v>Thorburn, Johan C (Thorb)</v>
          </cell>
        </row>
        <row r="42983">
          <cell r="B42983" t="str">
            <v>Thorburn, Matilda</v>
          </cell>
        </row>
        <row r="42984">
          <cell r="B42984" t="str">
            <v>Thore, Husfeldt (Husfeldt)</v>
          </cell>
        </row>
        <row r="42985">
          <cell r="B42985" t="str">
            <v>Thorell, Alexander</v>
          </cell>
        </row>
        <row r="42986">
          <cell r="B42986" t="str">
            <v>Thorell, Annie</v>
          </cell>
        </row>
        <row r="42987">
          <cell r="B42987" t="str">
            <v>Thorell, Anton</v>
          </cell>
        </row>
        <row r="42988">
          <cell r="B42988" t="str">
            <v>Thorell, Hannes</v>
          </cell>
        </row>
        <row r="42989">
          <cell r="B42989" t="str">
            <v>Thorell, Hannes (Hannesth)</v>
          </cell>
        </row>
        <row r="42990">
          <cell r="B42990" t="str">
            <v>Thorell, Lennart</v>
          </cell>
        </row>
        <row r="42991">
          <cell r="B42991" t="str">
            <v>Thorell, Liam (Liamt)</v>
          </cell>
        </row>
        <row r="42992">
          <cell r="B42992" t="str">
            <v>Thorelli, Sixten</v>
          </cell>
        </row>
        <row r="42993">
          <cell r="B42993" t="str">
            <v>Thorén, Charlotte (Rudling)</v>
          </cell>
        </row>
        <row r="42994">
          <cell r="B42994" t="str">
            <v>Thorén, Emil</v>
          </cell>
        </row>
        <row r="42995">
          <cell r="B42995" t="str">
            <v>Thorén, Jonas</v>
          </cell>
        </row>
        <row r="42996">
          <cell r="B42996" t="str">
            <v>Thorén, Karl</v>
          </cell>
        </row>
        <row r="42997">
          <cell r="B42997" t="str">
            <v>Thorén, Kent</v>
          </cell>
        </row>
        <row r="42998">
          <cell r="B42998" t="str">
            <v>Thorén, Kent (Kthoren)</v>
          </cell>
        </row>
        <row r="42999">
          <cell r="B42999" t="str">
            <v>Thorén, Lova</v>
          </cell>
        </row>
        <row r="43000">
          <cell r="B43000" t="str">
            <v>Thorén, Lova (Lovat)</v>
          </cell>
        </row>
        <row r="43001">
          <cell r="B43001" t="str">
            <v>Thorén, Monica</v>
          </cell>
        </row>
        <row r="43002">
          <cell r="B43002" t="str">
            <v>Thorén, Åsa</v>
          </cell>
        </row>
        <row r="43003">
          <cell r="B43003" t="str">
            <v>Thorin, Eva Birgitta</v>
          </cell>
        </row>
        <row r="43004">
          <cell r="B43004" t="str">
            <v>Thorisdottir, Kristin</v>
          </cell>
        </row>
        <row r="43005">
          <cell r="B43005" t="str">
            <v>Thorisson, Thrainn Leo (Tlth)</v>
          </cell>
        </row>
        <row r="43006">
          <cell r="B43006" t="str">
            <v>Thorlacius, Larus</v>
          </cell>
        </row>
        <row r="43007">
          <cell r="B43007" t="str">
            <v>Thormann, Esben</v>
          </cell>
        </row>
        <row r="43008">
          <cell r="B43008" t="str">
            <v>Thormann, Esben (Esben)</v>
          </cell>
        </row>
        <row r="43009">
          <cell r="B43009" t="str">
            <v>Thorn, Daniel</v>
          </cell>
        </row>
        <row r="43010">
          <cell r="B43010" t="str">
            <v>Thorn, Susanne</v>
          </cell>
        </row>
        <row r="43011">
          <cell r="B43011" t="str">
            <v>Thorn, Susanne (Suth)</v>
          </cell>
        </row>
        <row r="43012">
          <cell r="B43012" t="str">
            <v>Thorne, Nicholas</v>
          </cell>
        </row>
        <row r="43013">
          <cell r="B43013" t="str">
            <v>Thornquist Lavicka, Angelica</v>
          </cell>
        </row>
        <row r="43014">
          <cell r="B43014" t="str">
            <v>Thornström, Ellen</v>
          </cell>
        </row>
        <row r="43015">
          <cell r="B43015" t="str">
            <v>Thornton, Janet</v>
          </cell>
        </row>
        <row r="43016">
          <cell r="B43016" t="str">
            <v>Thorselius, Frida</v>
          </cell>
        </row>
        <row r="43017">
          <cell r="B43017" t="str">
            <v>Thorselius, Frida (Fthorse)</v>
          </cell>
        </row>
        <row r="43018">
          <cell r="B43018" t="str">
            <v>Thorsell, Jessica</v>
          </cell>
        </row>
        <row r="43019">
          <cell r="B43019" t="str">
            <v>Thorsén, Aina</v>
          </cell>
        </row>
        <row r="43020">
          <cell r="B43020" t="str">
            <v>Thorsén, Britt-Marie</v>
          </cell>
        </row>
        <row r="43021">
          <cell r="B43021" t="str">
            <v>Thorsén, Britt-Marie (Bmtho)</v>
          </cell>
        </row>
        <row r="43022">
          <cell r="B43022" t="str">
            <v>Thorsen Mimbela, Sebastian</v>
          </cell>
        </row>
        <row r="43023">
          <cell r="B43023" t="str">
            <v>Thorslund, Josefin</v>
          </cell>
        </row>
        <row r="43024">
          <cell r="B43024" t="str">
            <v>Thorsson, Johan</v>
          </cell>
        </row>
        <row r="43025">
          <cell r="B43025" t="str">
            <v>Thorsson, Mats Åke</v>
          </cell>
        </row>
        <row r="43026">
          <cell r="B43026" t="str">
            <v>Thorsson, Sofia</v>
          </cell>
        </row>
        <row r="43027">
          <cell r="B43027" t="str">
            <v>Thorsson, Susanna</v>
          </cell>
        </row>
        <row r="43028">
          <cell r="B43028" t="str">
            <v>Thorsson, Veronica</v>
          </cell>
        </row>
        <row r="43029">
          <cell r="B43029" t="str">
            <v>Thorstrand, Axel</v>
          </cell>
        </row>
        <row r="43030">
          <cell r="B43030" t="str">
            <v>Thottappillil, Rajeev</v>
          </cell>
        </row>
        <row r="43031">
          <cell r="B43031" t="str">
            <v>Thouvenot, Jean-Paul</v>
          </cell>
        </row>
        <row r="43032">
          <cell r="B43032" t="str">
            <v>Thrane, Kim</v>
          </cell>
        </row>
        <row r="43033">
          <cell r="B43033" t="str">
            <v>Thrane, Kim (Thrane)</v>
          </cell>
        </row>
        <row r="43034">
          <cell r="B43034" t="str">
            <v>Thul, Peter</v>
          </cell>
        </row>
        <row r="43035">
          <cell r="B43035" t="str">
            <v>Thulin, Hedda</v>
          </cell>
        </row>
        <row r="43036">
          <cell r="B43036" t="str">
            <v>Thulin, Hedda (Heddathu)</v>
          </cell>
        </row>
        <row r="43037">
          <cell r="B43037" t="str">
            <v>Thulin, Laila</v>
          </cell>
        </row>
        <row r="43038">
          <cell r="B43038" t="str">
            <v>Thulin, Laila (Lailat)</v>
          </cell>
        </row>
        <row r="43039">
          <cell r="B43039" t="str">
            <v>Thulin, Magnus</v>
          </cell>
        </row>
        <row r="43040">
          <cell r="B43040" t="str">
            <v>Thulin, Maria</v>
          </cell>
        </row>
        <row r="43041">
          <cell r="B43041" t="str">
            <v>Thulin, Marlene</v>
          </cell>
        </row>
        <row r="43042">
          <cell r="B43042" t="str">
            <v>Thulin, Per</v>
          </cell>
        </row>
        <row r="43043">
          <cell r="B43043" t="str">
            <v>Thulin, Per (Pthulin)</v>
          </cell>
        </row>
        <row r="43044">
          <cell r="B43044" t="str">
            <v>Thulstrup, Erik</v>
          </cell>
        </row>
        <row r="43045">
          <cell r="B43045" t="str">
            <v>Thulstrup Fernsund, Oscar</v>
          </cell>
        </row>
        <row r="43046">
          <cell r="B43046" t="str">
            <v>Thun, Elin</v>
          </cell>
        </row>
        <row r="43047">
          <cell r="B43047" t="str">
            <v>Thunberg, Hans</v>
          </cell>
        </row>
        <row r="43048">
          <cell r="B43048" t="str">
            <v>Thunberg, Helena</v>
          </cell>
        </row>
        <row r="43049">
          <cell r="B43049" t="str">
            <v>Thunberg, Helena (Helthu)</v>
          </cell>
        </row>
        <row r="43050">
          <cell r="B43050" t="str">
            <v>Thunberg, Martin</v>
          </cell>
        </row>
        <row r="43051">
          <cell r="B43051" t="str">
            <v>Thunberg, Peter</v>
          </cell>
        </row>
        <row r="43052">
          <cell r="B43052" t="str">
            <v>Thunberg, Peter (Petert)</v>
          </cell>
        </row>
        <row r="43053">
          <cell r="B43053" t="str">
            <v>Thunberg, Wilhelm</v>
          </cell>
        </row>
        <row r="43054">
          <cell r="B43054" t="str">
            <v>Thunberg, Wilhelm (Wthu)</v>
          </cell>
        </row>
        <row r="43055">
          <cell r="B43055" t="str">
            <v>Thuné, Sebastian</v>
          </cell>
        </row>
        <row r="43056">
          <cell r="B43056" t="str">
            <v>Thunell, Evelina</v>
          </cell>
        </row>
        <row r="43057">
          <cell r="B43057" t="str">
            <v>Thunell, Karl</v>
          </cell>
        </row>
        <row r="43058">
          <cell r="B43058" t="str">
            <v>Thunell, Rasmus</v>
          </cell>
        </row>
        <row r="43059">
          <cell r="B43059" t="str">
            <v>Thunholm, Julia</v>
          </cell>
        </row>
        <row r="43060">
          <cell r="B43060" t="str">
            <v>Thunholm, Malin</v>
          </cell>
        </row>
        <row r="43061">
          <cell r="B43061" t="str">
            <v>Thunholm, Sara</v>
          </cell>
        </row>
        <row r="43062">
          <cell r="B43062" t="str">
            <v>Thunholm, William (Wt)</v>
          </cell>
        </row>
        <row r="43063">
          <cell r="B43063" t="str">
            <v>Thunvik, Roger</v>
          </cell>
        </row>
        <row r="43064">
          <cell r="B43064" t="str">
            <v>Thur, Gabriela</v>
          </cell>
        </row>
        <row r="43065">
          <cell r="B43065" t="str">
            <v>Thurdin, Britta</v>
          </cell>
        </row>
        <row r="43066">
          <cell r="B43066" t="str">
            <v>Thureborn, Linn</v>
          </cell>
        </row>
        <row r="43067">
          <cell r="B43067" t="str">
            <v>Thureson Kämpe, Josefine (Jotk)</v>
          </cell>
        </row>
        <row r="43068">
          <cell r="B43068" t="str">
            <v>Thuresson, Anna</v>
          </cell>
        </row>
        <row r="43069">
          <cell r="B43069" t="str">
            <v>Thuresson, Anna (Annthu)</v>
          </cell>
        </row>
        <row r="43070">
          <cell r="B43070" t="str">
            <v>Thuresson, Björn</v>
          </cell>
        </row>
        <row r="43071">
          <cell r="B43071" t="str">
            <v>Thuresson, Björn (Thure)</v>
          </cell>
        </row>
        <row r="43072">
          <cell r="B43072" t="str">
            <v>Thurner, Stefan</v>
          </cell>
        </row>
        <row r="43073">
          <cell r="B43073" t="str">
            <v>Thuvander, Josephine</v>
          </cell>
        </row>
        <row r="43074">
          <cell r="B43074" t="str">
            <v>Thyberg Naumann, Sara</v>
          </cell>
        </row>
        <row r="43075">
          <cell r="B43075" t="str">
            <v>Thyberg Naumann, Sara (Stn)</v>
          </cell>
        </row>
        <row r="43076">
          <cell r="B43076" t="str">
            <v>Thyberg, Per</v>
          </cell>
        </row>
        <row r="43077">
          <cell r="B43077" t="str">
            <v>Thyberg, Per (Thyberg)</v>
          </cell>
        </row>
        <row r="43078">
          <cell r="B43078" t="str">
            <v>Thygesen, Lisbeth</v>
          </cell>
        </row>
        <row r="43079">
          <cell r="B43079" t="str">
            <v>Thylwe, Karl-Erik</v>
          </cell>
        </row>
        <row r="43080">
          <cell r="B43080" t="str">
            <v>Thysell, Hampus</v>
          </cell>
        </row>
        <row r="43081">
          <cell r="B43081" t="str">
            <v>Thålin, Adam</v>
          </cell>
        </row>
        <row r="43082">
          <cell r="B43082" t="str">
            <v>Thämer, Martin</v>
          </cell>
        </row>
        <row r="43083">
          <cell r="B43083" t="str">
            <v>Thögersen, Jesper</v>
          </cell>
        </row>
        <row r="43084">
          <cell r="B43084" t="str">
            <v>Thögersen, John (Jcbth)</v>
          </cell>
        </row>
        <row r="43085">
          <cell r="B43085" t="str">
            <v>Thörn, Frida</v>
          </cell>
        </row>
        <row r="43086">
          <cell r="B43086" t="str">
            <v>Thörnberg, Jeanette</v>
          </cell>
        </row>
        <row r="43087">
          <cell r="B43087" t="str">
            <v>Thörnberg, Jeanette (Jeath)</v>
          </cell>
        </row>
        <row r="43088">
          <cell r="B43088" t="str">
            <v>Thörnberg, Johanna</v>
          </cell>
        </row>
        <row r="43089">
          <cell r="B43089" t="str">
            <v>Thörnberg, Sebastian</v>
          </cell>
        </row>
        <row r="43090">
          <cell r="B43090" t="str">
            <v>Thörnqvist, Daniel</v>
          </cell>
        </row>
        <row r="43091">
          <cell r="B43091" t="str">
            <v>Thörnvall, Christoffer</v>
          </cell>
        </row>
        <row r="43092">
          <cell r="B43092" t="str">
            <v>Thöyrä, Tom</v>
          </cell>
        </row>
        <row r="43093">
          <cell r="B43093" t="str">
            <v>Thöyrä, Tom (Thoyra)</v>
          </cell>
        </row>
        <row r="43094">
          <cell r="B43094" t="str">
            <v>Tiainen, Patrik</v>
          </cell>
        </row>
        <row r="43095">
          <cell r="B43095" t="str">
            <v>Tian, Anna</v>
          </cell>
        </row>
        <row r="43096">
          <cell r="B43096" t="str">
            <v>Tian, Bowen</v>
          </cell>
        </row>
        <row r="43097">
          <cell r="B43097" t="str">
            <v>Tian, Cheng</v>
          </cell>
        </row>
        <row r="43098">
          <cell r="B43098" t="str">
            <v>Tian, Heran</v>
          </cell>
        </row>
        <row r="43099">
          <cell r="B43099" t="str">
            <v>Tian, Huahua</v>
          </cell>
        </row>
        <row r="43100">
          <cell r="B43100" t="str">
            <v>Tian, Huahua</v>
          </cell>
        </row>
        <row r="43101">
          <cell r="B43101" t="str">
            <v>Tian, Huahua</v>
          </cell>
        </row>
        <row r="43102">
          <cell r="B43102" t="str">
            <v>Tian, Jingyi</v>
          </cell>
        </row>
        <row r="43103">
          <cell r="B43103" t="str">
            <v>Tian, Kathy</v>
          </cell>
        </row>
        <row r="43104">
          <cell r="B43104" t="str">
            <v>Tian, Pengfei</v>
          </cell>
        </row>
        <row r="43105">
          <cell r="B43105" t="str">
            <v>Tian, Qikun</v>
          </cell>
        </row>
        <row r="43106">
          <cell r="B43106" t="str">
            <v>Tian, Shujun</v>
          </cell>
        </row>
        <row r="43107">
          <cell r="B43107" t="str">
            <v>Tian, Siyuan</v>
          </cell>
        </row>
        <row r="43108">
          <cell r="B43108" t="str">
            <v xml:space="preserve">Tian, Tian	</v>
          </cell>
        </row>
        <row r="43109">
          <cell r="B43109" t="str">
            <v>Tian, Weiqian</v>
          </cell>
        </row>
        <row r="43110">
          <cell r="B43110" t="str">
            <v>Tian, Xiao Kan</v>
          </cell>
        </row>
        <row r="43111">
          <cell r="B43111" t="str">
            <v>Tian, Xu</v>
          </cell>
        </row>
        <row r="43112">
          <cell r="B43112" t="str">
            <v>Tian, Xu (Xutian)</v>
          </cell>
        </row>
        <row r="43113">
          <cell r="B43113" t="str">
            <v>Tian, Yaqi</v>
          </cell>
        </row>
        <row r="43114">
          <cell r="B43114" t="str">
            <v>Tian, Ye</v>
          </cell>
        </row>
        <row r="43115">
          <cell r="B43115" t="str">
            <v>Tian, Ye</v>
          </cell>
        </row>
        <row r="43116">
          <cell r="B43116" t="str">
            <v>Tian, Ye (Ye3)</v>
          </cell>
        </row>
        <row r="43117">
          <cell r="B43117" t="str">
            <v>Tian, Yiyuan</v>
          </cell>
        </row>
        <row r="43118">
          <cell r="B43118" t="str">
            <v>Tian, Yiyuan</v>
          </cell>
        </row>
        <row r="43119">
          <cell r="B43119" t="str">
            <v>Tian, Zhen</v>
          </cell>
        </row>
        <row r="43120">
          <cell r="B43120" t="str">
            <v>Tian, Zhiyong</v>
          </cell>
        </row>
        <row r="43121">
          <cell r="B43121" t="str">
            <v>Tianhao, Xu</v>
          </cell>
        </row>
        <row r="43122">
          <cell r="B43122" t="str">
            <v>Tianshu, Gu</v>
          </cell>
        </row>
        <row r="43123">
          <cell r="B43123" t="str">
            <v>Tianyu, Fan</v>
          </cell>
        </row>
        <row r="43124">
          <cell r="B43124" t="str">
            <v>Tianze, Cao</v>
          </cell>
        </row>
        <row r="43125">
          <cell r="B43125" t="str">
            <v>Tianzhang, Cai</v>
          </cell>
        </row>
        <row r="43126">
          <cell r="B43126" t="str">
            <v>Tianzhi, Zhou</v>
          </cell>
        </row>
        <row r="43127">
          <cell r="B43127" t="str">
            <v>Tibbe, Magnus Ruben</v>
          </cell>
        </row>
        <row r="43128">
          <cell r="B43128" t="str">
            <v>Tibbelin, Sandra</v>
          </cell>
        </row>
        <row r="43129">
          <cell r="B43129" t="str">
            <v>Tibbelin, Sandra (Sf)</v>
          </cell>
        </row>
        <row r="43130">
          <cell r="B43130" t="str">
            <v>Tibbetts, Harry</v>
          </cell>
        </row>
        <row r="43131">
          <cell r="B43131" t="str">
            <v>Tibbetts, Harry</v>
          </cell>
        </row>
        <row r="43132">
          <cell r="B43132" t="str">
            <v>Tibblin, Annika</v>
          </cell>
        </row>
        <row r="43133">
          <cell r="B43133" t="str">
            <v>Tibblin, Jan-Erik</v>
          </cell>
        </row>
        <row r="43134">
          <cell r="B43134" t="str">
            <v>Tiberi, Ana Maria</v>
          </cell>
        </row>
        <row r="43135">
          <cell r="B43135" t="str">
            <v>Tibert, Gunnar</v>
          </cell>
        </row>
        <row r="43136">
          <cell r="B43136" t="str">
            <v>Tibert, Gunnar (Tibert)</v>
          </cell>
        </row>
        <row r="43137">
          <cell r="B43137" t="str">
            <v>Tiblom, Olov</v>
          </cell>
        </row>
        <row r="43138">
          <cell r="B43138" t="str">
            <v>Tidala, Isak</v>
          </cell>
        </row>
        <row r="43139">
          <cell r="B43139" t="str">
            <v>Tidblad, Bella</v>
          </cell>
        </row>
        <row r="43140">
          <cell r="B43140" t="str">
            <v>Tidblad, Emilia</v>
          </cell>
        </row>
        <row r="43141">
          <cell r="B43141" t="str">
            <v>Tidefalk Zouhair, Yones</v>
          </cell>
        </row>
        <row r="43142">
          <cell r="B43142" t="str">
            <v>Tidefalk Zouhair, Yones (Zouhair)</v>
          </cell>
        </row>
        <row r="43143">
          <cell r="B43143" t="str">
            <v>Tideman, Johan</v>
          </cell>
        </row>
        <row r="43144">
          <cell r="B43144" t="str">
            <v>Tiderman, Håkan</v>
          </cell>
        </row>
        <row r="43145">
          <cell r="B43145" t="str">
            <v>Tiderman, Håkan (Hakanti)</v>
          </cell>
        </row>
        <row r="43146">
          <cell r="B43146" t="str">
            <v>Tiderman, Sonja</v>
          </cell>
        </row>
        <row r="43147">
          <cell r="B43147" t="str">
            <v>Tiderman, Sonja (Sonjati)</v>
          </cell>
        </row>
        <row r="43148">
          <cell r="B43148" t="str">
            <v>Tidlund, Viktoria</v>
          </cell>
        </row>
        <row r="43149">
          <cell r="B43149" t="str">
            <v>Tidlund, Viktoria (Vtidlund)</v>
          </cell>
        </row>
        <row r="43150">
          <cell r="B43150" t="str">
            <v>Tidner, Kasper (Ktidner)</v>
          </cell>
        </row>
        <row r="43151">
          <cell r="B43151" t="str">
            <v>Tidström, Jonas</v>
          </cell>
        </row>
        <row r="43152">
          <cell r="B43152" t="str">
            <v>Tiedemann, Jörg (Ej Ug)</v>
          </cell>
        </row>
        <row r="43153">
          <cell r="B43153" t="str">
            <v>Tiemer, Nils (Ntiemer)</v>
          </cell>
        </row>
        <row r="43154">
          <cell r="B43154" t="str">
            <v>Tierz Parra, Miguel</v>
          </cell>
        </row>
        <row r="43155">
          <cell r="B43155" t="str">
            <v>Tieu, Benny</v>
          </cell>
        </row>
        <row r="43156">
          <cell r="B43156" t="str">
            <v>Tiger Lundell, Emil</v>
          </cell>
        </row>
        <row r="43157">
          <cell r="B43157" t="str">
            <v>Tigerschiöld, Magnus</v>
          </cell>
        </row>
        <row r="43158">
          <cell r="B43158" t="str">
            <v>Tigerschiöld, Torun</v>
          </cell>
        </row>
        <row r="43159">
          <cell r="B43159" t="str">
            <v>Tigik Ferrao, Sabrina</v>
          </cell>
        </row>
        <row r="43160">
          <cell r="B43160" t="str">
            <v>Tigik, Sabrina</v>
          </cell>
        </row>
        <row r="43161">
          <cell r="B43161" t="str">
            <v>Tihanyi, Dániel</v>
          </cell>
        </row>
        <row r="43162">
          <cell r="B43162" t="str">
            <v>Tihanyi, Dániel (Tihanyi)</v>
          </cell>
        </row>
        <row r="43163">
          <cell r="B43163" t="str">
            <v>Tihic, Hasa</v>
          </cell>
        </row>
        <row r="43164">
          <cell r="B43164" t="str">
            <v>Tihinen, Linn</v>
          </cell>
        </row>
        <row r="43165">
          <cell r="B43165" t="str">
            <v>Tihinen, Mika</v>
          </cell>
        </row>
        <row r="43166">
          <cell r="B43166" t="str">
            <v>Tihvan Jernström, Agnes</v>
          </cell>
        </row>
        <row r="43167">
          <cell r="B43167" t="str">
            <v>Tiina, Nypelö (Ej Ug)</v>
          </cell>
        </row>
        <row r="43168">
          <cell r="B43168" t="str">
            <v>Tikka, Hannu Sakari</v>
          </cell>
        </row>
        <row r="43169">
          <cell r="B43169" t="str">
            <v>Tilda, Sohlén (Ej Ug)</v>
          </cell>
        </row>
        <row r="43170">
          <cell r="B43170" t="str">
            <v>Tilde, Ruge (Ej Ug)</v>
          </cell>
        </row>
        <row r="43171">
          <cell r="B43171" t="str">
            <v>Tilfors, Sara</v>
          </cell>
        </row>
        <row r="43172">
          <cell r="B43172" t="str">
            <v>Tilk Tobrand, Tova (Tovtt)</v>
          </cell>
        </row>
        <row r="43173">
          <cell r="B43173" t="str">
            <v>Till, Staffan</v>
          </cell>
        </row>
        <row r="43174">
          <cell r="B43174" t="str">
            <v>Tillberg, Hampus</v>
          </cell>
        </row>
        <row r="43175">
          <cell r="B43175" t="str">
            <v>Tilliander, Anders</v>
          </cell>
        </row>
        <row r="43176">
          <cell r="B43176" t="str">
            <v>Tillman, Anne-Marie</v>
          </cell>
        </row>
        <row r="43177">
          <cell r="B43177" t="str">
            <v>Tillman, Johan</v>
          </cell>
        </row>
        <row r="43178">
          <cell r="B43178" t="str">
            <v>Tillman, Katarina</v>
          </cell>
        </row>
        <row r="43179">
          <cell r="B43179" t="str">
            <v>Tillman, Katarina (Tillman)</v>
          </cell>
        </row>
        <row r="43180">
          <cell r="B43180" t="str">
            <v>Tillman, Sofi</v>
          </cell>
        </row>
        <row r="43181">
          <cell r="B43181" t="str">
            <v>Tillman, Sofia (Sofiaohr)</v>
          </cell>
        </row>
        <row r="43182">
          <cell r="B43182" t="str">
            <v>Tillman Sundell, Robin</v>
          </cell>
        </row>
        <row r="43183">
          <cell r="B43183" t="str">
            <v>Tillman, Ulrika</v>
          </cell>
        </row>
        <row r="43184">
          <cell r="B43184" t="str">
            <v>Tillqvist, Viktor</v>
          </cell>
        </row>
        <row r="43185">
          <cell r="B43185" t="str">
            <v>Tilo, Alexander</v>
          </cell>
        </row>
        <row r="43186">
          <cell r="B43186" t="str">
            <v>Tim, Lönnqvist (Ej Ug)</v>
          </cell>
        </row>
        <row r="43187">
          <cell r="B43187" t="str">
            <v>Timerdahl, Alexander</v>
          </cell>
        </row>
        <row r="43188">
          <cell r="B43188" t="str">
            <v>Timergaliev, Marat</v>
          </cell>
        </row>
        <row r="43189">
          <cell r="B43189" t="str">
            <v>Timgren, Hannah (Htimgren)</v>
          </cell>
        </row>
        <row r="43190">
          <cell r="B43190" t="str">
            <v>Timir Baran, Sil (Ej Ug)</v>
          </cell>
        </row>
        <row r="43191">
          <cell r="B43191" t="str">
            <v>Timirgaziu, Maria-Christina</v>
          </cell>
        </row>
        <row r="43192">
          <cell r="B43192" t="str">
            <v>Timmas, Julia</v>
          </cell>
        </row>
        <row r="43193">
          <cell r="B43193" t="str">
            <v>Timmer, Brian</v>
          </cell>
        </row>
        <row r="43194">
          <cell r="B43194" t="str">
            <v>Timmermans, Henry</v>
          </cell>
        </row>
        <row r="43195">
          <cell r="B43195" t="str">
            <v>Timner, Fredrik</v>
          </cell>
        </row>
        <row r="43196">
          <cell r="B43196" t="str">
            <v>Timonina, Liubov</v>
          </cell>
        </row>
        <row r="43197">
          <cell r="B43197" t="str">
            <v>Timonina, Liubov (Timonina)</v>
          </cell>
        </row>
        <row r="43198">
          <cell r="B43198" t="str">
            <v>Timonina, Milana (Milanat)</v>
          </cell>
        </row>
        <row r="43199">
          <cell r="B43199" t="str">
            <v>Timoshuk, Igor</v>
          </cell>
        </row>
        <row r="43200">
          <cell r="B43200" t="str">
            <v>Timoshuk, Igor (Timoshuk)</v>
          </cell>
        </row>
        <row r="43201">
          <cell r="B43201" t="str">
            <v>Timothy, Noel (Ej Ug)</v>
          </cell>
        </row>
        <row r="43202">
          <cell r="B43202" t="str">
            <v>Timothy Peter, Mitchell (Ej Ug)</v>
          </cell>
        </row>
        <row r="43203">
          <cell r="B43203" t="str">
            <v>Timothy Simon, Horbury (Ej Ug)</v>
          </cell>
        </row>
        <row r="43204">
          <cell r="B43204" t="str">
            <v>Timothy Xavier W, Van Renterghem (Ej Ug)</v>
          </cell>
        </row>
        <row r="43205">
          <cell r="B43205" t="str">
            <v>Timpka, Eva Maria (Emtimpka)</v>
          </cell>
        </row>
        <row r="43206">
          <cell r="B43206" t="str">
            <v>Tindervall, Jan</v>
          </cell>
        </row>
        <row r="43207">
          <cell r="B43207" t="str">
            <v>Tindra, Nygård (Ej Ug)</v>
          </cell>
        </row>
        <row r="43208">
          <cell r="B43208" t="str">
            <v>Tinglev, Jens</v>
          </cell>
        </row>
        <row r="43209">
          <cell r="B43209" t="str">
            <v>Tingsborg, Felicia</v>
          </cell>
        </row>
        <row r="43210">
          <cell r="B43210" t="str">
            <v>Tingyang, Shen</v>
          </cell>
        </row>
        <row r="43211">
          <cell r="B43211" t="str">
            <v>Tinnerholm, Linnea</v>
          </cell>
        </row>
        <row r="43212">
          <cell r="B43212" t="str">
            <v>Tinsiew, Rufael Fissihaye</v>
          </cell>
        </row>
        <row r="43213">
          <cell r="B43213" t="str">
            <v>Tiou, Wang (Tiou)</v>
          </cell>
        </row>
        <row r="43214">
          <cell r="B43214" t="str">
            <v>Tipnis, Atharv</v>
          </cell>
        </row>
        <row r="43215">
          <cell r="B43215" t="str">
            <v>Tiqaoui, Emilie (Tiqaoui)</v>
          </cell>
        </row>
        <row r="43216">
          <cell r="B43216" t="str">
            <v>Tirchengodu Palanivelu, Sengottuvelavan</v>
          </cell>
        </row>
        <row r="43217">
          <cell r="B43217" t="str">
            <v>Tirchengodu Palanivelu, Sengottuvelavan</v>
          </cell>
        </row>
        <row r="43218">
          <cell r="B43218" t="str">
            <v>Tirchengodu Palanivelu, Sengottuvelavan (Setp)</v>
          </cell>
        </row>
        <row r="43219">
          <cell r="B43219" t="str">
            <v>Tirilló, Matteo (Tirillo)</v>
          </cell>
        </row>
        <row r="43220">
          <cell r="B43220" t="str">
            <v>Tirkel, Simon</v>
          </cell>
        </row>
        <row r="43221">
          <cell r="B43221" t="str">
            <v>Tirkkonen, Olav</v>
          </cell>
        </row>
        <row r="43222">
          <cell r="B43222" t="str">
            <v>Tirougnanassambandamourty, Maran</v>
          </cell>
        </row>
        <row r="43223">
          <cell r="B43223" t="str">
            <v>Tirougnanassambandamourty, Maran (Maranti)</v>
          </cell>
        </row>
        <row r="43224">
          <cell r="B43224" t="str">
            <v>Tirri Stålbo, Helena</v>
          </cell>
        </row>
        <row r="43225">
          <cell r="B43225" t="str">
            <v>Tirri Stålbo, Helena (Helenats)</v>
          </cell>
        </row>
        <row r="43226">
          <cell r="B43226" t="str">
            <v>Tirumaladass, Virinchi</v>
          </cell>
        </row>
        <row r="43227">
          <cell r="B43227" t="str">
            <v>Tiruvallur, Roshan</v>
          </cell>
        </row>
        <row r="43228">
          <cell r="B43228" t="str">
            <v>Tirza Shulamit, Routtenberg (Ej Ug)</v>
          </cell>
        </row>
        <row r="43229">
          <cell r="B43229" t="str">
            <v>Tisell, Amanda</v>
          </cell>
        </row>
        <row r="43230">
          <cell r="B43230" t="str">
            <v>Tisell, Claes</v>
          </cell>
        </row>
        <row r="43231">
          <cell r="B43231" t="str">
            <v>Tisell, Claes (Ctisell)</v>
          </cell>
        </row>
        <row r="43232">
          <cell r="B43232" t="str">
            <v>Tisell, Emma</v>
          </cell>
        </row>
        <row r="43233">
          <cell r="B43233" t="str">
            <v>Tisell, Emma (Etisell)</v>
          </cell>
        </row>
        <row r="43234">
          <cell r="B43234" t="str">
            <v>Tisell, Katarina</v>
          </cell>
        </row>
        <row r="43235">
          <cell r="B43235" t="str">
            <v>Tissingh, Josefin</v>
          </cell>
        </row>
        <row r="43236">
          <cell r="B43236" t="str">
            <v>Titi, Birgitta</v>
          </cell>
        </row>
        <row r="43237">
          <cell r="B43237" t="str">
            <v>Titouan, Chretiennot (Ej Ug)</v>
          </cell>
        </row>
        <row r="43238">
          <cell r="B43238" t="str">
            <v>Titov, Alexey</v>
          </cell>
        </row>
        <row r="43239">
          <cell r="B43239" t="str">
            <v>Titov, Alexey</v>
          </cell>
        </row>
        <row r="43240">
          <cell r="B43240" t="str">
            <v>Tiukova, Ievgeniia</v>
          </cell>
        </row>
        <row r="43241">
          <cell r="B43241" t="str">
            <v>Tiukova, Ievgeniia (Tiukova)</v>
          </cell>
        </row>
        <row r="43242">
          <cell r="B43242" t="str">
            <v>Tiwana, Narin</v>
          </cell>
        </row>
        <row r="43243">
          <cell r="B43243" t="str">
            <v>Tiwari, Anirudh (Anirudht)</v>
          </cell>
        </row>
        <row r="43244">
          <cell r="B43244" t="str">
            <v>Tiwari, Apoorv</v>
          </cell>
        </row>
        <row r="43245">
          <cell r="B43245" t="str">
            <v>Tiwari, Deepika</v>
          </cell>
        </row>
        <row r="43246">
          <cell r="B43246" t="str">
            <v>Tiwari, Deepika (Deepikat)</v>
          </cell>
        </row>
        <row r="43247">
          <cell r="B43247" t="str">
            <v>Tiwari, Geetesh</v>
          </cell>
        </row>
        <row r="43248">
          <cell r="B43248" t="str">
            <v>Tiwari, Ishan</v>
          </cell>
        </row>
        <row r="43249">
          <cell r="B43249" t="str">
            <v>Tixeira Carrondo, Manuel José</v>
          </cell>
        </row>
        <row r="43250">
          <cell r="B43250" t="str">
            <v>Tjaden, Bernhard</v>
          </cell>
        </row>
        <row r="43251">
          <cell r="B43251" t="str">
            <v>Tjahjanto, Denny</v>
          </cell>
        </row>
        <row r="43252">
          <cell r="B43252" t="str">
            <v>Tjeder, David</v>
          </cell>
        </row>
        <row r="43253">
          <cell r="B43253" t="str">
            <v>Tjeder, David (Dtjeder)</v>
          </cell>
        </row>
        <row r="43254">
          <cell r="B43254" t="str">
            <v>Tjernberg, Isak</v>
          </cell>
        </row>
        <row r="43255">
          <cell r="B43255" t="str">
            <v>Tjernberg, Oscar</v>
          </cell>
        </row>
        <row r="43256">
          <cell r="B43256" t="str">
            <v>Tjernberg, Oscar (Oscar)</v>
          </cell>
        </row>
        <row r="43257">
          <cell r="B43257" t="str">
            <v>Tjernberg Persson, Frida</v>
          </cell>
        </row>
        <row r="43258">
          <cell r="B43258" t="str">
            <v>Tjernström, Linnéa</v>
          </cell>
        </row>
        <row r="43259">
          <cell r="B43259" t="str">
            <v>Tjäder, Ebbe</v>
          </cell>
        </row>
        <row r="43260">
          <cell r="B43260" t="str">
            <v>Tjäder, Mia</v>
          </cell>
        </row>
        <row r="43261">
          <cell r="B43261" t="str">
            <v>Tjörnhammar, Edward</v>
          </cell>
        </row>
        <row r="43262">
          <cell r="B43262" t="str">
            <v>Tjörnhammar, Richard</v>
          </cell>
        </row>
        <row r="43263">
          <cell r="B43263" t="str">
            <v>Tjörnhammar, Staffan</v>
          </cell>
        </row>
        <row r="43264">
          <cell r="B43264" t="str">
            <v>Tligui, Sophia</v>
          </cell>
        </row>
        <row r="43265">
          <cell r="B43265" t="str">
            <v>Tober, Hampus</v>
          </cell>
        </row>
        <row r="43266">
          <cell r="B43266" t="str">
            <v>Tobia, Miryam</v>
          </cell>
        </row>
        <row r="43267">
          <cell r="B43267" t="str">
            <v>Tobia, Miryam (Miryamt)</v>
          </cell>
        </row>
        <row r="43268">
          <cell r="B43268" t="str">
            <v>Tobias, Eifler (Ej Ug)</v>
          </cell>
        </row>
        <row r="43269">
          <cell r="B43269" t="str">
            <v>Tobias, Gezork</v>
          </cell>
        </row>
        <row r="43270">
          <cell r="B43270" t="str">
            <v>Tobias Muller, Louw (Ej Ug)</v>
          </cell>
        </row>
        <row r="43271">
          <cell r="B43271" t="str">
            <v>Tobias, Richards (Tobiasri)</v>
          </cell>
        </row>
        <row r="43272">
          <cell r="B43272" t="str">
            <v>Tobias, Risberg (Tris)</v>
          </cell>
        </row>
        <row r="43273">
          <cell r="B43273" t="str">
            <v>Tobias, Steven</v>
          </cell>
        </row>
        <row r="43274">
          <cell r="B43274" t="str">
            <v>Tobias, Strömgren (Stobias)</v>
          </cell>
        </row>
        <row r="43275">
          <cell r="B43275" t="str">
            <v>Tobias, Wiens</v>
          </cell>
        </row>
        <row r="43276">
          <cell r="B43276" t="str">
            <v>Tobias, Wingqvist (Ej Ug)</v>
          </cell>
        </row>
        <row r="43277">
          <cell r="B43277" t="str">
            <v>Tobiasson, Helena</v>
          </cell>
        </row>
        <row r="43278">
          <cell r="B43278" t="str">
            <v>Tobin, Ann</v>
          </cell>
        </row>
        <row r="43279">
          <cell r="B43279" t="str">
            <v>Tobin, Deirdre</v>
          </cell>
        </row>
        <row r="43280">
          <cell r="B43280" t="str">
            <v>Tobin, Deirdre (Deirdret)</v>
          </cell>
        </row>
        <row r="43281">
          <cell r="B43281" t="str">
            <v>Toca, Andreea</v>
          </cell>
        </row>
        <row r="43282">
          <cell r="B43282" t="str">
            <v>Tochin, Alexey</v>
          </cell>
        </row>
        <row r="43283">
          <cell r="B43283" t="str">
            <v>Todar, Yashwant</v>
          </cell>
        </row>
        <row r="43284">
          <cell r="B43284" t="str">
            <v>Todarwal, Yogesh Devichand</v>
          </cell>
        </row>
        <row r="43285">
          <cell r="B43285" t="str">
            <v>Todarwal, Yogesh (Todarwal)</v>
          </cell>
        </row>
        <row r="43286">
          <cell r="B43286" t="str">
            <v>Todor, Stoyanov (Todors)</v>
          </cell>
        </row>
        <row r="43287">
          <cell r="B43287" t="str">
            <v>Todoran, Christian</v>
          </cell>
        </row>
        <row r="43288">
          <cell r="B43288" t="str">
            <v>Todorovic, Tijana</v>
          </cell>
        </row>
        <row r="43289">
          <cell r="B43289" t="str">
            <v>Todorovic, Tijana (Tijanat)</v>
          </cell>
        </row>
        <row r="43290">
          <cell r="B43290" t="str">
            <v>Tofa, Tajkia Syeed</v>
          </cell>
        </row>
        <row r="43291">
          <cell r="B43291" t="str">
            <v>Toffanin, Riccardo</v>
          </cell>
        </row>
        <row r="43292">
          <cell r="B43292" t="str">
            <v>Toft, Albin</v>
          </cell>
        </row>
        <row r="43293">
          <cell r="B43293" t="str">
            <v>Toft Jansson, Jens Tomas</v>
          </cell>
        </row>
        <row r="43294">
          <cell r="B43294" t="str">
            <v>Toft, Josefine</v>
          </cell>
        </row>
        <row r="43295">
          <cell r="B43295" t="str">
            <v>Tohidi, Yaser</v>
          </cell>
        </row>
        <row r="43296">
          <cell r="B43296" t="str">
            <v>Tohme, Georges</v>
          </cell>
        </row>
        <row r="43297">
          <cell r="B43297" t="str">
            <v>Tohme, Georges (Tohme)</v>
          </cell>
        </row>
        <row r="43298">
          <cell r="B43298" t="str">
            <v>Toijer, Elin</v>
          </cell>
        </row>
        <row r="43299">
          <cell r="B43299" t="str">
            <v>Toiviainen, Petri</v>
          </cell>
        </row>
        <row r="43300">
          <cell r="B43300" t="str">
            <v>Tojaga, Vedad</v>
          </cell>
        </row>
        <row r="43301">
          <cell r="B43301" t="str">
            <v>Tokach, Svitlana</v>
          </cell>
        </row>
        <row r="43302">
          <cell r="B43302" t="str">
            <v>Tokgöz, Pelinsu</v>
          </cell>
        </row>
        <row r="43303">
          <cell r="B43303" t="str">
            <v>Tokgöz, Pelinsu</v>
          </cell>
        </row>
        <row r="43304">
          <cell r="B43304" t="str">
            <v>Tola, Lucia (Ltola)</v>
          </cell>
        </row>
        <row r="43305">
          <cell r="B43305" t="str">
            <v>Tolbäcken Eliasson, Sigge</v>
          </cell>
        </row>
        <row r="43306">
          <cell r="B43306" t="str">
            <v>Toldrà Filella, Anna</v>
          </cell>
        </row>
        <row r="43307">
          <cell r="B43307" t="str">
            <v>Toledo Carrera, Andres Alonso</v>
          </cell>
        </row>
        <row r="43308">
          <cell r="B43308" t="str">
            <v>Toledo Carrera, Andres Alonso</v>
          </cell>
        </row>
        <row r="43309">
          <cell r="B43309" t="str">
            <v>Toledo Carrillo, Esteban</v>
          </cell>
        </row>
        <row r="43310">
          <cell r="B43310" t="str">
            <v>Toledo Carrillo, Esteban (Eatc)</v>
          </cell>
        </row>
        <row r="43311">
          <cell r="B43311" t="str">
            <v>Toledo, Tomer</v>
          </cell>
        </row>
        <row r="43312">
          <cell r="B43312" t="str">
            <v>Toledo Wall, María Luisa</v>
          </cell>
        </row>
        <row r="43313">
          <cell r="B43313" t="str">
            <v>Tolias, Panagiotis</v>
          </cell>
        </row>
        <row r="43314">
          <cell r="B43314" t="str">
            <v>Tolias, Panagiotis (Tolias)</v>
          </cell>
        </row>
        <row r="43315">
          <cell r="B43315" t="str">
            <v>Toll, Gustaf</v>
          </cell>
        </row>
        <row r="43316">
          <cell r="B43316" t="str">
            <v>Toll, Nils</v>
          </cell>
        </row>
        <row r="43317">
          <cell r="B43317" t="str">
            <v>Toll, Staffan</v>
          </cell>
        </row>
        <row r="43318">
          <cell r="B43318" t="str">
            <v>Tollander, Sofia</v>
          </cell>
        </row>
        <row r="43319">
          <cell r="B43319" t="str">
            <v>Toller-Nordström, Lisa</v>
          </cell>
        </row>
        <row r="43320">
          <cell r="B43320" t="str">
            <v>Toller-Nordström, Lisa (Lisatn)</v>
          </cell>
        </row>
        <row r="43321">
          <cell r="B43321" t="str">
            <v>Tolley, Andrew</v>
          </cell>
        </row>
        <row r="43322">
          <cell r="B43322" t="str">
            <v>Tollin, Axel</v>
          </cell>
        </row>
        <row r="43323">
          <cell r="B43323" t="str">
            <v>Tollkuci, Endi</v>
          </cell>
        </row>
        <row r="43324">
          <cell r="B43324" t="str">
            <v>Tollkuci, Endi</v>
          </cell>
        </row>
        <row r="43325">
          <cell r="B43325" t="str">
            <v>Tollmar Grillner, Katja</v>
          </cell>
        </row>
        <row r="43326">
          <cell r="B43326" t="str">
            <v>Tollmar, Konrad</v>
          </cell>
        </row>
        <row r="43327">
          <cell r="B43327" t="str">
            <v>Tolman, Jim</v>
          </cell>
        </row>
        <row r="43328">
          <cell r="B43328" t="str">
            <v>Tolnai, László Miklós</v>
          </cell>
        </row>
        <row r="43329">
          <cell r="B43329" t="str">
            <v>Tom Armand, Van Cutsem (Ej Ug)</v>
          </cell>
        </row>
        <row r="43330">
          <cell r="B43330" t="str">
            <v>Tom Lodewijk Pieter, Avermaete (Ej Ug)</v>
          </cell>
        </row>
        <row r="43331">
          <cell r="B43331" t="str">
            <v>Toma, Johannes</v>
          </cell>
        </row>
        <row r="43332">
          <cell r="B43332" t="str">
            <v>Toma, Johannes (Jtoma)</v>
          </cell>
        </row>
        <row r="43333">
          <cell r="B43333" t="str">
            <v>Toma, Miranda</v>
          </cell>
        </row>
        <row r="43334">
          <cell r="B43334" t="str">
            <v>Toma, Tomi</v>
          </cell>
        </row>
        <row r="43335">
          <cell r="B43335" t="str">
            <v>Tomar, Abhineet</v>
          </cell>
        </row>
        <row r="43336">
          <cell r="B43336" t="str">
            <v>Tomar, Abhineet</v>
          </cell>
        </row>
        <row r="43337">
          <cell r="B43337" t="str">
            <v>Tomar, Siddharth</v>
          </cell>
        </row>
        <row r="43338">
          <cell r="B43338" t="str">
            <v>Tomas, Mc Kelvey (Ktmc)</v>
          </cell>
        </row>
        <row r="43339">
          <cell r="B43339" t="str">
            <v>Tomasi, Alessandro</v>
          </cell>
        </row>
        <row r="43340">
          <cell r="B43340" t="str">
            <v>Tomasiello, Alessandro</v>
          </cell>
        </row>
        <row r="43341">
          <cell r="B43341" t="str">
            <v>Tomasin, Stefano</v>
          </cell>
        </row>
        <row r="43342">
          <cell r="B43342" t="str">
            <v>Tomasson, Egill</v>
          </cell>
        </row>
        <row r="43343">
          <cell r="B43343" t="str">
            <v>Tomasson, Egill</v>
          </cell>
        </row>
        <row r="43344">
          <cell r="B43344" t="str">
            <v>Tómasson, Egill</v>
          </cell>
        </row>
        <row r="43345">
          <cell r="B43345" t="str">
            <v>Tomaszewski, Tomasz</v>
          </cell>
        </row>
        <row r="43346">
          <cell r="B43346" t="str">
            <v>Tombari, Francesca</v>
          </cell>
        </row>
        <row r="43347">
          <cell r="B43347" t="str">
            <v>Tombari, Francesca (Tombari)</v>
          </cell>
        </row>
        <row r="43348">
          <cell r="B43348" t="str">
            <v>Tomé Torquemada, Silvia</v>
          </cell>
        </row>
        <row r="43349">
          <cell r="B43349" t="str">
            <v>Tomes, Matej</v>
          </cell>
        </row>
        <row r="43350">
          <cell r="B43350" t="str">
            <v>Tomic, David</v>
          </cell>
        </row>
        <row r="43351">
          <cell r="B43351" t="str">
            <v>Tomic Karlsson, Dragana</v>
          </cell>
        </row>
        <row r="43352">
          <cell r="B43352" t="str">
            <v>Tomic, Sonja</v>
          </cell>
        </row>
        <row r="43353">
          <cell r="B43353" t="str">
            <v>Tomko, Maksym</v>
          </cell>
        </row>
        <row r="43354">
          <cell r="B43354" t="str">
            <v>Tomkowski, Robert</v>
          </cell>
        </row>
        <row r="43355">
          <cell r="B43355" t="str">
            <v>Tomkowski, Robert (Rtom)</v>
          </cell>
        </row>
        <row r="43356">
          <cell r="B43356" t="str">
            <v>Tomlin, Claire</v>
          </cell>
        </row>
        <row r="43357">
          <cell r="B43357" t="str">
            <v>Tomlinson, Cyril</v>
          </cell>
        </row>
        <row r="43358">
          <cell r="B43358" t="str">
            <v>Tommosgård, Michelle</v>
          </cell>
        </row>
        <row r="43359">
          <cell r="B43359" t="str">
            <v>Tomohiko, Sakao (Tomohiko)</v>
          </cell>
        </row>
        <row r="43360">
          <cell r="B43360" t="str">
            <v>Tompa, Tamás Kristóf (Tompatk)</v>
          </cell>
        </row>
        <row r="43361">
          <cell r="B43361" t="str">
            <v>Tomsic, Niklas</v>
          </cell>
        </row>
        <row r="43362">
          <cell r="B43362" t="str">
            <v>Tomte, Cathrine Edelhard</v>
          </cell>
        </row>
        <row r="43363">
          <cell r="B43363" t="str">
            <v>Tomy, Akhil (Akhilt)</v>
          </cell>
        </row>
        <row r="43364">
          <cell r="B43364" t="str">
            <v>Tonetto, Leonardo</v>
          </cell>
        </row>
        <row r="43365">
          <cell r="B43365" t="str">
            <v>Tonetto, Leonardo</v>
          </cell>
        </row>
        <row r="43366">
          <cell r="B43366" t="str">
            <v>Tong, David</v>
          </cell>
        </row>
        <row r="43367">
          <cell r="B43367" t="str">
            <v>Tong, Shen</v>
          </cell>
        </row>
        <row r="43368">
          <cell r="B43368" t="str">
            <v>Tong, Wang</v>
          </cell>
        </row>
        <row r="43369">
          <cell r="B43369" t="str">
            <v>Tong, Xing</v>
          </cell>
        </row>
        <row r="43370">
          <cell r="B43370" t="str">
            <v>Tong, Xing</v>
          </cell>
        </row>
        <row r="43371">
          <cell r="B43371" t="str">
            <v>Tong, Xing (Xingtong)</v>
          </cell>
        </row>
        <row r="43372">
          <cell r="B43372" t="str">
            <v>Tong, Yi (Ytong)</v>
          </cell>
        </row>
        <row r="43373">
          <cell r="B43373" t="str">
            <v>Tongur, Stefan</v>
          </cell>
        </row>
        <row r="43374">
          <cell r="B43374" t="str">
            <v>Tonietti, Zaverio (Zaverio)</v>
          </cell>
        </row>
        <row r="43375">
          <cell r="B43375" t="str">
            <v>Tonn, Babette</v>
          </cell>
        </row>
        <row r="43376">
          <cell r="B43376" t="str">
            <v>Tonn, Sofie</v>
          </cell>
        </row>
        <row r="43377">
          <cell r="B43377" t="str">
            <v>Tonneman, Sophia (Sopton)</v>
          </cell>
        </row>
        <row r="43378">
          <cell r="B43378" t="str">
            <v>Tonner, Anna</v>
          </cell>
        </row>
        <row r="43379">
          <cell r="B43379" t="str">
            <v>Tonti, Federica</v>
          </cell>
        </row>
        <row r="43380">
          <cell r="B43380" t="str">
            <v>Tonti, Federica (Ftonti)</v>
          </cell>
        </row>
        <row r="43381">
          <cell r="B43381" t="str">
            <v>Tony, Kevin</v>
          </cell>
        </row>
        <row r="43382">
          <cell r="B43382" t="str">
            <v>Tony, Lelievre (Tonyle)</v>
          </cell>
        </row>
        <row r="43383">
          <cell r="B43383" t="str">
            <v>Toomingas, Mare</v>
          </cell>
        </row>
        <row r="43384">
          <cell r="B43384" t="str">
            <v>Toosi, Hosein</v>
          </cell>
        </row>
        <row r="43385">
          <cell r="B43385" t="str">
            <v>Toosi, Hosein (Hoseint)</v>
          </cell>
        </row>
        <row r="43386">
          <cell r="B43386" t="str">
            <v>Toosi, Siavash</v>
          </cell>
        </row>
        <row r="43387">
          <cell r="B43387" t="str">
            <v>Topal, Ozan Alp</v>
          </cell>
        </row>
        <row r="43388">
          <cell r="B43388" t="str">
            <v>Topal, Ozan Alp (Oatopal)</v>
          </cell>
        </row>
        <row r="43389">
          <cell r="B43389" t="str">
            <v>Topel Capriles, Monika</v>
          </cell>
        </row>
        <row r="43390">
          <cell r="B43390" t="str">
            <v>Topgaard, Daniel</v>
          </cell>
        </row>
        <row r="43391">
          <cell r="B43391" t="str">
            <v>Topp, Elin Anna</v>
          </cell>
        </row>
        <row r="43392">
          <cell r="B43392" t="str">
            <v>Toprak, Muhammet</v>
          </cell>
        </row>
        <row r="43393">
          <cell r="B43393" t="str">
            <v>Toprak, Muhammet (Toprak)</v>
          </cell>
        </row>
        <row r="43394">
          <cell r="B43394" t="str">
            <v>Þór Axelsson, Unnar</v>
          </cell>
        </row>
        <row r="43395">
          <cell r="B43395" t="str">
            <v>Tor, Ljungberger (Ej Ug)</v>
          </cell>
        </row>
        <row r="43396">
          <cell r="B43396" t="str">
            <v>Tor, Modin (Ej Ug)</v>
          </cell>
        </row>
        <row r="43397">
          <cell r="B43397" t="str">
            <v>Tora, Björkman (Ej Ug)</v>
          </cell>
        </row>
        <row r="43398">
          <cell r="B43398" t="str">
            <v>Tora, Wedin (Twedin)</v>
          </cell>
        </row>
        <row r="43399">
          <cell r="B43399" t="str">
            <v>Torabi, Ahmad</v>
          </cell>
        </row>
        <row r="43400">
          <cell r="B43400" t="str">
            <v>Torabi, Ahmad (Ahmadto)</v>
          </cell>
        </row>
        <row r="43401">
          <cell r="B43401" t="str">
            <v>Torabi, Seyedehfatemeh</v>
          </cell>
        </row>
        <row r="43402">
          <cell r="B43402" t="str">
            <v>Torbiörnsson, Andreas</v>
          </cell>
        </row>
        <row r="43403">
          <cell r="B43403" t="str">
            <v>Torbjörn, Thiringer (Torthi)</v>
          </cell>
        </row>
        <row r="43404">
          <cell r="B43404" t="str">
            <v>Þórðardóttir, Unnur Lilja</v>
          </cell>
        </row>
        <row r="43405">
          <cell r="B43405" t="str">
            <v>Torebrandt, Adam</v>
          </cell>
        </row>
        <row r="43406">
          <cell r="B43406" t="str">
            <v>Torebrandt, Adam (Adator)</v>
          </cell>
        </row>
        <row r="43407">
          <cell r="B43407" t="str">
            <v>Torelm, Marcus</v>
          </cell>
        </row>
        <row r="43408">
          <cell r="B43408" t="str">
            <v>Toresson, Jacob</v>
          </cell>
        </row>
        <row r="43409">
          <cell r="B43409" t="str">
            <v>Toresson, Kamilla</v>
          </cell>
        </row>
        <row r="43410">
          <cell r="B43410" t="str">
            <v>Toresson, Marie</v>
          </cell>
        </row>
        <row r="43411">
          <cell r="B43411" t="str">
            <v>Torgashov, Nikita (Nikitat)</v>
          </cell>
        </row>
        <row r="43412">
          <cell r="B43412" t="str">
            <v>Torgård, Ane</v>
          </cell>
        </row>
        <row r="43413">
          <cell r="B43413" t="str">
            <v>Toribio, Maria Carmen</v>
          </cell>
        </row>
        <row r="43414">
          <cell r="B43414" t="str">
            <v>Torii, Débora</v>
          </cell>
        </row>
        <row r="43415">
          <cell r="B43415" t="str">
            <v>Torisson, Tord</v>
          </cell>
        </row>
        <row r="43416">
          <cell r="B43416" t="str">
            <v>Torkaman, Tiam</v>
          </cell>
        </row>
        <row r="43417">
          <cell r="B43417" t="str">
            <v>Torke, Charlotta</v>
          </cell>
        </row>
        <row r="43418">
          <cell r="B43418" t="str">
            <v>Torkelson, Nathaniel</v>
          </cell>
        </row>
        <row r="43419">
          <cell r="B43419" t="str">
            <v>Torki, Amir</v>
          </cell>
        </row>
        <row r="43420">
          <cell r="B43420" t="str">
            <v>Torma, Lidia Boglarka</v>
          </cell>
        </row>
        <row r="43421">
          <cell r="B43421" t="str">
            <v>Tornberg, Anna-Karin</v>
          </cell>
        </row>
        <row r="43422">
          <cell r="B43422" t="str">
            <v>Tornberg, Anna-Karin (Akto)</v>
          </cell>
        </row>
        <row r="43423">
          <cell r="B43423" t="str">
            <v>Tornberg, Patrik</v>
          </cell>
        </row>
        <row r="43424">
          <cell r="B43424" t="str">
            <v>Tornblad, Jonas</v>
          </cell>
        </row>
        <row r="43425">
          <cell r="B43425" t="str">
            <v>Torner, Lluis</v>
          </cell>
        </row>
        <row r="43426">
          <cell r="B43426" t="str">
            <v>Tornert, Sandra</v>
          </cell>
        </row>
        <row r="43427">
          <cell r="B43427" t="str">
            <v>Torniainen, Kalle</v>
          </cell>
        </row>
        <row r="43428">
          <cell r="B43428" t="str">
            <v>Tornmalm, Johan</v>
          </cell>
        </row>
        <row r="43429">
          <cell r="B43429" t="str">
            <v>Toroitich, Laureen</v>
          </cell>
        </row>
        <row r="43430">
          <cell r="B43430" t="str">
            <v>Toronjo Ruiz, Almudena</v>
          </cell>
        </row>
        <row r="43431">
          <cell r="B43431" t="str">
            <v>Torp, Hans</v>
          </cell>
        </row>
        <row r="43432">
          <cell r="B43432" t="str">
            <v>Torre, Ilaria</v>
          </cell>
        </row>
        <row r="43433">
          <cell r="B43433" t="str">
            <v>Torrealba Valladares, Scarlette (Scator)</v>
          </cell>
        </row>
        <row r="43434">
          <cell r="B43434" t="str">
            <v>Torres, Albert</v>
          </cell>
        </row>
        <row r="43435">
          <cell r="B43435" t="str">
            <v>Torres Arévalo, Arturo Alejandro</v>
          </cell>
        </row>
        <row r="43436">
          <cell r="B43436" t="str">
            <v>Torres Boadas, Albert</v>
          </cell>
        </row>
        <row r="43437">
          <cell r="B43437" t="str">
            <v>Torres Bustos, Angelica Marcela</v>
          </cell>
        </row>
        <row r="43438">
          <cell r="B43438" t="str">
            <v>Torres Company, Victor</v>
          </cell>
        </row>
        <row r="43439">
          <cell r="B43439" t="str">
            <v>Torres Correia, Diogo</v>
          </cell>
        </row>
        <row r="43440">
          <cell r="B43440" t="str">
            <v>Torres Correia, Diogo (Diogotc)</v>
          </cell>
        </row>
        <row r="43441">
          <cell r="B43441" t="str">
            <v>Torres Durruthy, Pedro Medardo</v>
          </cell>
        </row>
        <row r="43442">
          <cell r="B43442" t="str">
            <v>Torres, Glauber</v>
          </cell>
        </row>
        <row r="43443">
          <cell r="B43443" t="str">
            <v>Torres Merino, Victoria</v>
          </cell>
        </row>
        <row r="43444">
          <cell r="B43444" t="str">
            <v>Torres Merino, Victoria</v>
          </cell>
        </row>
        <row r="43445">
          <cell r="B43445" t="str">
            <v>Torres Merkoulova, Daniel</v>
          </cell>
        </row>
        <row r="43446">
          <cell r="B43446" t="str">
            <v>Torres Morales, Eileen</v>
          </cell>
        </row>
        <row r="43447">
          <cell r="B43447" t="str">
            <v>Torres Morales, Eileen Jimena</v>
          </cell>
        </row>
        <row r="43448">
          <cell r="B43448" t="str">
            <v>Torri, Giulia</v>
          </cell>
        </row>
        <row r="43449">
          <cell r="B43449" t="str">
            <v>Torrielli, Alessandro</v>
          </cell>
        </row>
        <row r="43450">
          <cell r="B43450" t="str">
            <v>Torrini, Davide (Torrini)</v>
          </cell>
        </row>
        <row r="43451">
          <cell r="B43451" t="str">
            <v>Torroba Balmori, Ignacio</v>
          </cell>
        </row>
        <row r="43452">
          <cell r="B43452" t="str">
            <v>Torroba Balmori, Ignacio (Torroba)</v>
          </cell>
        </row>
        <row r="43453">
          <cell r="B43453" t="str">
            <v>Torsi, Luisa (Torsi)</v>
          </cell>
        </row>
        <row r="43454">
          <cell r="B43454" t="str">
            <v>Torssell, Johan</v>
          </cell>
        </row>
        <row r="43455">
          <cell r="B43455" t="str">
            <v>Þorsteinsson, Steinar</v>
          </cell>
        </row>
        <row r="43456">
          <cell r="B43456" t="str">
            <v>Torsten Ingo, Braun (Ej Ug)</v>
          </cell>
        </row>
        <row r="43457">
          <cell r="B43457" t="str">
            <v>Torstenson, Johanna</v>
          </cell>
        </row>
        <row r="43458">
          <cell r="B43458" t="str">
            <v>Torstensson, Elin</v>
          </cell>
        </row>
        <row r="43459">
          <cell r="B43459" t="str">
            <v>Torstensson, Jonas</v>
          </cell>
        </row>
        <row r="43460">
          <cell r="B43460" t="str">
            <v>Torstensson Levander, Marie</v>
          </cell>
        </row>
        <row r="43461">
          <cell r="B43461" t="str">
            <v>Tortajada Palmero, Pedro Jesus (Pjtp)</v>
          </cell>
        </row>
        <row r="43462">
          <cell r="B43462" t="str">
            <v>Tortoledo Lafarga, Jessica</v>
          </cell>
        </row>
        <row r="43463">
          <cell r="B43463" t="str">
            <v>Tortoledo Lafarga, Jessica (Jtl)</v>
          </cell>
        </row>
        <row r="43464">
          <cell r="B43464" t="str">
            <v>Torubarova, Ekaterina</v>
          </cell>
        </row>
        <row r="43465">
          <cell r="B43465" t="str">
            <v>Torubarova, Ekaterina (Ekator)</v>
          </cell>
        </row>
        <row r="43466">
          <cell r="B43466" t="str">
            <v>Torvatn, Tim</v>
          </cell>
        </row>
        <row r="43467">
          <cell r="B43467" t="str">
            <v>Tosatti, Erio</v>
          </cell>
        </row>
        <row r="43468">
          <cell r="B43468" t="str">
            <v>Tosatto, Andrea</v>
          </cell>
        </row>
        <row r="43469">
          <cell r="B43469" t="str">
            <v>Toschi, Federico</v>
          </cell>
        </row>
        <row r="43470">
          <cell r="B43470" t="str">
            <v>Toshihiko, Yamasaki (Ej Ug)</v>
          </cell>
        </row>
        <row r="43471">
          <cell r="B43471" t="str">
            <v>Tossavainen, Sari (Sarito)</v>
          </cell>
        </row>
        <row r="43472">
          <cell r="B43472" t="str">
            <v>Tostar, Carolina</v>
          </cell>
        </row>
        <row r="43473">
          <cell r="B43473" t="str">
            <v>Tostrup, Elisabeth Amble</v>
          </cell>
        </row>
        <row r="43474">
          <cell r="B43474" t="str">
            <v>Tot, Aleksandar</v>
          </cell>
        </row>
        <row r="43475">
          <cell r="B43475" t="str">
            <v>Tóth, Adam (Adamtoth)</v>
          </cell>
        </row>
        <row r="43476">
          <cell r="B43476" t="str">
            <v>Totino, Simone</v>
          </cell>
        </row>
        <row r="43477">
          <cell r="B43477" t="str">
            <v xml:space="preserve">Totino, Simone	</v>
          </cell>
        </row>
        <row r="43478">
          <cell r="B43478" t="str">
            <v>Totona, Bruce</v>
          </cell>
        </row>
        <row r="43479">
          <cell r="B43479" t="str">
            <v>Tottala, Joshitha (Tottala)</v>
          </cell>
        </row>
        <row r="43480">
          <cell r="B43480" t="str">
            <v>Tottala, Joshitha (Tottala)</v>
          </cell>
        </row>
        <row r="43481">
          <cell r="B43481" t="str">
            <v>Tottie, Cecilia</v>
          </cell>
        </row>
        <row r="43482">
          <cell r="B43482" t="str">
            <v>Touli, Elena (Etouli)</v>
          </cell>
        </row>
        <row r="43483">
          <cell r="B43483" t="str">
            <v>Touma, Jemma</v>
          </cell>
        </row>
        <row r="43484">
          <cell r="B43484" t="str">
            <v>Touma, Marla</v>
          </cell>
        </row>
        <row r="43485">
          <cell r="B43485" t="str">
            <v>Toumeh, Joud</v>
          </cell>
        </row>
        <row r="43486">
          <cell r="B43486" t="str">
            <v>Touminen, Kimmo</v>
          </cell>
        </row>
        <row r="43487">
          <cell r="B43487" t="str">
            <v>Touranakou, Maria</v>
          </cell>
        </row>
        <row r="43488">
          <cell r="B43488" t="str">
            <v>Tourang, Mona</v>
          </cell>
        </row>
        <row r="43489">
          <cell r="B43489" t="str">
            <v>Tourang, Mona (Tourang)</v>
          </cell>
        </row>
        <row r="43490">
          <cell r="B43490" t="str">
            <v>Toutounchian, Arash</v>
          </cell>
        </row>
        <row r="43491">
          <cell r="B43491" t="str">
            <v>Toutounji Alkallas, Adnan</v>
          </cell>
        </row>
        <row r="43492">
          <cell r="B43492" t="str">
            <v>Touza, Fadi</v>
          </cell>
        </row>
        <row r="43493">
          <cell r="B43493" t="str">
            <v>Touza, Fadi (Ffntouza)</v>
          </cell>
        </row>
        <row r="43494">
          <cell r="B43494" t="str">
            <v>Tovatt, Sarah</v>
          </cell>
        </row>
        <row r="43495">
          <cell r="B43495" t="str">
            <v>Tovatt, Tania</v>
          </cell>
        </row>
        <row r="43496">
          <cell r="B43496" t="str">
            <v>Tow, Ying Xiang</v>
          </cell>
        </row>
        <row r="43497">
          <cell r="B43497" t="str">
            <v>Towle, Anna-Linnea</v>
          </cell>
        </row>
        <row r="43498">
          <cell r="B43498" t="str">
            <v>Townsend, Paul</v>
          </cell>
        </row>
        <row r="43499">
          <cell r="B43499" t="str">
            <v>Townsend, Simon William (Swto)</v>
          </cell>
        </row>
        <row r="43500">
          <cell r="B43500" t="str">
            <v>Toy, Elif</v>
          </cell>
        </row>
        <row r="43501">
          <cell r="B43501" t="str">
            <v>Toygur, Aynur</v>
          </cell>
        </row>
        <row r="43502">
          <cell r="B43502" t="str">
            <v>Tp, Aakash Deva</v>
          </cell>
        </row>
        <row r="43503">
          <cell r="B43503" t="str">
            <v>Traboulsi, Ahmad</v>
          </cell>
        </row>
        <row r="43504">
          <cell r="B43504" t="str">
            <v>Traboulsi, Ahmad</v>
          </cell>
        </row>
        <row r="43505">
          <cell r="B43505" t="str">
            <v>Traboulsi, Ahmad (Ahmadtr)</v>
          </cell>
        </row>
        <row r="43506">
          <cell r="B43506" t="str">
            <v>Trabulsiah, Abdullah</v>
          </cell>
        </row>
        <row r="43507">
          <cell r="B43507" t="str">
            <v>Trafton, Tara</v>
          </cell>
        </row>
        <row r="43508">
          <cell r="B43508" t="str">
            <v>Trainor, Ryan</v>
          </cell>
        </row>
        <row r="43509">
          <cell r="B43509" t="str">
            <v>Tram, Vanessa</v>
          </cell>
        </row>
        <row r="43510">
          <cell r="B43510" t="str">
            <v>Tramosljanin, Vanja</v>
          </cell>
        </row>
        <row r="43511">
          <cell r="B43511" t="str">
            <v>Tran Cornejo, Ram</v>
          </cell>
        </row>
        <row r="43512">
          <cell r="B43512" t="str">
            <v>Tran, Edvin</v>
          </cell>
        </row>
        <row r="43513">
          <cell r="B43513" t="str">
            <v>Tran, Edvin (Edvintr)</v>
          </cell>
        </row>
        <row r="43514">
          <cell r="B43514" t="str">
            <v>Tran, Frederic Huy</v>
          </cell>
        </row>
        <row r="43515">
          <cell r="B43515" t="str">
            <v>Tran, Hanna</v>
          </cell>
        </row>
        <row r="43516">
          <cell r="B43516" t="str">
            <v>Tran Jakobsson, Julia</v>
          </cell>
        </row>
        <row r="43517">
          <cell r="B43517" t="str">
            <v>Tran, Jimmy</v>
          </cell>
        </row>
        <row r="43518">
          <cell r="B43518" t="str">
            <v>Tran, Jimmy (Jimmytr)</v>
          </cell>
        </row>
        <row r="43519">
          <cell r="B43519" t="str">
            <v>Tran, Leon (Leontran)</v>
          </cell>
        </row>
        <row r="43520">
          <cell r="B43520" t="str">
            <v>Tran, Lisa</v>
          </cell>
        </row>
        <row r="43521">
          <cell r="B43521" t="str">
            <v>Tran, Mei</v>
          </cell>
        </row>
        <row r="43522">
          <cell r="B43522" t="str">
            <v>Tran, My Linh</v>
          </cell>
        </row>
        <row r="43523">
          <cell r="B43523" t="str">
            <v xml:space="preserve">Tran, Phuong	</v>
          </cell>
        </row>
        <row r="43524">
          <cell r="B43524" t="str">
            <v>Tran, Saga</v>
          </cell>
        </row>
        <row r="43525">
          <cell r="B43525" t="str">
            <v>Tran, Tony</v>
          </cell>
        </row>
        <row r="43526">
          <cell r="B43526" t="str">
            <v>Tranaeus, David</v>
          </cell>
        </row>
        <row r="43527">
          <cell r="B43527" t="str">
            <v>Tranberg, Anders</v>
          </cell>
        </row>
        <row r="43528">
          <cell r="B43528" t="str">
            <v>Tranblom, Sofie</v>
          </cell>
        </row>
        <row r="43529">
          <cell r="B43529" t="str">
            <v>Tranell, Gabriella</v>
          </cell>
        </row>
        <row r="43530">
          <cell r="B43530" t="str">
            <v>Tranell, Gabriella (Gabrilla)</v>
          </cell>
        </row>
        <row r="43531">
          <cell r="B43531" t="str">
            <v>Trang, Leon</v>
          </cell>
        </row>
        <row r="43532">
          <cell r="B43532" t="str">
            <v>Trankell, Kenji</v>
          </cell>
        </row>
        <row r="43533">
          <cell r="B43533" t="str">
            <v>Tranos, Damianos</v>
          </cell>
        </row>
        <row r="43534">
          <cell r="B43534" t="str">
            <v>Trapp, Martin</v>
          </cell>
        </row>
        <row r="43535">
          <cell r="B43535" t="str">
            <v>Trapp, Martin (Mtrapp)</v>
          </cell>
        </row>
        <row r="43536">
          <cell r="B43536" t="str">
            <v>Trapp, Oscar</v>
          </cell>
        </row>
        <row r="43537">
          <cell r="B43537" t="str">
            <v>Trapp, Stephan (Strapp)</v>
          </cell>
        </row>
        <row r="43538">
          <cell r="B43538" t="str">
            <v>Trask, Catherine</v>
          </cell>
        </row>
        <row r="43539">
          <cell r="B43539" t="str">
            <v>Trask, Catherine (Ctrask)</v>
          </cell>
        </row>
        <row r="43540">
          <cell r="B43540" t="str">
            <v>Traustadóttir, Sólrún</v>
          </cell>
        </row>
        <row r="43541">
          <cell r="B43541" t="str">
            <v>Traverso, Paolo</v>
          </cell>
        </row>
        <row r="43542">
          <cell r="B43542" t="str">
            <v>Treanor, Jack</v>
          </cell>
        </row>
        <row r="43543">
          <cell r="B43543" t="str">
            <v>Trebinjac, Isabelle</v>
          </cell>
        </row>
        <row r="43544">
          <cell r="B43544" t="str">
            <v>Treischl, Miriam</v>
          </cell>
        </row>
        <row r="43545">
          <cell r="B43545" t="str">
            <v>Trela, Jozef</v>
          </cell>
        </row>
        <row r="43546">
          <cell r="B43546" t="str">
            <v>Tremblay, Christine</v>
          </cell>
        </row>
        <row r="43547">
          <cell r="B43547" t="str">
            <v>Tremblin, Pascal</v>
          </cell>
        </row>
        <row r="43548">
          <cell r="B43548" t="str">
            <v>Trende, Mattias</v>
          </cell>
        </row>
        <row r="43549">
          <cell r="B43549" t="str">
            <v>Trende, Mattias (Mtrende)</v>
          </cell>
        </row>
        <row r="43550">
          <cell r="B43550" t="str">
            <v>Trende, Sofia (Strende)</v>
          </cell>
        </row>
        <row r="43551">
          <cell r="B43551" t="str">
            <v>Trepl, Julius Anton</v>
          </cell>
        </row>
        <row r="43552">
          <cell r="B43552" t="str">
            <v>Treskatis, Tim</v>
          </cell>
        </row>
        <row r="43553">
          <cell r="B43553" t="str">
            <v>Tressler, Tess</v>
          </cell>
        </row>
        <row r="43554">
          <cell r="B43554" t="str">
            <v>Tretjakova, Anna</v>
          </cell>
        </row>
        <row r="43555">
          <cell r="B43555" t="str">
            <v>Tretjakova, Anna (Annatre)</v>
          </cell>
        </row>
        <row r="43556">
          <cell r="B43556" t="str">
            <v>Treto Alvarado, Cinthya Selene</v>
          </cell>
        </row>
        <row r="43557">
          <cell r="B43557" t="str">
            <v>Treto Alvarado, Cinthya Selene (Csta2)</v>
          </cell>
        </row>
        <row r="43558">
          <cell r="B43558" t="str">
            <v>Tretow, Claes</v>
          </cell>
        </row>
        <row r="43559">
          <cell r="B43559" t="str">
            <v>Tretow, Erik</v>
          </cell>
        </row>
        <row r="43560">
          <cell r="B43560" t="str">
            <v>Tretten, Philip</v>
          </cell>
        </row>
        <row r="43561">
          <cell r="B43561" t="str">
            <v>Treutiger, Alva</v>
          </cell>
        </row>
        <row r="43562">
          <cell r="B43562" t="str">
            <v>Treves, Alessandro</v>
          </cell>
        </row>
        <row r="43563">
          <cell r="B43563" t="str">
            <v>Trevisan, Luca</v>
          </cell>
        </row>
        <row r="43564">
          <cell r="B43564" t="str">
            <v>Trevisan, Silvia</v>
          </cell>
        </row>
        <row r="43565">
          <cell r="B43565" t="str">
            <v>Trevisan, Silvia (Trevisan)</v>
          </cell>
        </row>
        <row r="43566">
          <cell r="B43566" t="str">
            <v>Trevor, Harris</v>
          </cell>
        </row>
        <row r="43567">
          <cell r="B43567" t="str">
            <v>Tribó Cabré, Júlia (Juliatc)</v>
          </cell>
        </row>
        <row r="43568">
          <cell r="B43568" t="str">
            <v>Trick, Jemma</v>
          </cell>
        </row>
        <row r="43569">
          <cell r="B43569" t="str">
            <v>Trifonova, Konkordiya</v>
          </cell>
        </row>
        <row r="43570">
          <cell r="B43570" t="str">
            <v>Trigell, Emelie</v>
          </cell>
        </row>
        <row r="43571">
          <cell r="B43571" t="str">
            <v>Trigell, Martin</v>
          </cell>
        </row>
        <row r="43572">
          <cell r="B43572" t="str">
            <v>Trigueiro Baptista, Arthur</v>
          </cell>
        </row>
        <row r="43573">
          <cell r="B43573" t="str">
            <v>Triguero Pérez, Luciano (Triquero)</v>
          </cell>
        </row>
        <row r="43574">
          <cell r="B43574" t="str">
            <v>Trillkott, Stefan</v>
          </cell>
        </row>
        <row r="43575">
          <cell r="B43575" t="str">
            <v>Trinh, Thi Khanh</v>
          </cell>
        </row>
        <row r="43576">
          <cell r="B43576" t="str">
            <v>Triola, Christopher</v>
          </cell>
        </row>
        <row r="43577">
          <cell r="B43577" t="str">
            <v>Tripathi, Ardhendu Shekhar</v>
          </cell>
        </row>
        <row r="43578">
          <cell r="B43578" t="str">
            <v>Tripathi, Rekha</v>
          </cell>
        </row>
        <row r="43579">
          <cell r="B43579" t="str">
            <v>Tripathi, Rekha (Rekhat)</v>
          </cell>
        </row>
        <row r="43580">
          <cell r="B43580" t="str">
            <v>Tripathi, Shraddha (Shrtri)</v>
          </cell>
        </row>
        <row r="43581">
          <cell r="B43581" t="str">
            <v>Tripathi, Siddhant</v>
          </cell>
        </row>
        <row r="43582">
          <cell r="B43582" t="str">
            <v>Tripetta, Gian Marco</v>
          </cell>
        </row>
        <row r="43583">
          <cell r="B43583" t="str">
            <v>Trippetta, Gian Marco</v>
          </cell>
        </row>
        <row r="43584">
          <cell r="B43584" t="str">
            <v>Trippetta, Gian Marco (Gmtr)</v>
          </cell>
        </row>
        <row r="43585">
          <cell r="B43585" t="str">
            <v>Tristan, Alejandro</v>
          </cell>
        </row>
        <row r="43586">
          <cell r="B43586" t="str">
            <v>Tristan, Van Leeuwen (Ej Ug)</v>
          </cell>
        </row>
        <row r="43587">
          <cell r="B43587" t="str">
            <v>Trisyanti, Dini</v>
          </cell>
        </row>
        <row r="43588">
          <cell r="B43588" t="str">
            <v>Triunfo Orrego, Natalia</v>
          </cell>
        </row>
        <row r="43589">
          <cell r="B43589" t="str">
            <v>Trivedi, Mrugaksh</v>
          </cell>
        </row>
        <row r="43590">
          <cell r="B43590" t="str">
            <v>Trivedi, Shrishti</v>
          </cell>
        </row>
        <row r="43591">
          <cell r="B43591" t="str">
            <v>Trivedi, Shrishti</v>
          </cell>
        </row>
        <row r="43592">
          <cell r="B43592" t="str">
            <v>Troberg, Ann-Christine</v>
          </cell>
        </row>
        <row r="43593">
          <cell r="B43593" t="str">
            <v>Troberg, Mimmi</v>
          </cell>
        </row>
        <row r="43594">
          <cell r="B43594" t="str">
            <v>Troche, Gerhard</v>
          </cell>
        </row>
        <row r="43595">
          <cell r="B43595" t="str">
            <v>Troedsson, Adrian Ivan Erik</v>
          </cell>
        </row>
        <row r="43596">
          <cell r="B43596" t="str">
            <v>Troedsson, Daniel (Dtro)</v>
          </cell>
        </row>
        <row r="43597">
          <cell r="B43597" t="str">
            <v>Troedsson Friberg, Felicia</v>
          </cell>
        </row>
        <row r="43598">
          <cell r="B43598" t="str">
            <v>Troglio, Elisabetta</v>
          </cell>
        </row>
        <row r="43599">
          <cell r="B43599" t="str">
            <v>Troillet Ahlbäck, Elvira</v>
          </cell>
        </row>
        <row r="43600">
          <cell r="B43600" t="str">
            <v>Troive, Fredrik</v>
          </cell>
        </row>
        <row r="43601">
          <cell r="B43601" t="str">
            <v>Troje, Daniella</v>
          </cell>
        </row>
        <row r="43602">
          <cell r="B43602" t="str">
            <v>Trojenborg, Vidar</v>
          </cell>
        </row>
        <row r="43603">
          <cell r="B43603" t="str">
            <v>Trojer, Lena</v>
          </cell>
        </row>
        <row r="43604">
          <cell r="B43604" t="str">
            <v>Trolin, Leo</v>
          </cell>
        </row>
        <row r="43605">
          <cell r="B43605" t="str">
            <v>Trolin, Leo (Ltrolin)</v>
          </cell>
        </row>
        <row r="43606">
          <cell r="B43606" t="str">
            <v>Troll, Péter</v>
          </cell>
        </row>
        <row r="43607">
          <cell r="B43607" t="str">
            <v>Troll, Péter</v>
          </cell>
        </row>
        <row r="43608">
          <cell r="B43608" t="str">
            <v>Trollberg, Olle</v>
          </cell>
        </row>
        <row r="43609">
          <cell r="B43609" t="str">
            <v>Trollvik, Henriette</v>
          </cell>
        </row>
        <row r="43610">
          <cell r="B43610" t="str">
            <v>Trollvik, Henriette (Trollvik)</v>
          </cell>
        </row>
        <row r="43611">
          <cell r="B43611" t="str">
            <v>Tron, Pierfrancesco</v>
          </cell>
        </row>
        <row r="43612">
          <cell r="B43612" t="str">
            <v>Tronstad, Magnus</v>
          </cell>
        </row>
        <row r="43613">
          <cell r="B43613" t="str">
            <v>Trossbach, Martin</v>
          </cell>
        </row>
        <row r="43614">
          <cell r="B43614" t="str">
            <v>Trost, Johanna</v>
          </cell>
        </row>
        <row r="43615">
          <cell r="B43615" t="str">
            <v>Troubitsyna, Elena</v>
          </cell>
        </row>
        <row r="43616">
          <cell r="B43616" t="str">
            <v>Troubitsyna, Elena (Elenatro)</v>
          </cell>
        </row>
        <row r="43617">
          <cell r="B43617" t="str">
            <v>Troye Blomberg, Marita</v>
          </cell>
        </row>
        <row r="43618">
          <cell r="B43618" t="str">
            <v>Troygr, Matthias</v>
          </cell>
        </row>
        <row r="43619">
          <cell r="B43619" t="str">
            <v>Trpevski, Daniel</v>
          </cell>
        </row>
        <row r="43620">
          <cell r="B43620" t="str">
            <v>Trpevskis, Daniel</v>
          </cell>
        </row>
        <row r="43621">
          <cell r="B43621" t="str">
            <v>Trucco, Paolo</v>
          </cell>
        </row>
        <row r="43622">
          <cell r="B43622" t="str">
            <v>Trudevall, Ida</v>
          </cell>
        </row>
        <row r="43623">
          <cell r="B43623" t="str">
            <v>Truedsson, Jessica</v>
          </cell>
        </row>
        <row r="43624">
          <cell r="B43624" t="str">
            <v>Truedsson, Jessica (Jestru)</v>
          </cell>
        </row>
        <row r="43625">
          <cell r="B43625" t="str">
            <v>Trulsson, Helena</v>
          </cell>
        </row>
        <row r="43626">
          <cell r="B43626" t="str">
            <v>Trulsson, Sara</v>
          </cell>
        </row>
        <row r="43627">
          <cell r="B43627" t="str">
            <v>Trummer, Martin</v>
          </cell>
        </row>
        <row r="43628">
          <cell r="B43628" t="str">
            <v>Trumpf Nordqvist, Ronald</v>
          </cell>
        </row>
        <row r="43629">
          <cell r="B43629" t="str">
            <v>Trumpf Nordqvist, Ronald (Ron)</v>
          </cell>
        </row>
        <row r="43630">
          <cell r="B43630" t="str">
            <v>Truncali, Alessio</v>
          </cell>
        </row>
        <row r="43631">
          <cell r="B43631" t="str">
            <v>Truncali, Alessio (Truncali)</v>
          </cell>
        </row>
        <row r="43632">
          <cell r="B43632" t="str">
            <v>Truncyte, Monika (Mtruncy)</v>
          </cell>
        </row>
        <row r="43633">
          <cell r="B43633" t="str">
            <v>Trundle, Graeme</v>
          </cell>
        </row>
        <row r="43634">
          <cell r="B43634" t="str">
            <v>Trundle, Graeme</v>
          </cell>
        </row>
        <row r="43635">
          <cell r="B43635" t="str">
            <v>Trundle, Graeme (Trundle)</v>
          </cell>
        </row>
        <row r="43636">
          <cell r="B43636" t="str">
            <v>Truong, Duc Kien</v>
          </cell>
        </row>
        <row r="43637">
          <cell r="B43637" t="str">
            <v>Truong, Linda</v>
          </cell>
        </row>
        <row r="43638">
          <cell r="B43638" t="str">
            <v>Truong, Minh</v>
          </cell>
        </row>
        <row r="43639">
          <cell r="B43639" t="str">
            <v>Truong, Minh (Minht)</v>
          </cell>
        </row>
        <row r="43640">
          <cell r="B43640" t="str">
            <v>Truong My, Hai Ninh</v>
          </cell>
        </row>
        <row r="43641">
          <cell r="B43641" t="str">
            <v>Truong, Patrick</v>
          </cell>
        </row>
        <row r="43642">
          <cell r="B43642" t="str">
            <v>Truong, Patrick (Ptruong)</v>
          </cell>
        </row>
        <row r="43643">
          <cell r="B43643" t="str">
            <v>Truwant, Mirjam</v>
          </cell>
        </row>
        <row r="43644">
          <cell r="B43644" t="str">
            <v>Trybom, Katharina</v>
          </cell>
        </row>
        <row r="43645">
          <cell r="B43645" t="str">
            <v>Trygg, Kristina</v>
          </cell>
        </row>
        <row r="43646">
          <cell r="B43646" t="str">
            <v>Tryggvadottir, Valgerdur</v>
          </cell>
        </row>
        <row r="43647">
          <cell r="B43647" t="str">
            <v>Trägårdh, Magnus</v>
          </cell>
        </row>
        <row r="43648">
          <cell r="B43648" t="str">
            <v>Tröltzsch, Erich Fredi</v>
          </cell>
        </row>
        <row r="43649">
          <cell r="B43649" t="str">
            <v>Tsafou, Evdoxia</v>
          </cell>
        </row>
        <row r="43650">
          <cell r="B43650" t="str">
            <v>Tsai, Filip</v>
          </cell>
        </row>
        <row r="43651">
          <cell r="B43651" t="str">
            <v>Tsai, Jia Rong</v>
          </cell>
        </row>
        <row r="43652">
          <cell r="B43652" t="str">
            <v>Tsai, Yen-Hsi Richard</v>
          </cell>
        </row>
        <row r="43653">
          <cell r="B43653" t="str">
            <v>Tsaia, Anatoli</v>
          </cell>
        </row>
        <row r="43654">
          <cell r="B43654" t="str">
            <v>Tsai-Felländer, Li</v>
          </cell>
        </row>
        <row r="43655">
          <cell r="B43655" t="str">
            <v>Tsakiris, Panagiotis Michail</v>
          </cell>
        </row>
        <row r="43656">
          <cell r="B43656" t="str">
            <v>Tsakiris, Panagiotis Michail</v>
          </cell>
        </row>
        <row r="43657">
          <cell r="B43657" t="str">
            <v>Tsakiroglou, Christos-Christodoulos</v>
          </cell>
        </row>
        <row r="43658">
          <cell r="B43658" t="str">
            <v>Tsakmakis, Emanuel</v>
          </cell>
        </row>
        <row r="43659">
          <cell r="B43659" t="str">
            <v>Tsakmakis, Emanuel</v>
          </cell>
        </row>
        <row r="43660">
          <cell r="B43660" t="str">
            <v>Tsalouchidou, Ioanna</v>
          </cell>
        </row>
        <row r="43661">
          <cell r="B43661" t="str">
            <v>Tsamis, Panagiotis</v>
          </cell>
        </row>
        <row r="43662">
          <cell r="B43662" t="str">
            <v>Tsang, Kam Fai Elvis</v>
          </cell>
        </row>
        <row r="43663">
          <cell r="B43663" t="str">
            <v>Tsankov, Dean (Tsankov)</v>
          </cell>
        </row>
        <row r="43664">
          <cell r="B43664" t="str">
            <v>Tsay, Calvin (Tsay)</v>
          </cell>
        </row>
        <row r="43665">
          <cell r="B43665" t="str">
            <v>Tschudin, Christian</v>
          </cell>
        </row>
        <row r="43666">
          <cell r="B43666" t="str">
            <v>Tsegai, Ghebre Aman</v>
          </cell>
        </row>
        <row r="43667">
          <cell r="B43667" t="str">
            <v>Tsegai, Ghebre Aman (Tsegai)</v>
          </cell>
        </row>
        <row r="43668">
          <cell r="B43668" t="str">
            <v>Tsegay, Yorkabel Yonas (Yytsegay)</v>
          </cell>
        </row>
        <row r="43669">
          <cell r="B43669" t="str">
            <v>Tseghazghi, Michael</v>
          </cell>
        </row>
        <row r="43670">
          <cell r="B43670" t="str">
            <v>Tseghazghi, Michael (Mts)</v>
          </cell>
        </row>
        <row r="43671">
          <cell r="B43671" t="str">
            <v>Tseng, Li-Sheng</v>
          </cell>
        </row>
        <row r="43672">
          <cell r="B43672" t="str">
            <v>Tseng, Yen-Chieh</v>
          </cell>
        </row>
        <row r="43673">
          <cell r="B43673" t="str">
            <v>Tseng, Yu-Chieh</v>
          </cell>
        </row>
        <row r="43674">
          <cell r="B43674" t="str">
            <v>Tserga, Evangelia</v>
          </cell>
        </row>
        <row r="43675">
          <cell r="B43675" t="str">
            <v>Tseytlin, Arkady</v>
          </cell>
        </row>
        <row r="43676">
          <cell r="B43676" t="str">
            <v>Tshabalala, Zandile</v>
          </cell>
        </row>
        <row r="43677">
          <cell r="B43677" t="str">
            <v>Tsie, Oscar Sebetso</v>
          </cell>
        </row>
        <row r="43678">
          <cell r="B43678" t="str">
            <v>Tsietsi, Nkamoheng (Tsietsi)</v>
          </cell>
        </row>
        <row r="43679">
          <cell r="B43679" t="str">
            <v>Tsiganis, Kleomanis</v>
          </cell>
        </row>
        <row r="43680">
          <cell r="B43680" t="str">
            <v>Tsimpis, Dimitrios</v>
          </cell>
        </row>
        <row r="43681">
          <cell r="B43681" t="str">
            <v>Tsimpoukis, Dimitrios</v>
          </cell>
        </row>
        <row r="43682">
          <cell r="B43682" t="str">
            <v>Tsimpoukis, Dimitrios</v>
          </cell>
        </row>
        <row r="43683">
          <cell r="B43683" t="str">
            <v>Tsiodoulos, Dimitrios</v>
          </cell>
        </row>
        <row r="43684">
          <cell r="B43684" t="str">
            <v>Tsiortos, Michael</v>
          </cell>
        </row>
        <row r="43685">
          <cell r="B43685" t="str">
            <v>Tsiortos, Michael (Michael)</v>
          </cell>
        </row>
        <row r="43686">
          <cell r="B43686" t="str">
            <v>Tsirakos Kaminska, Magdalena</v>
          </cell>
        </row>
        <row r="43687">
          <cell r="B43687" t="str">
            <v>Tsirikoglou, Apostolia (Apotsi)</v>
          </cell>
        </row>
        <row r="43688">
          <cell r="B43688" t="str">
            <v>Tsitsi, Dimitra</v>
          </cell>
        </row>
        <row r="43689">
          <cell r="B43689" t="str">
            <v>Tsitsimelis, Achilleas</v>
          </cell>
        </row>
        <row r="43690">
          <cell r="B43690" t="str">
            <v>Tsoi, Alice</v>
          </cell>
        </row>
        <row r="43691">
          <cell r="B43691" t="str">
            <v>Tsoi, Alice (Alicets)</v>
          </cell>
        </row>
        <row r="43692">
          <cell r="B43692" t="str">
            <v>Tsoupidi, Rodothea Myrsini</v>
          </cell>
        </row>
        <row r="43693">
          <cell r="B43693" t="str">
            <v>Tsoy, Irina</v>
          </cell>
        </row>
        <row r="43694">
          <cell r="B43694" t="str">
            <v>Tsudik, Gene</v>
          </cell>
        </row>
        <row r="43695">
          <cell r="B43695" t="str">
            <v>Tsung, Julia Wilma Ying-Chen (Tsung)</v>
          </cell>
        </row>
        <row r="43696">
          <cell r="B43696" t="str">
            <v>Tsychkova, Maria</v>
          </cell>
        </row>
        <row r="43697">
          <cell r="B43697" t="str">
            <v>Tsychkova, Maria (Mariatsy)</v>
          </cell>
        </row>
        <row r="43698">
          <cell r="B43698" t="str">
            <v>Tsygankov, Sergey</v>
          </cell>
        </row>
        <row r="43699">
          <cell r="B43699" t="str">
            <v>Tu, Chaoyu</v>
          </cell>
        </row>
        <row r="43700">
          <cell r="B43700" t="str">
            <v>Tu, Chaoyu</v>
          </cell>
        </row>
        <row r="43701">
          <cell r="B43701" t="str">
            <v>Tu, Fung</v>
          </cell>
        </row>
        <row r="43702">
          <cell r="B43702" t="str">
            <v>Tu, Guoyun</v>
          </cell>
        </row>
        <row r="43703">
          <cell r="B43703" t="str">
            <v>Tu, Minghui</v>
          </cell>
        </row>
        <row r="43704">
          <cell r="B43704" t="str">
            <v>Tu, Minghui</v>
          </cell>
        </row>
        <row r="43705">
          <cell r="B43705" t="str">
            <v>Tu, Minghui (Minghuit)</v>
          </cell>
        </row>
        <row r="43706">
          <cell r="B43706" t="str">
            <v>Tu, Qianbao</v>
          </cell>
        </row>
        <row r="43707">
          <cell r="B43707" t="str">
            <v>Tu, Ruibo</v>
          </cell>
        </row>
        <row r="43708">
          <cell r="B43708" t="str">
            <v>Tu, Ruibo</v>
          </cell>
        </row>
        <row r="43709">
          <cell r="B43709" t="str">
            <v>Tu, Sijing</v>
          </cell>
        </row>
        <row r="43710">
          <cell r="B43710" t="str">
            <v>Tu, Sijing (Sijing)</v>
          </cell>
        </row>
        <row r="43711">
          <cell r="B43711" t="str">
            <v>Tu, Sijun John</v>
          </cell>
        </row>
        <row r="43712">
          <cell r="B43712" t="str">
            <v>Tu, Yaoquan</v>
          </cell>
        </row>
        <row r="43713">
          <cell r="B43713" t="str">
            <v>Tu, Yaoquan (Yaoquan)</v>
          </cell>
        </row>
        <row r="43714">
          <cell r="B43714" t="str">
            <v>Tu, Yi-Pei</v>
          </cell>
        </row>
        <row r="43715">
          <cell r="B43715" t="str">
            <v>Tubino, Federica</v>
          </cell>
        </row>
        <row r="43716">
          <cell r="B43716" t="str">
            <v>Tucholke, Jamuna</v>
          </cell>
        </row>
        <row r="43717">
          <cell r="B43717" t="str">
            <v>Tuci, Miklovana</v>
          </cell>
        </row>
        <row r="43718">
          <cell r="B43718" t="str">
            <v>Tucker, John</v>
          </cell>
        </row>
        <row r="43719">
          <cell r="B43719" t="str">
            <v>Tucker Ryer, Hermans (Ej Ug)</v>
          </cell>
        </row>
        <row r="43720">
          <cell r="B43720" t="str">
            <v>Tucker Smith, Madeleine</v>
          </cell>
        </row>
        <row r="43721">
          <cell r="B43721" t="str">
            <v>Tucker Smith, Madeleine (Mtucker)</v>
          </cell>
        </row>
        <row r="43722">
          <cell r="B43722" t="str">
            <v>Tudoran, Oana</v>
          </cell>
        </row>
        <row r="43723">
          <cell r="B43723" t="str">
            <v>Tudoran, Oana (Tudoran)</v>
          </cell>
        </row>
        <row r="43724">
          <cell r="B43724" t="str">
            <v>Tudose Fuentes, Amanda</v>
          </cell>
        </row>
        <row r="43725">
          <cell r="B43725" t="str">
            <v>Tudose, Ruxandra-Stefania</v>
          </cell>
        </row>
        <row r="43726">
          <cell r="B43726" t="str">
            <v>Tudose, Ruxandra-Stefania (Tudose)</v>
          </cell>
        </row>
        <row r="43727">
          <cell r="B43727" t="str">
            <v>Tuei, Sang</v>
          </cell>
        </row>
        <row r="43728">
          <cell r="B43728" t="str">
            <v>Tufis, Vlad</v>
          </cell>
        </row>
        <row r="43729">
          <cell r="B43729" t="str">
            <v>Tuhin, Rashedul Amin</v>
          </cell>
        </row>
        <row r="43730">
          <cell r="B43730" t="str">
            <v>Tuhti, Maria</v>
          </cell>
        </row>
        <row r="43731">
          <cell r="B43731" t="str">
            <v>Tukker, Arnold</v>
          </cell>
        </row>
        <row r="43732">
          <cell r="B43732" t="str">
            <v>Tuleman, Peter</v>
          </cell>
        </row>
        <row r="43733">
          <cell r="B43733" t="str">
            <v>Tulestedt, Martin</v>
          </cell>
        </row>
        <row r="43734">
          <cell r="B43734" t="str">
            <v>Tuli, Anupriya</v>
          </cell>
        </row>
        <row r="43735">
          <cell r="B43735" t="str">
            <v>Tuli, Anupriya (Anupriya)</v>
          </cell>
        </row>
        <row r="43736">
          <cell r="B43736" t="str">
            <v>Tully, Philip Joseph</v>
          </cell>
        </row>
        <row r="43737">
          <cell r="B43737" t="str">
            <v>Tummon, Oisin</v>
          </cell>
        </row>
        <row r="43738">
          <cell r="B43738" t="str">
            <v>Tumova, Jana</v>
          </cell>
        </row>
        <row r="43739">
          <cell r="B43739" t="str">
            <v>Tumova, Jana (Tumova)</v>
          </cell>
        </row>
        <row r="43740">
          <cell r="B43740" t="str">
            <v>Tump, Clara</v>
          </cell>
        </row>
        <row r="43741">
          <cell r="B43741" t="str">
            <v>Tumwa, Phillip</v>
          </cell>
        </row>
        <row r="43742">
          <cell r="B43742" t="str">
            <v>Tun, Yan Kyaw</v>
          </cell>
        </row>
        <row r="43743">
          <cell r="B43743" t="str">
            <v>Tunander, Karl</v>
          </cell>
        </row>
        <row r="43744">
          <cell r="B43744" t="str">
            <v>Tunay, Tural</v>
          </cell>
        </row>
        <row r="43745">
          <cell r="B43745" t="str">
            <v>Tunberg, Maj</v>
          </cell>
        </row>
        <row r="43746">
          <cell r="B43746" t="str">
            <v>Tunbjer, Ninja</v>
          </cell>
        </row>
        <row r="43747">
          <cell r="B43747" t="str">
            <v>Tunc, Mert</v>
          </cell>
        </row>
        <row r="43748">
          <cell r="B43748" t="str">
            <v>Tuncer, Sylvaine</v>
          </cell>
        </row>
        <row r="43749">
          <cell r="B43749" t="str">
            <v>Tung, Huai I</v>
          </cell>
        </row>
        <row r="43750">
          <cell r="B43750" t="str">
            <v>Tunold, Reidar</v>
          </cell>
        </row>
        <row r="43751">
          <cell r="B43751" t="str">
            <v>Tunuguntla, Arun Sri Sai Krishna</v>
          </cell>
        </row>
        <row r="43752">
          <cell r="B43752" t="str">
            <v>Tuokko, Reijo</v>
          </cell>
        </row>
        <row r="43753">
          <cell r="B43753" t="str">
            <v>Tuominen, Ilkka</v>
          </cell>
        </row>
        <row r="43754">
          <cell r="B43754" t="str">
            <v>Tuomisto, Harri Juhani</v>
          </cell>
        </row>
        <row r="43755">
          <cell r="B43755" t="str">
            <v>Tuononen, Ari Juhani</v>
          </cell>
        </row>
        <row r="43756">
          <cell r="B43756" t="str">
            <v>Turdalieva, Aizat</v>
          </cell>
        </row>
        <row r="43757">
          <cell r="B43757" t="str">
            <v>Turesson, Barbro</v>
          </cell>
        </row>
        <row r="43758">
          <cell r="B43758" t="str">
            <v>Turesson, Edvin</v>
          </cell>
        </row>
        <row r="43759">
          <cell r="B43759" t="str">
            <v>Turesson, Johanna</v>
          </cell>
        </row>
        <row r="43760">
          <cell r="B43760" t="str">
            <v>Turesson, Sofie</v>
          </cell>
        </row>
        <row r="43761">
          <cell r="B43761" t="str">
            <v>Turesson, Sofie (Sofietu)</v>
          </cell>
        </row>
        <row r="43762">
          <cell r="B43762" t="str">
            <v>Turmo Vidal, Laia</v>
          </cell>
        </row>
        <row r="43763">
          <cell r="B43763" t="str">
            <v>Turmo Vidal, Laia (Laiatv)</v>
          </cell>
        </row>
        <row r="43764">
          <cell r="B43764" t="str">
            <v>Turnbull, David Michael</v>
          </cell>
        </row>
        <row r="43765">
          <cell r="B43765" t="str">
            <v>Turnell, Joshua</v>
          </cell>
        </row>
        <row r="43766">
          <cell r="B43766" t="str">
            <v>Turner, Amanda</v>
          </cell>
        </row>
        <row r="43767">
          <cell r="B43767" t="str">
            <v>Turner, Anthony</v>
          </cell>
        </row>
        <row r="43768">
          <cell r="B43768" t="str">
            <v>Turner, Neal</v>
          </cell>
        </row>
        <row r="43769">
          <cell r="B43769" t="str">
            <v>Turri, Valerio</v>
          </cell>
        </row>
        <row r="43770">
          <cell r="B43770" t="str">
            <v>Turtinen, Jan</v>
          </cell>
        </row>
        <row r="43771">
          <cell r="B43771" t="str">
            <v>Turull Torrents, Daniel</v>
          </cell>
        </row>
        <row r="43772">
          <cell r="B43772" t="str">
            <v>Turunen, Esko</v>
          </cell>
        </row>
        <row r="43773">
          <cell r="B43773" t="str">
            <v>Turunen, Jari</v>
          </cell>
        </row>
        <row r="43774">
          <cell r="B43774" t="str">
            <v>Turunen, Pauliina</v>
          </cell>
        </row>
        <row r="43775">
          <cell r="B43775" t="str">
            <v>Turunen, Pauliina (Pturunen)</v>
          </cell>
        </row>
        <row r="43776">
          <cell r="B43776" t="str">
            <v>Tushar Chavan, Shreya</v>
          </cell>
        </row>
        <row r="43777">
          <cell r="B43777" t="str">
            <v>Tusheng, Zhang (Ej Ug)</v>
          </cell>
        </row>
        <row r="43778">
          <cell r="B43778" t="str">
            <v>Tusher, Md Didarul Alam</v>
          </cell>
        </row>
        <row r="43779">
          <cell r="B43779" t="str">
            <v>Tutnjevic, Natalia</v>
          </cell>
        </row>
        <row r="43780">
          <cell r="B43780" t="str">
            <v>Tutschku, Kurt</v>
          </cell>
        </row>
        <row r="43781">
          <cell r="B43781" t="str">
            <v>Tuttlebee, Walterm</v>
          </cell>
        </row>
        <row r="43782">
          <cell r="B43782" t="str">
            <v>Tuva, Kyhlberg (Ej Ug)</v>
          </cell>
        </row>
        <row r="43783">
          <cell r="B43783" t="str">
            <v>Tuvstedt, Jonatan</v>
          </cell>
        </row>
        <row r="43784">
          <cell r="B43784" t="str">
            <v>Tuytelaars, Tinne</v>
          </cell>
        </row>
        <row r="43785">
          <cell r="B43785" t="str">
            <v>Tvergaard, Viggo</v>
          </cell>
        </row>
        <row r="43786">
          <cell r="B43786" t="str">
            <v>Tvetström Allansson, Lina</v>
          </cell>
        </row>
        <row r="43787">
          <cell r="B43787" t="str">
            <v>Tvinghagen, Adam</v>
          </cell>
        </row>
        <row r="43788">
          <cell r="B43788" t="str">
            <v>Tvinghagen, Elma</v>
          </cell>
        </row>
        <row r="43789">
          <cell r="B43789" t="str">
            <v>Tvrdek Westerlund, Linda</v>
          </cell>
        </row>
        <row r="43790">
          <cell r="B43790" t="str">
            <v>Tvärne, Natalie</v>
          </cell>
        </row>
        <row r="43791">
          <cell r="B43791" t="str">
            <v>Twagirimana, Jean Bosco (Jbtw)</v>
          </cell>
        </row>
        <row r="43792">
          <cell r="B43792" t="str">
            <v>Twan Antonius Johann, Van Hooff (Ej Ug)</v>
          </cell>
        </row>
        <row r="43793">
          <cell r="B43793" t="str">
            <v>Tweethepthaikul, Thanchanok</v>
          </cell>
        </row>
        <row r="43794">
          <cell r="B43794" t="str">
            <v>Twengström, Mikael</v>
          </cell>
        </row>
        <row r="43795">
          <cell r="B43795" t="str">
            <v>Twengström, Moira</v>
          </cell>
        </row>
        <row r="43796">
          <cell r="B43796" t="str">
            <v>Twengström, William</v>
          </cell>
        </row>
        <row r="43797">
          <cell r="B43797" t="str">
            <v>Twum, Angela</v>
          </cell>
        </row>
        <row r="43798">
          <cell r="B43798" t="str">
            <v>Tyagi, Abhimanyu</v>
          </cell>
        </row>
        <row r="43799">
          <cell r="B43799" t="str">
            <v>Tyagi, Abhimanyu</v>
          </cell>
        </row>
        <row r="43800">
          <cell r="B43800" t="str">
            <v>Tyagi, Prakhar</v>
          </cell>
        </row>
        <row r="43801">
          <cell r="B43801" t="str">
            <v>Tyagi, Prakhar</v>
          </cell>
        </row>
        <row r="43802">
          <cell r="B43802" t="str">
            <v>Tybrandt, Klas Oskar</v>
          </cell>
        </row>
        <row r="43803">
          <cell r="B43803" t="str">
            <v>Tybring, Elin</v>
          </cell>
        </row>
        <row r="43804">
          <cell r="B43804" t="str">
            <v>Tykocka Ström, Alicja</v>
          </cell>
        </row>
        <row r="43805">
          <cell r="B43805" t="str">
            <v>Tykocka Ström, Alicja (Alicjats)</v>
          </cell>
        </row>
        <row r="43806">
          <cell r="B43806" t="str">
            <v>Tymczenko, Michael</v>
          </cell>
        </row>
        <row r="43807">
          <cell r="B43807" t="str">
            <v>Tümer, Melisa</v>
          </cell>
        </row>
        <row r="43808">
          <cell r="B43808" t="str">
            <v>Tympakianaki, Athina</v>
          </cell>
        </row>
        <row r="43809">
          <cell r="B43809" t="str">
            <v>Tünde, Fülöp</v>
          </cell>
        </row>
        <row r="43810">
          <cell r="B43810" t="str">
            <v>Tyng Feng, Woo</v>
          </cell>
        </row>
        <row r="43811">
          <cell r="B43811" t="str">
            <v>Tyralm, Denise (Tyralm)</v>
          </cell>
        </row>
        <row r="43812">
          <cell r="B43812" t="str">
            <v>Tyrberg, Simon (Simonty)</v>
          </cell>
        </row>
        <row r="43813">
          <cell r="B43813" t="str">
            <v>Tyrén, Natalie (Natty)</v>
          </cell>
        </row>
        <row r="43814">
          <cell r="B43814" t="str">
            <v>Türetken, Berk</v>
          </cell>
        </row>
        <row r="43815">
          <cell r="B43815" t="str">
            <v>Tyrfors, Henrik</v>
          </cell>
        </row>
        <row r="43816">
          <cell r="B43816" t="str">
            <v>Tyrode, Eric</v>
          </cell>
        </row>
        <row r="43817">
          <cell r="B43817" t="str">
            <v>Tyrode, Eric (Tyrode)</v>
          </cell>
        </row>
        <row r="43818">
          <cell r="B43818" t="str">
            <v>Tysk, Fredrik</v>
          </cell>
        </row>
        <row r="43819">
          <cell r="B43819" t="str">
            <v>Tysk, Sara</v>
          </cell>
        </row>
        <row r="43820">
          <cell r="B43820" t="str">
            <v>Tysk, Sara (Tys)</v>
          </cell>
        </row>
        <row r="43821">
          <cell r="B43821" t="str">
            <v>Tyskeng, Sara</v>
          </cell>
        </row>
        <row r="43822">
          <cell r="B43822" t="str">
            <v>Tyson, Ben</v>
          </cell>
        </row>
        <row r="43823">
          <cell r="B43823" t="str">
            <v>Tyto, Aldrich</v>
          </cell>
        </row>
        <row r="43824">
          <cell r="B43824" t="str">
            <v>Tyto, Aldrich</v>
          </cell>
        </row>
        <row r="43825">
          <cell r="B43825" t="str">
            <v>Tütüncü, Emin</v>
          </cell>
        </row>
        <row r="43826">
          <cell r="B43826" t="str">
            <v>Tütüncüoglu, Feridun</v>
          </cell>
        </row>
        <row r="43827">
          <cell r="B43827" t="str">
            <v>Tütüncüoglu, Feridun (Feridun)</v>
          </cell>
        </row>
        <row r="43828">
          <cell r="B43828" t="str">
            <v>Tyystjärvi, Topias Mikael</v>
          </cell>
        </row>
        <row r="43829">
          <cell r="B43829" t="str">
            <v>Tzavlaki, Kalliopi</v>
          </cell>
        </row>
        <row r="43830">
          <cell r="B43830" t="str">
            <v>Tzegai, Mathews (Tzegai)</v>
          </cell>
        </row>
        <row r="43831">
          <cell r="B43831" t="str">
            <v>Tzeng, Ruo-Chun</v>
          </cell>
        </row>
        <row r="43832">
          <cell r="B43832" t="str">
            <v>Tzeng, Ruo-Chun (Rctzeng)</v>
          </cell>
        </row>
        <row r="43833">
          <cell r="B43833" t="str">
            <v>Tziova, Panagiota</v>
          </cell>
        </row>
        <row r="43834">
          <cell r="B43834" t="str">
            <v>Tzitzikas, Zacharias (Ztz)</v>
          </cell>
        </row>
        <row r="43835">
          <cell r="B43835" t="str">
            <v>Tzortzakakis, Antonios</v>
          </cell>
        </row>
        <row r="43836">
          <cell r="B43836" t="str">
            <v>Tzou, Caitlyn</v>
          </cell>
        </row>
        <row r="43837">
          <cell r="B43837" t="str">
            <v>Tzou, Leo</v>
          </cell>
        </row>
        <row r="43838">
          <cell r="B43838" t="str">
            <v>Tågerud, Yael</v>
          </cell>
        </row>
        <row r="43839">
          <cell r="B43839" t="str">
            <v>Tägtström, Ninnie</v>
          </cell>
        </row>
        <row r="43840">
          <cell r="B43840" t="str">
            <v>Tägtström, Tobias (Tobiasta)</v>
          </cell>
        </row>
        <row r="43841">
          <cell r="B43841" t="str">
            <v>Tähtinen Dahl, Viktor</v>
          </cell>
        </row>
        <row r="43842">
          <cell r="B43842" t="str">
            <v>Täljsten, Björn</v>
          </cell>
        </row>
        <row r="43843">
          <cell r="B43843" t="str">
            <v>Tällberg, Erik</v>
          </cell>
        </row>
        <row r="43844">
          <cell r="B43844" t="str">
            <v>Tärn, Aminda</v>
          </cell>
        </row>
        <row r="43845">
          <cell r="B43845" t="str">
            <v>Tärnlund, Mikael</v>
          </cell>
        </row>
        <row r="43846">
          <cell r="B43846" t="str">
            <v>Tärnvik, Tilde</v>
          </cell>
        </row>
        <row r="43847">
          <cell r="B43847" t="str">
            <v>Tärnvik, Tilde (Tarnvik)</v>
          </cell>
        </row>
        <row r="43848">
          <cell r="B43848" t="str">
            <v>Töcksberg, Daniel</v>
          </cell>
        </row>
        <row r="43849">
          <cell r="B43849" t="str">
            <v>Töcksberg, Emma</v>
          </cell>
        </row>
        <row r="43850">
          <cell r="B43850" t="str">
            <v>Tökesi, Karoly</v>
          </cell>
        </row>
        <row r="43851">
          <cell r="B43851" t="str">
            <v>Tönseth, Hanna</v>
          </cell>
        </row>
        <row r="43852">
          <cell r="B43852" t="str">
            <v>Töpfer, Fritzi</v>
          </cell>
        </row>
        <row r="43853">
          <cell r="B43853" t="str">
            <v>Tördal, Karin</v>
          </cell>
        </row>
        <row r="43854">
          <cell r="B43854" t="str">
            <v>Törn, Rose-Marie</v>
          </cell>
        </row>
        <row r="43855">
          <cell r="B43855" t="str">
            <v>Törnberg, Isac</v>
          </cell>
        </row>
        <row r="43856">
          <cell r="B43856" t="str">
            <v>Törnblad, Ludvig</v>
          </cell>
        </row>
        <row r="43857">
          <cell r="B43857" t="str">
            <v>Törnblom, Björn</v>
          </cell>
        </row>
        <row r="43858">
          <cell r="B43858" t="str">
            <v>Törnblom, Björn (Bjorntor)</v>
          </cell>
        </row>
        <row r="43859">
          <cell r="B43859" t="str">
            <v>Törnblom, Mats</v>
          </cell>
        </row>
        <row r="43860">
          <cell r="B43860" t="str">
            <v>Törnblom Monstein, Linda Marie</v>
          </cell>
        </row>
        <row r="43861">
          <cell r="B43861" t="str">
            <v>Törnblom Monstein, Linda Marie (Lmtm)</v>
          </cell>
        </row>
        <row r="43862">
          <cell r="B43862" t="str">
            <v>Törnblom, Oskar (Oskartor)</v>
          </cell>
        </row>
        <row r="43863">
          <cell r="B43863" t="str">
            <v>Törne, Karin</v>
          </cell>
        </row>
        <row r="43864">
          <cell r="B43864" t="str">
            <v>Törnell, Hannah</v>
          </cell>
        </row>
        <row r="43865">
          <cell r="B43865" t="str">
            <v>Törneman, Beata</v>
          </cell>
        </row>
        <row r="43866">
          <cell r="B43866" t="str">
            <v>Törner, Lena</v>
          </cell>
        </row>
        <row r="43867">
          <cell r="B43867" t="str">
            <v>Törner, Lena (Ltorner)</v>
          </cell>
        </row>
        <row r="43868">
          <cell r="B43868" t="str">
            <v>Törngren, Martin</v>
          </cell>
        </row>
        <row r="43869">
          <cell r="B43869" t="str">
            <v>Törngren, Martin (Martint)</v>
          </cell>
        </row>
        <row r="43870">
          <cell r="B43870" t="str">
            <v>Törngren, Mimmi</v>
          </cell>
        </row>
        <row r="43871">
          <cell r="B43871" t="str">
            <v>Törngren, Patryk</v>
          </cell>
        </row>
        <row r="43872">
          <cell r="B43872" t="str">
            <v>Törngren, Samuel (Samtor)</v>
          </cell>
        </row>
        <row r="43873">
          <cell r="B43873" t="str">
            <v>Törngren, Sebastian</v>
          </cell>
        </row>
        <row r="43874">
          <cell r="B43874" t="str">
            <v>Törnkvist, Helena</v>
          </cell>
        </row>
        <row r="43875">
          <cell r="B43875" t="str">
            <v>Törnkvist, Helena (Heto)</v>
          </cell>
        </row>
        <row r="43876">
          <cell r="B43876" t="str">
            <v>Törnkvist, Henrietta</v>
          </cell>
        </row>
        <row r="43877">
          <cell r="B43877" t="str">
            <v>Törnqvist, Emelie</v>
          </cell>
        </row>
        <row r="43878">
          <cell r="B43878" t="str">
            <v>Törnqvist, Fabian</v>
          </cell>
        </row>
        <row r="43879">
          <cell r="B43879" t="str">
            <v>Törnqvist, Fabian (Fabianto)</v>
          </cell>
        </row>
        <row r="43880">
          <cell r="B43880" t="str">
            <v>Törnqvist, Gustav</v>
          </cell>
        </row>
        <row r="43881">
          <cell r="B43881" t="str">
            <v>Törnqvist, Johannes</v>
          </cell>
        </row>
        <row r="43882">
          <cell r="B43882" t="str">
            <v>Törnqvist, Sofia</v>
          </cell>
        </row>
        <row r="43883">
          <cell r="B43883" t="str">
            <v>Törnqvist, Ulf</v>
          </cell>
        </row>
        <row r="43884">
          <cell r="B43884" t="str">
            <v>Törnqvist, Ulf (Ulftor)</v>
          </cell>
        </row>
        <row r="43885">
          <cell r="B43885" t="str">
            <v>Törnsten Stärner, Wilma</v>
          </cell>
        </row>
        <row r="43886">
          <cell r="B43886" t="str">
            <v>Törnsten Stärner, Wilma (Wilmats)</v>
          </cell>
        </row>
        <row r="43887">
          <cell r="B43887" t="str">
            <v>Török, Anna</v>
          </cell>
        </row>
        <row r="43888">
          <cell r="B43888" t="str">
            <v>Török, Peter</v>
          </cell>
        </row>
        <row r="43889">
          <cell r="B43889" t="str">
            <v>Ubais, Risvan</v>
          </cell>
        </row>
        <row r="43890">
          <cell r="B43890" t="str">
            <v>Úbeda Sosa, Victorio</v>
          </cell>
        </row>
        <row r="43891">
          <cell r="B43891" t="str">
            <v>Ucel, Ibrahim Bugra</v>
          </cell>
        </row>
        <row r="43892">
          <cell r="B43892" t="str">
            <v>Uçkun, Fehmi Ayberk</v>
          </cell>
        </row>
        <row r="43893">
          <cell r="B43893" t="str">
            <v>Uçkun, Fehmi Ayberk</v>
          </cell>
        </row>
        <row r="43894">
          <cell r="B43894" t="str">
            <v>Udapudi, Aditya Deepak</v>
          </cell>
        </row>
        <row r="43895">
          <cell r="B43895" t="str">
            <v>Udapudi, Aditya Deepak</v>
          </cell>
        </row>
        <row r="43896">
          <cell r="B43896" t="str">
            <v>Uddenfeldt, Jan Erik</v>
          </cell>
        </row>
        <row r="43897">
          <cell r="B43897" t="str">
            <v>Uddheden, Elisabeth</v>
          </cell>
        </row>
        <row r="43898">
          <cell r="B43898" t="str">
            <v xml:space="preserve">Uddin Ahmad Chowdhury, Nawshad	</v>
          </cell>
        </row>
        <row r="43899">
          <cell r="B43899" t="str">
            <v>Uddin, Joel</v>
          </cell>
        </row>
        <row r="43900">
          <cell r="B43900" t="str">
            <v>Uddin, Joel (Juddin)</v>
          </cell>
        </row>
        <row r="43901">
          <cell r="B43901" t="str">
            <v>Uddin, Lamisa</v>
          </cell>
        </row>
        <row r="43902">
          <cell r="B43902" t="str">
            <v>Uddin, Lamisa (Lamisa)</v>
          </cell>
        </row>
        <row r="43903">
          <cell r="B43903" t="str">
            <v>Uddin, Md Helal</v>
          </cell>
        </row>
        <row r="43904">
          <cell r="B43904" t="str">
            <v>Uddin, Md Nazim</v>
          </cell>
        </row>
        <row r="43905">
          <cell r="B43905" t="str">
            <v>Uddin, Salman</v>
          </cell>
        </row>
        <row r="43906">
          <cell r="B43906" t="str">
            <v>Uddin, Salman</v>
          </cell>
        </row>
        <row r="43907">
          <cell r="B43907" t="str">
            <v>Udeji, Mmesoma Promise</v>
          </cell>
        </row>
        <row r="43908">
          <cell r="B43908" t="str">
            <v>Udiaver, Rahul</v>
          </cell>
        </row>
        <row r="43909">
          <cell r="B43909" t="str">
            <v xml:space="preserve">Udiaver, Rahul Gaurang	</v>
          </cell>
        </row>
        <row r="43910">
          <cell r="B43910" t="str">
            <v>Udovyk, Oksana</v>
          </cell>
        </row>
        <row r="43911">
          <cell r="B43911" t="str">
            <v>Udrea, Laura</v>
          </cell>
        </row>
        <row r="43912">
          <cell r="B43912" t="str">
            <v>Udvardy, Klara</v>
          </cell>
        </row>
        <row r="43913">
          <cell r="B43913" t="str">
            <v>Udvardy, Zoltan</v>
          </cell>
        </row>
        <row r="43914">
          <cell r="B43914" t="str">
            <v>Ueamit, Chanisa</v>
          </cell>
        </row>
        <row r="43915">
          <cell r="B43915" t="str">
            <v>Ueda, Takashi</v>
          </cell>
        </row>
        <row r="43916">
          <cell r="B43916" t="str">
            <v>Uemura, Yasutomo</v>
          </cell>
        </row>
        <row r="43917">
          <cell r="B43917" t="str">
            <v>Ufuoma Naomi, Ibuje</v>
          </cell>
        </row>
        <row r="43918">
          <cell r="B43918" t="str">
            <v>Ufymtseva, Sofiia</v>
          </cell>
        </row>
        <row r="43919">
          <cell r="B43919" t="str">
            <v>Ugander, Martin</v>
          </cell>
        </row>
        <row r="43920">
          <cell r="B43920" t="str">
            <v>Ugarte, Crystal</v>
          </cell>
        </row>
        <row r="43921">
          <cell r="B43921" t="str">
            <v>Uggla, Claes</v>
          </cell>
        </row>
        <row r="43922">
          <cell r="B43922" t="str">
            <v>Uggla, Elsa</v>
          </cell>
        </row>
        <row r="43923">
          <cell r="B43923" t="str">
            <v>Uggla, Elsa (Elsau)</v>
          </cell>
        </row>
        <row r="43924">
          <cell r="B43924" t="str">
            <v>Uggla, Fredrik</v>
          </cell>
        </row>
        <row r="43925">
          <cell r="B43925" t="str">
            <v>Uggla, Henrik</v>
          </cell>
        </row>
        <row r="43926">
          <cell r="B43926" t="str">
            <v>Uggla, Henrik (Huggla)</v>
          </cell>
        </row>
        <row r="43927">
          <cell r="B43927" t="str">
            <v>Uggla, Jeanette</v>
          </cell>
        </row>
        <row r="43928">
          <cell r="B43928" t="str">
            <v>Uggla, Jeanette (Jug)</v>
          </cell>
        </row>
        <row r="43929">
          <cell r="B43929" t="str">
            <v>Uggla, Lukas</v>
          </cell>
        </row>
        <row r="43930">
          <cell r="B43930" t="str">
            <v>Uggla, Lukas (Lukasu)</v>
          </cell>
        </row>
        <row r="43931">
          <cell r="B43931" t="str">
            <v>Uggla, Ylva</v>
          </cell>
        </row>
        <row r="43932">
          <cell r="B43932" t="str">
            <v>Ugidos Arias, Irene (Ireneua)</v>
          </cell>
        </row>
        <row r="43933">
          <cell r="B43933" t="str">
            <v>Ugle, Ashray</v>
          </cell>
        </row>
        <row r="43934">
          <cell r="B43934" t="str">
            <v>Ugle, Ashray</v>
          </cell>
        </row>
        <row r="43935">
          <cell r="B43935" t="str">
            <v>Ugo, Lorenzo (Lorenzou)</v>
          </cell>
        </row>
        <row r="43936">
          <cell r="B43936" t="str">
            <v>Ugur Bektas, Canturk (Ej Ug)</v>
          </cell>
        </row>
        <row r="43937">
          <cell r="B43937" t="str">
            <v>Uheida, Abdusalam</v>
          </cell>
        </row>
        <row r="43938">
          <cell r="B43938" t="str">
            <v>Uheida, Abdusalam (Salam)</v>
          </cell>
        </row>
        <row r="43939">
          <cell r="B43939" t="str">
            <v>Uhlen, Kjetil</v>
          </cell>
        </row>
        <row r="43940">
          <cell r="B43940" t="str">
            <v>Uhlén, Mathias</v>
          </cell>
        </row>
        <row r="43941">
          <cell r="B43941" t="str">
            <v>Uhlén, Mathias (Mathiasu)</v>
          </cell>
        </row>
        <row r="43942">
          <cell r="B43942" t="str">
            <v>Uhlin, Amanda</v>
          </cell>
        </row>
        <row r="43943">
          <cell r="B43943" t="str">
            <v>Uhlin, Sebastian</v>
          </cell>
        </row>
        <row r="43944">
          <cell r="B43944" t="str">
            <v>Uhlin, Sebastian (Suhlin)</v>
          </cell>
        </row>
        <row r="43945">
          <cell r="B43945" t="str">
            <v>Uhrbom, Per</v>
          </cell>
        </row>
        <row r="43946">
          <cell r="B43946" t="str">
            <v>Uhrdin, Adam</v>
          </cell>
        </row>
        <row r="43947">
          <cell r="B43947" t="str">
            <v>Uhrdin, Adam (Auhrdin)</v>
          </cell>
        </row>
        <row r="43948">
          <cell r="B43948" t="str">
            <v>Uhrenius, Björn</v>
          </cell>
        </row>
        <row r="43949">
          <cell r="B43949" t="str">
            <v>Uiras, Abena</v>
          </cell>
        </row>
        <row r="43950">
          <cell r="B43950" t="str">
            <v>Ujam, Chinedu James</v>
          </cell>
        </row>
        <row r="43951">
          <cell r="B43951" t="str">
            <v>Ukamaka, Onyeanusi</v>
          </cell>
        </row>
        <row r="43952">
          <cell r="B43952" t="str">
            <v>Ukhunthod Rydholm, Dueanraem</v>
          </cell>
        </row>
        <row r="43953">
          <cell r="B43953" t="str">
            <v>Ukkonen, Esko</v>
          </cell>
        </row>
        <row r="43954">
          <cell r="B43954" t="str">
            <v>Ul Hassan, Muhammad Junaid</v>
          </cell>
        </row>
        <row r="43955">
          <cell r="B43955" t="str">
            <v>Ulander, Emil</v>
          </cell>
        </row>
        <row r="43956">
          <cell r="B43956" t="str">
            <v>Ulander, Marcus</v>
          </cell>
        </row>
        <row r="43957">
          <cell r="B43957" t="str">
            <v>Ulbrich, Michael</v>
          </cell>
        </row>
        <row r="43958">
          <cell r="B43958" t="str">
            <v>Ulf, Nilsson (Ej Ug)</v>
          </cell>
        </row>
        <row r="43959">
          <cell r="B43959" t="str">
            <v>Ulfendahl, Mats</v>
          </cell>
        </row>
        <row r="43960">
          <cell r="B43960" t="str">
            <v>Ulfsson, Jon (Jonul)</v>
          </cell>
        </row>
        <row r="43961">
          <cell r="B43961" t="str">
            <v>Ulfvengren, Pernilla</v>
          </cell>
        </row>
        <row r="43962">
          <cell r="B43962" t="str">
            <v>Ulfvengren, Pernilla (Dogmilk)</v>
          </cell>
        </row>
        <row r="43963">
          <cell r="B43963" t="str">
            <v>Ulfving, Lars</v>
          </cell>
        </row>
        <row r="43964">
          <cell r="B43964" t="str">
            <v>Ulin, Sofia</v>
          </cell>
        </row>
        <row r="43965">
          <cell r="B43965" t="str">
            <v>Ulipuram Kandasamy, Pradeepsakthi</v>
          </cell>
        </row>
        <row r="43966">
          <cell r="B43966" t="str">
            <v>Ulipurum Kandasamy, Pradeepsakthi</v>
          </cell>
        </row>
        <row r="43967">
          <cell r="B43967" t="str">
            <v>Ulitina, Ekaterina</v>
          </cell>
        </row>
        <row r="43968">
          <cell r="B43968" t="str">
            <v>Ullah, Ikram</v>
          </cell>
        </row>
        <row r="43969">
          <cell r="B43969" t="str">
            <v>Ullah, Mohib</v>
          </cell>
        </row>
        <row r="43970">
          <cell r="B43970" t="str">
            <v>Ullah, Sadia Fida</v>
          </cell>
        </row>
        <row r="43971">
          <cell r="B43971" t="str">
            <v>Ullah, Sadia Fida (Ullahsf)</v>
          </cell>
        </row>
        <row r="43972">
          <cell r="B43972" t="str">
            <v>Ullberg, Valentina</v>
          </cell>
        </row>
        <row r="43973">
          <cell r="B43973" t="str">
            <v>Ullemar Loenbom, Leo</v>
          </cell>
        </row>
        <row r="43974">
          <cell r="B43974" t="str">
            <v>Ullenius Ekengren, Carola Jamie</v>
          </cell>
        </row>
        <row r="43975">
          <cell r="B43975" t="str">
            <v>Ullman, Jeffrey David</v>
          </cell>
        </row>
        <row r="43976">
          <cell r="B43976" t="str">
            <v>Ullman, Tony</v>
          </cell>
        </row>
        <row r="43977">
          <cell r="B43977" t="str">
            <v>Ullman, Tony (Tonyul)</v>
          </cell>
        </row>
        <row r="43978">
          <cell r="B43978" t="str">
            <v>Ullmark, Peter</v>
          </cell>
        </row>
        <row r="43979">
          <cell r="B43979" t="str">
            <v>Ulloa Jimenez, Silvia Lucia</v>
          </cell>
        </row>
        <row r="43980">
          <cell r="B43980" t="str">
            <v>Ulloa Mojica, Alejandra (Ulloa)</v>
          </cell>
        </row>
        <row r="43981">
          <cell r="B43981" t="str">
            <v>Ulloa Mojica, Maria Alejandra</v>
          </cell>
        </row>
        <row r="43982">
          <cell r="B43982" t="str">
            <v>Ulloa Mojica, Maria Alejandra</v>
          </cell>
        </row>
        <row r="43983">
          <cell r="B43983" t="str">
            <v>Ullrich, Joachim</v>
          </cell>
        </row>
        <row r="43984">
          <cell r="B43984" t="str">
            <v>Ullstrand, Erik Richard</v>
          </cell>
        </row>
        <row r="43985">
          <cell r="B43985" t="str">
            <v>Ulmer, Christian</v>
          </cell>
        </row>
        <row r="43986">
          <cell r="B43986" t="str">
            <v>Ulrici, William</v>
          </cell>
        </row>
        <row r="43987">
          <cell r="B43987" t="str">
            <v>Ulrike, Heiter (Ulrikeh)</v>
          </cell>
        </row>
        <row r="43988">
          <cell r="B43988" t="str">
            <v>Ulrike, Schnaas (Ej Ug)</v>
          </cell>
        </row>
        <row r="43989">
          <cell r="B43989" t="str">
            <v>Uludag, Dilara Kubra</v>
          </cell>
        </row>
        <row r="43990">
          <cell r="B43990" t="str">
            <v>Uludag, Dilara Kubra (Dkuludag)</v>
          </cell>
        </row>
        <row r="43991">
          <cell r="B43991" t="str">
            <v>Uluseker, Halil (Uluseker)</v>
          </cell>
        </row>
        <row r="43992">
          <cell r="B43992" t="str">
            <v>Ulvåknippa, Linn</v>
          </cell>
        </row>
        <row r="43993">
          <cell r="B43993" t="str">
            <v>Uma, Ketaki</v>
          </cell>
        </row>
        <row r="43994">
          <cell r="B43994" t="str">
            <v>Umair, Mohammad</v>
          </cell>
        </row>
        <row r="43995">
          <cell r="B43995" t="str">
            <v>Umair, Mohammad (Muma)</v>
          </cell>
        </row>
        <row r="43996">
          <cell r="B43996" t="str">
            <v>Umair, Muhammad</v>
          </cell>
        </row>
        <row r="43997">
          <cell r="B43997" t="str">
            <v>Umamaheswari Ramasubramanian, Adithya</v>
          </cell>
        </row>
        <row r="43998">
          <cell r="B43998" t="str">
            <v>Uman, Emil</v>
          </cell>
        </row>
        <row r="43999">
          <cell r="B43999" t="str">
            <v>Umanath, Ragunath</v>
          </cell>
        </row>
        <row r="44000">
          <cell r="B44000" t="str">
            <v>Umanath, Ragunath</v>
          </cell>
        </row>
        <row r="44001">
          <cell r="B44001" t="str">
            <v>Umander, Karina</v>
          </cell>
        </row>
        <row r="44002">
          <cell r="B44002" t="str">
            <v>Umapathy, Rubankarthik (Rum)</v>
          </cell>
        </row>
        <row r="44003">
          <cell r="B44003" t="str">
            <v>Umar, Zia</v>
          </cell>
        </row>
        <row r="44004">
          <cell r="B44004" t="str">
            <v>Umarova, Shadija</v>
          </cell>
        </row>
        <row r="44005">
          <cell r="B44005" t="str">
            <v>Umsonst, David</v>
          </cell>
        </row>
        <row r="44006">
          <cell r="B44006" t="str">
            <v>Umuganwa, Remy Kevin (Umuganwa)</v>
          </cell>
        </row>
        <row r="44007">
          <cell r="B44007" t="str">
            <v>Unal, Burak</v>
          </cell>
        </row>
        <row r="44008">
          <cell r="B44008" t="str">
            <v>Unander, Marcus</v>
          </cell>
        </row>
        <row r="44009">
          <cell r="B44009" t="str">
            <v>Unander-Scharin, Carl</v>
          </cell>
        </row>
        <row r="44010">
          <cell r="B44010" t="str">
            <v>Unander-Scharin, Thomas (Thomasus)</v>
          </cell>
        </row>
        <row r="44011">
          <cell r="B44011" t="str">
            <v>Undall, Margareta</v>
          </cell>
        </row>
        <row r="44012">
          <cell r="B44012" t="str">
            <v>Undeman, Emma</v>
          </cell>
        </row>
        <row r="44013">
          <cell r="B44013" t="str">
            <v>Undin, Jenny</v>
          </cell>
        </row>
        <row r="44014">
          <cell r="B44014" t="str">
            <v>Undin, Sonia</v>
          </cell>
        </row>
        <row r="44015">
          <cell r="B44015" t="str">
            <v>Undin, Sonia (Soniau)</v>
          </cell>
        </row>
        <row r="44016">
          <cell r="B44016" t="str">
            <v>Undlien, Dag Erik</v>
          </cell>
        </row>
        <row r="44017">
          <cell r="B44017" t="str">
            <v>Unger, Caroline (Cung)</v>
          </cell>
        </row>
        <row r="44018">
          <cell r="B44018" t="str">
            <v>Unger, Maria</v>
          </cell>
        </row>
        <row r="44019">
          <cell r="B44019" t="str">
            <v>Unger, Maria (Mariaun)</v>
          </cell>
        </row>
        <row r="44020">
          <cell r="B44020" t="str">
            <v>Ungerth, Adam (Ungerth)</v>
          </cell>
        </row>
        <row r="44021">
          <cell r="B44021" t="str">
            <v>Ungman, Alice (Aliceu)</v>
          </cell>
        </row>
        <row r="44022">
          <cell r="B44022" t="str">
            <v>Ungureanu, George</v>
          </cell>
        </row>
        <row r="44023">
          <cell r="B44023" t="str">
            <v>Unnerby, Emma</v>
          </cell>
        </row>
        <row r="44024">
          <cell r="B44024" t="str">
            <v>Unnersjö Jess, David</v>
          </cell>
        </row>
        <row r="44025">
          <cell r="B44025" t="str">
            <v>Unnersjö Jess, David (Daviduj)</v>
          </cell>
        </row>
        <row r="44026">
          <cell r="B44026" t="str">
            <v>Unnikrishnan, Gayathri</v>
          </cell>
        </row>
        <row r="44027">
          <cell r="B44027" t="str">
            <v>Unnikrishnan, M Menon</v>
          </cell>
        </row>
        <row r="44028">
          <cell r="B44028" t="str">
            <v>Unsbo, Hanna</v>
          </cell>
        </row>
        <row r="44029">
          <cell r="B44029" t="str">
            <v>Unsbo, Peter</v>
          </cell>
        </row>
        <row r="44030">
          <cell r="B44030" t="str">
            <v>Unsbo, Peter (Pu)</v>
          </cell>
        </row>
        <row r="44031">
          <cell r="B44031" t="str">
            <v>Upadhyay, Shekhar</v>
          </cell>
        </row>
        <row r="44032">
          <cell r="B44032" t="str">
            <v>Upadhyay, Shekhar Devm</v>
          </cell>
        </row>
        <row r="44033">
          <cell r="B44033" t="str">
            <v>Upadhyay, Shekhar (Sdup)</v>
          </cell>
        </row>
        <row r="44034">
          <cell r="B44034" t="str">
            <v>Upadhyaya, Bimal Babu</v>
          </cell>
        </row>
        <row r="44035">
          <cell r="B44035" t="str">
            <v>Upadhyaya, Govinda</v>
          </cell>
        </row>
        <row r="44036">
          <cell r="B44036" t="str">
            <v>Upadhyaya, Parikshit</v>
          </cell>
        </row>
        <row r="44037">
          <cell r="B44037" t="str">
            <v>Upadhyaya, Parikshit</v>
          </cell>
        </row>
        <row r="44038">
          <cell r="B44038" t="str">
            <v>Upadhye, Soham</v>
          </cell>
        </row>
        <row r="44039">
          <cell r="B44039" t="str">
            <v>Uppada, Hemanth Reddy</v>
          </cell>
        </row>
        <row r="44040">
          <cell r="B44040" t="str">
            <v>Uppenberg, Elsa</v>
          </cell>
        </row>
        <row r="44041">
          <cell r="B44041" t="str">
            <v>Uppström, Cecilia</v>
          </cell>
        </row>
        <row r="44042">
          <cell r="B44042" t="str">
            <v>Uppström, Cecilia (Uppstrom)</v>
          </cell>
        </row>
        <row r="44043">
          <cell r="B44043" t="str">
            <v>Uppström, Rolf</v>
          </cell>
        </row>
        <row r="44044">
          <cell r="B44044" t="str">
            <v>Uppvall, Lars</v>
          </cell>
        </row>
        <row r="44045">
          <cell r="B44045" t="str">
            <v>Uppvall, Lars (Uppvall)</v>
          </cell>
        </row>
        <row r="44046">
          <cell r="B44046" t="str">
            <v>Uranga, Angel</v>
          </cell>
        </row>
        <row r="44047">
          <cell r="B44047" t="str">
            <v>Urban, Alfred</v>
          </cell>
        </row>
        <row r="44048">
          <cell r="B44048" t="str">
            <v>Urban, Federico</v>
          </cell>
        </row>
        <row r="44049">
          <cell r="B44049" t="str">
            <v>Urban, Frauke</v>
          </cell>
        </row>
        <row r="44050">
          <cell r="B44050" t="str">
            <v>Urban, Frauke (Fraukeu)</v>
          </cell>
        </row>
        <row r="44051">
          <cell r="B44051" t="str">
            <v>Urban, Maria</v>
          </cell>
        </row>
        <row r="44052">
          <cell r="B44052" t="str">
            <v>Urbanek, Anna Maria</v>
          </cell>
        </row>
        <row r="44053">
          <cell r="B44053" t="str">
            <v>Urbani, Josefine</v>
          </cell>
        </row>
        <row r="44054">
          <cell r="B44054" t="str">
            <v>Urciuoli, Luca</v>
          </cell>
        </row>
        <row r="44055">
          <cell r="B44055" t="str">
            <v>Urciuoli, Luca (Urciuoli)</v>
          </cell>
        </row>
        <row r="44056">
          <cell r="B44056" t="str">
            <v>Urdhwareshe, Rutvik</v>
          </cell>
        </row>
        <row r="44057">
          <cell r="B44057" t="str">
            <v>Urem, Yagmur Balim</v>
          </cell>
        </row>
        <row r="44058">
          <cell r="B44058" t="str">
            <v>Uribarri, Gonzalo</v>
          </cell>
        </row>
        <row r="44059">
          <cell r="B44059" t="str">
            <v>Uribarri, Gonzalo (Uribarri)</v>
          </cell>
        </row>
        <row r="44060">
          <cell r="B44060" t="str">
            <v>Urrea Molina, Paulo</v>
          </cell>
        </row>
        <row r="44061">
          <cell r="B44061" t="str">
            <v>Urrea, Paulo</v>
          </cell>
        </row>
        <row r="44062">
          <cell r="B44062" t="str">
            <v>Urrestilla, Jon</v>
          </cell>
        </row>
        <row r="44063">
          <cell r="B44063" t="str">
            <v>Urs, Thejas</v>
          </cell>
        </row>
        <row r="44064">
          <cell r="B44064" t="str">
            <v>Urs, Thejas</v>
          </cell>
        </row>
        <row r="44065">
          <cell r="B44065" t="str">
            <v>Ursul, Yaroslav</v>
          </cell>
        </row>
        <row r="44066">
          <cell r="B44066" t="str">
            <v>Ursula, Klingsmüller (Ej Ug)</v>
          </cell>
        </row>
        <row r="44067">
          <cell r="B44067" t="str">
            <v>Urumovic, David</v>
          </cell>
        </row>
        <row r="44068">
          <cell r="B44068" t="str">
            <v>Useka, Isaac (Useka)</v>
          </cell>
        </row>
        <row r="44069">
          <cell r="B44069" t="str">
            <v>Usher, William</v>
          </cell>
        </row>
        <row r="44070">
          <cell r="B44070" t="str">
            <v>Usher, William (Wusher)</v>
          </cell>
        </row>
        <row r="44071">
          <cell r="B44071" t="str">
            <v>Ushus, Deepthi</v>
          </cell>
        </row>
        <row r="44072">
          <cell r="B44072" t="str">
            <v>Usman, Muhammad</v>
          </cell>
        </row>
        <row r="44073">
          <cell r="B44073" t="str">
            <v xml:space="preserve">Usman, Muhammad	</v>
          </cell>
        </row>
        <row r="44074">
          <cell r="B44074" t="str">
            <v>Ustrup Bartoletti, Michaela</v>
          </cell>
        </row>
        <row r="44075">
          <cell r="B44075" t="str">
            <v>Uta, Hejral (Ej Ug)</v>
          </cell>
        </row>
        <row r="44076">
          <cell r="B44076" t="str">
            <v>Uta, Klement (Uta)</v>
          </cell>
        </row>
        <row r="44077">
          <cell r="B44077" t="str">
            <v>Utama, Christian</v>
          </cell>
        </row>
        <row r="44078">
          <cell r="B44078" t="str">
            <v>Utami, Nurfitriana Tri</v>
          </cell>
        </row>
        <row r="44079">
          <cell r="B44079" t="str">
            <v>Utheim, Marianne (Utheim)</v>
          </cell>
        </row>
        <row r="44080">
          <cell r="B44080" t="str">
            <v>Utjés, Deborah</v>
          </cell>
        </row>
        <row r="44081">
          <cell r="B44081" t="str">
            <v>Utku, Firat</v>
          </cell>
        </row>
        <row r="44082">
          <cell r="B44082" t="str">
            <v>Utomo, Mhd Redho</v>
          </cell>
        </row>
        <row r="44083">
          <cell r="B44083" t="str">
            <v>Utriainen, William</v>
          </cell>
        </row>
        <row r="44084">
          <cell r="B44084" t="str">
            <v>Utsel, Simon</v>
          </cell>
        </row>
        <row r="44085">
          <cell r="B44085" t="str">
            <v>Utterback, James</v>
          </cell>
        </row>
        <row r="44086">
          <cell r="B44086" t="str">
            <v>Utterberg, William</v>
          </cell>
        </row>
        <row r="44087">
          <cell r="B44087" t="str">
            <v>Utterberg, William (Wutt)</v>
          </cell>
        </row>
        <row r="44088">
          <cell r="B44088" t="str">
            <v>Utterbäck, Oscar</v>
          </cell>
        </row>
        <row r="44089">
          <cell r="B44089" t="str">
            <v>Utterström, Aline</v>
          </cell>
        </row>
        <row r="44090">
          <cell r="B44090" t="str">
            <v>Utterström, Berit</v>
          </cell>
        </row>
        <row r="44091">
          <cell r="B44091" t="str">
            <v>Uusitalo, Kajsa</v>
          </cell>
        </row>
        <row r="44092">
          <cell r="B44092" t="str">
            <v>Uustalu, Martin</v>
          </cell>
        </row>
        <row r="44093">
          <cell r="B44093" t="str">
            <v>Uvdal, Kajsa</v>
          </cell>
        </row>
        <row r="44094">
          <cell r="B44094" t="str">
            <v>Uwamahoro, Christine (Cuw)</v>
          </cell>
        </row>
        <row r="44095">
          <cell r="B44095" t="str">
            <v>Uwambaye, Peace (Uwambaye)</v>
          </cell>
        </row>
        <row r="44096">
          <cell r="B44096" t="str">
            <v>Uwe, Gampe (Gampe)</v>
          </cell>
        </row>
        <row r="44097">
          <cell r="B44097" t="str">
            <v>Uwe, Oelfke (Ej Ug)</v>
          </cell>
        </row>
        <row r="44098">
          <cell r="B44098" t="str">
            <v>Uwineza, Consolatrice</v>
          </cell>
        </row>
        <row r="44099">
          <cell r="B44099" t="str">
            <v>Uy, Alphonse Aldrich</v>
          </cell>
        </row>
        <row r="44100">
          <cell r="B44100" t="str">
            <v>Uysal, Emircan (Emircanu)</v>
          </cell>
        </row>
        <row r="44101">
          <cell r="B44101" t="str">
            <v>Uysal, Sercan</v>
          </cell>
        </row>
        <row r="44102">
          <cell r="B44102" t="str">
            <v>Uz, Gülseda</v>
          </cell>
        </row>
        <row r="44103">
          <cell r="B44103" t="str">
            <v>Uzaslan, Ömur</v>
          </cell>
        </row>
        <row r="44104">
          <cell r="B44104" t="str">
            <v>Uzdavinys, Tomas Kristijonas</v>
          </cell>
        </row>
        <row r="44105">
          <cell r="B44105" t="str">
            <v>Uziela, Karolis</v>
          </cell>
        </row>
        <row r="44106">
          <cell r="B44106" t="str">
            <v>Uziela, Karolis</v>
          </cell>
        </row>
        <row r="44107">
          <cell r="B44107" t="str">
            <v>Uzmanoglu, Eylül Burçak</v>
          </cell>
        </row>
        <row r="44108">
          <cell r="B44108" t="str">
            <v>Uzmanoglu, Eylül Burçak (Ebuz)</v>
          </cell>
        </row>
        <row r="44109">
          <cell r="B44109" t="str">
            <v>Uzun, Serhat</v>
          </cell>
        </row>
        <row r="44110">
          <cell r="B44110" t="str">
            <v>V Krishna, Visakh</v>
          </cell>
        </row>
        <row r="44111">
          <cell r="B44111" t="str">
            <v>Vaagenes Rehmberg, Erik</v>
          </cell>
        </row>
        <row r="44112">
          <cell r="B44112" t="str">
            <v>Vaarala, Outi (Vaarala)</v>
          </cell>
        </row>
        <row r="44113">
          <cell r="B44113" t="str">
            <v>Vaas, Rüdiger</v>
          </cell>
        </row>
        <row r="44114">
          <cell r="B44114" t="str">
            <v>Vaattovaara, Filip</v>
          </cell>
        </row>
        <row r="44115">
          <cell r="B44115" t="str">
            <v>Vaca Cajas, Marcelo Sebastian</v>
          </cell>
        </row>
        <row r="44116">
          <cell r="B44116" t="str">
            <v>Vaca Cajas, Marcelo Sebastian (Msvc)</v>
          </cell>
        </row>
        <row r="44117">
          <cell r="B44117" t="str">
            <v>Vaccari, Alberto</v>
          </cell>
        </row>
        <row r="44118">
          <cell r="B44118" t="str">
            <v>Vachaparambil, Kurian</v>
          </cell>
        </row>
        <row r="44119">
          <cell r="B44119" t="str">
            <v>Vachaspati, Krithi</v>
          </cell>
        </row>
        <row r="44120">
          <cell r="B44120" t="str">
            <v>Vachaspati, Tanmay</v>
          </cell>
        </row>
        <row r="44121">
          <cell r="B44121" t="str">
            <v>Vadakkekkara, Sinesh</v>
          </cell>
        </row>
        <row r="44122">
          <cell r="B44122" t="str">
            <v>Vadakkemuriyil Prasannen, Prathibha</v>
          </cell>
        </row>
        <row r="44123">
          <cell r="B44123" t="str">
            <v>Vaddadi, Bhavana</v>
          </cell>
        </row>
        <row r="44124">
          <cell r="B44124" t="str">
            <v>Vaddadi, Bhavana (Bhavana)</v>
          </cell>
        </row>
        <row r="44125">
          <cell r="B44125" t="str">
            <v>Vaddamani, Charitha</v>
          </cell>
        </row>
        <row r="44126">
          <cell r="B44126" t="str">
            <v>Vaddamani, Charitha (Charitha)</v>
          </cell>
        </row>
        <row r="44127">
          <cell r="B44127" t="str">
            <v>Vadivelu, Nandakumar</v>
          </cell>
        </row>
        <row r="44128">
          <cell r="B44128" t="str">
            <v>Vadivelu, Somasundaram</v>
          </cell>
        </row>
        <row r="44129">
          <cell r="B44129" t="str">
            <v>Vadivelu, Sunilkumar</v>
          </cell>
        </row>
        <row r="44130">
          <cell r="B44130" t="str">
            <v>Vadla, Pavan Kumar</v>
          </cell>
        </row>
        <row r="44131">
          <cell r="B44131" t="str">
            <v>Vadlamudi, Vijay Venu</v>
          </cell>
        </row>
        <row r="44132">
          <cell r="B44132" t="str">
            <v>Vafaee, Mehrdad</v>
          </cell>
        </row>
        <row r="44133">
          <cell r="B44133" t="str">
            <v>Vafaee, Mehrdad (Mehrdadv)</v>
          </cell>
        </row>
        <row r="44134">
          <cell r="B44134" t="str">
            <v>Vafaei, Masoud</v>
          </cell>
        </row>
        <row r="44135">
          <cell r="B44135" t="str">
            <v>Vafaeineshat, Afzal Shohreh (Shohreh)</v>
          </cell>
        </row>
        <row r="44136">
          <cell r="B44136" t="str">
            <v>Vafaeineshat, Shohreh</v>
          </cell>
        </row>
        <row r="44137">
          <cell r="B44137" t="str">
            <v>Vafek, Oskar</v>
          </cell>
        </row>
        <row r="44138">
          <cell r="B44138" t="str">
            <v>Vagnozzi, Sunny</v>
          </cell>
        </row>
        <row r="44139">
          <cell r="B44139" t="str">
            <v>Vahlgren, Daniel</v>
          </cell>
        </row>
        <row r="44140">
          <cell r="B44140" t="str">
            <v>Vahllöf, Hugo (Vahllof)</v>
          </cell>
        </row>
        <row r="44141">
          <cell r="B44141" t="str">
            <v>Vahlne, Tobias</v>
          </cell>
        </row>
        <row r="44142">
          <cell r="B44142" t="str">
            <v>Vahs, Matti</v>
          </cell>
        </row>
        <row r="44143">
          <cell r="B44143" t="str">
            <v>Vahs, Matti (Vahs)</v>
          </cell>
        </row>
        <row r="44144">
          <cell r="B44144" t="str">
            <v>Vahter, Marie</v>
          </cell>
        </row>
        <row r="44145">
          <cell r="B44145" t="str">
            <v>Vahtras, Olav</v>
          </cell>
        </row>
        <row r="44146">
          <cell r="B44146" t="str">
            <v>Vahtras, Olav (Vahtras)</v>
          </cell>
        </row>
        <row r="44147">
          <cell r="B44147" t="str">
            <v>Vaibhavi, Goda</v>
          </cell>
        </row>
        <row r="44148">
          <cell r="B44148" t="str">
            <v>Vaibhavi, Goda</v>
          </cell>
        </row>
        <row r="44149">
          <cell r="B44149" t="str">
            <v>Vaibhavi, Goda (Vaibhavi)</v>
          </cell>
        </row>
        <row r="44150">
          <cell r="B44150" t="str">
            <v>Vaidya, Kapil</v>
          </cell>
        </row>
        <row r="44151">
          <cell r="B44151" t="str">
            <v>Vaidya, Ravi</v>
          </cell>
        </row>
        <row r="44152">
          <cell r="B44152" t="str">
            <v>Vaidya, Udyanth</v>
          </cell>
        </row>
        <row r="44153">
          <cell r="B44153" t="str">
            <v>Vaidyanathan, Karthik Ramanan</v>
          </cell>
        </row>
        <row r="44154">
          <cell r="B44154" t="str">
            <v>Vaikuntanathan, Vinod (Vinodv)</v>
          </cell>
        </row>
        <row r="44155">
          <cell r="B44155" t="str">
            <v>Vainikainen, Pertti</v>
          </cell>
        </row>
        <row r="44156">
          <cell r="B44156" t="str">
            <v>Vainio, Martti Tapani</v>
          </cell>
        </row>
        <row r="44157">
          <cell r="B44157" t="str">
            <v>Vainshtein, Arkady</v>
          </cell>
        </row>
        <row r="44158">
          <cell r="B44158" t="str">
            <v>Vairamuthu, Raghunath</v>
          </cell>
        </row>
        <row r="44159">
          <cell r="B44159" t="str">
            <v>Vairamuthu, Raghunath</v>
          </cell>
        </row>
        <row r="44160">
          <cell r="B44160" t="str">
            <v>Vaishnav, Ashutosh</v>
          </cell>
        </row>
        <row r="44161">
          <cell r="B44161" t="str">
            <v>Vaishnav, Ashutosh</v>
          </cell>
        </row>
        <row r="44162">
          <cell r="B44162" t="str">
            <v>Vaishya, Santosh Kumar</v>
          </cell>
        </row>
        <row r="44163">
          <cell r="B44163" t="str">
            <v>Vaissiere, Jacqueline</v>
          </cell>
        </row>
        <row r="44164">
          <cell r="B44164" t="str">
            <v>Vaivads, Andris</v>
          </cell>
        </row>
        <row r="44165">
          <cell r="B44165" t="str">
            <v>Vaivads, Andris (Vaivads)</v>
          </cell>
        </row>
        <row r="44166">
          <cell r="B44166" t="str">
            <v>Vaiyapuri Gunassekaran, Sarika</v>
          </cell>
        </row>
        <row r="44167">
          <cell r="B44167" t="str">
            <v>Vaje, Pratik Hindraj</v>
          </cell>
        </row>
        <row r="44168">
          <cell r="B44168" t="str">
            <v>Vaka Kundan, Rahila</v>
          </cell>
        </row>
        <row r="44169">
          <cell r="B44169" t="str">
            <v>Vaksdal, Birger</v>
          </cell>
        </row>
        <row r="44170">
          <cell r="B44170" t="str">
            <v>Vala, Jiri</v>
          </cell>
        </row>
        <row r="44171">
          <cell r="B44171" t="str">
            <v>Valan Arasu Eugin, Jasper (Jasperve)</v>
          </cell>
        </row>
        <row r="44172">
          <cell r="B44172" t="str">
            <v>Valan, Vlasta</v>
          </cell>
        </row>
        <row r="44173">
          <cell r="B44173" t="str">
            <v>Valasubramaniam, Ashok Ananth</v>
          </cell>
        </row>
        <row r="44174">
          <cell r="B44174" t="str">
            <v>Valat, Emilien</v>
          </cell>
        </row>
        <row r="44175">
          <cell r="B44175" t="str">
            <v>Valat, Emilien (Emilienv)</v>
          </cell>
        </row>
        <row r="44176">
          <cell r="B44176" t="str">
            <v>Valcher, Maria Elena</v>
          </cell>
        </row>
        <row r="44177">
          <cell r="B44177" t="str">
            <v>Valck, Johannes</v>
          </cell>
        </row>
        <row r="44178">
          <cell r="B44178" t="str">
            <v>Valdemar, Hemberg (Vhemberg)</v>
          </cell>
        </row>
        <row r="44179">
          <cell r="B44179" t="str">
            <v>Valdemar, Mörk (Ej Ug)</v>
          </cell>
        </row>
        <row r="44180">
          <cell r="B44180" t="str">
            <v>Valdenmaiier, Georgii</v>
          </cell>
        </row>
        <row r="44181">
          <cell r="B44181" t="str">
            <v>Valdenmaiier, Georgii</v>
          </cell>
        </row>
        <row r="44182">
          <cell r="B44182" t="str">
            <v>Valdeolmillos Vargas, Julia (Juliaval)</v>
          </cell>
        </row>
        <row r="44183">
          <cell r="B44183" t="str">
            <v>Valdez Jasso, Daniela</v>
          </cell>
        </row>
        <row r="44184">
          <cell r="B44184" t="str">
            <v>Valdez, Julian</v>
          </cell>
        </row>
        <row r="44185">
          <cell r="B44185" t="str">
            <v>Valdivia Huaman, Diego Aaron</v>
          </cell>
        </row>
        <row r="44186">
          <cell r="B44186" t="str">
            <v>Valdivia Huasasquiche, Jose Eduardo (Jevh2)</v>
          </cell>
        </row>
        <row r="44187">
          <cell r="B44187" t="str">
            <v>Valdivia, Juan Pablo</v>
          </cell>
        </row>
        <row r="44188">
          <cell r="B44188" t="str">
            <v>Valdmaa, Andreas</v>
          </cell>
        </row>
        <row r="44189">
          <cell r="B44189" t="str">
            <v>Valencia Gudino, Ricardo</v>
          </cell>
        </row>
        <row r="44190">
          <cell r="B44190" t="str">
            <v>Valencia Martinez, Elsa</v>
          </cell>
        </row>
        <row r="44191">
          <cell r="B44191" t="str">
            <v>Valencia Martinez, Elsa</v>
          </cell>
        </row>
        <row r="44192">
          <cell r="B44192" t="str">
            <v>Valente Ramos, Fernando Manuel</v>
          </cell>
        </row>
        <row r="44193">
          <cell r="B44193" t="str">
            <v>Valenti, Niclas</v>
          </cell>
        </row>
        <row r="44194">
          <cell r="B44194" t="str">
            <v>Valentin, Jesper</v>
          </cell>
        </row>
        <row r="44195">
          <cell r="B44195" t="str">
            <v>Valentin Kramar, Jakob</v>
          </cell>
        </row>
        <row r="44196">
          <cell r="B44196" t="str">
            <v>Valentina, Dagiene (Dagiene)</v>
          </cell>
        </row>
        <row r="44197">
          <cell r="B44197" t="str">
            <v>Valentina, Zaccaria (Vzac)</v>
          </cell>
        </row>
        <row r="44198">
          <cell r="B44198" t="str">
            <v>Valentine Eugénie Li, Ricq (Ej Ug)</v>
          </cell>
        </row>
        <row r="44199">
          <cell r="B44199" t="str">
            <v>Valentukevicius, Vilius (Viliusv)</v>
          </cell>
        </row>
        <row r="44200">
          <cell r="B44200" t="str">
            <v>Valenzuela Pacheco, Patricio Esteban</v>
          </cell>
        </row>
        <row r="44201">
          <cell r="B44201" t="str">
            <v>Valeria, Reynaga-Barba</v>
          </cell>
        </row>
        <row r="44202">
          <cell r="B44202" t="str">
            <v>Valerio, Lupi (Lupi)</v>
          </cell>
        </row>
        <row r="44203">
          <cell r="B44203" t="str">
            <v>Valerio, Sven</v>
          </cell>
        </row>
        <row r="44204">
          <cell r="B44204" t="str">
            <v>Valerio, Sven (Svenv)</v>
          </cell>
        </row>
        <row r="44205">
          <cell r="B44205" t="str">
            <v>Valero Cuevas, Francisco Javier</v>
          </cell>
        </row>
        <row r="44206">
          <cell r="B44206" t="str">
            <v>Valery, Chernoray (Ej Ug)</v>
          </cell>
        </row>
        <row r="44207">
          <cell r="B44207" t="str">
            <v>Valgañon Soria, Miguel (Valganon)</v>
          </cell>
        </row>
        <row r="44208">
          <cell r="B44208" t="str">
            <v>Valguarnera, Filippo Olov (Fova)</v>
          </cell>
        </row>
        <row r="44209">
          <cell r="B44209" t="str">
            <v>Valiant Roca, Lidice</v>
          </cell>
        </row>
        <row r="44210">
          <cell r="B44210" t="str">
            <v>Valiev, Damir</v>
          </cell>
        </row>
        <row r="44211">
          <cell r="B44211" t="str">
            <v>Valisena, Daniele</v>
          </cell>
        </row>
        <row r="44212">
          <cell r="B44212" t="str">
            <v>Valizada, Ashraf</v>
          </cell>
        </row>
        <row r="44213">
          <cell r="B44213" t="str">
            <v>Valizadeh, Alireza</v>
          </cell>
        </row>
        <row r="44214">
          <cell r="B44214" t="str">
            <v>Valko, Abel</v>
          </cell>
        </row>
        <row r="44215">
          <cell r="B44215" t="str">
            <v>Valkovich, Viktoria</v>
          </cell>
        </row>
        <row r="44216">
          <cell r="B44216" t="str">
            <v>Valkovich, Viktoria (Vikval)</v>
          </cell>
        </row>
        <row r="44217">
          <cell r="B44217" t="str">
            <v>Vall, Sara</v>
          </cell>
        </row>
        <row r="44218">
          <cell r="B44218" t="str">
            <v>Valladares Parker, Diego Gabriel (Dgvp)</v>
          </cell>
        </row>
        <row r="44219">
          <cell r="B44219" t="str">
            <v>Valldeby, David</v>
          </cell>
        </row>
        <row r="44220">
          <cell r="B44220" t="str">
            <v>Valldeby, David (Valldeby)</v>
          </cell>
        </row>
        <row r="44221">
          <cell r="B44221" t="str">
            <v>Valle, Giulia</v>
          </cell>
        </row>
        <row r="44222">
          <cell r="B44222" t="str">
            <v>Valle, José</v>
          </cell>
        </row>
        <row r="44223">
          <cell r="B44223" t="str">
            <v>Valle Juarranz, Victor</v>
          </cell>
        </row>
        <row r="44224">
          <cell r="B44224" t="str">
            <v>Valle Olivera, Nicole</v>
          </cell>
        </row>
        <row r="44225">
          <cell r="B44225" t="str">
            <v>Vallecillos Ruiz, Fernando</v>
          </cell>
        </row>
        <row r="44226">
          <cell r="B44226" t="str">
            <v>Vallejos Olivares, Pablo</v>
          </cell>
        </row>
        <row r="44227">
          <cell r="B44227" t="str">
            <v>Valles, Mariano</v>
          </cell>
        </row>
        <row r="44228">
          <cell r="B44228" t="str">
            <v>Valles, Mariano</v>
          </cell>
        </row>
        <row r="44229">
          <cell r="B44229" t="str">
            <v>Vallès Ventura, Pol (Polvv)</v>
          </cell>
        </row>
        <row r="44230">
          <cell r="B44230" t="str">
            <v>Vallgårda, Johannes</v>
          </cell>
        </row>
        <row r="44231">
          <cell r="B44231" t="str">
            <v>Valli, Henrik</v>
          </cell>
        </row>
        <row r="44232">
          <cell r="B44232" t="str">
            <v>Vallin, Mats</v>
          </cell>
        </row>
        <row r="44233">
          <cell r="B44233" t="str">
            <v>Vallin, Mats (Mvallin)</v>
          </cell>
        </row>
        <row r="44234">
          <cell r="B44234" t="str">
            <v>Vallin, Saga</v>
          </cell>
        </row>
        <row r="44235">
          <cell r="B44235" t="str">
            <v>Vallin, Saga (Sagava)</v>
          </cell>
        </row>
        <row r="44236">
          <cell r="B44236" t="str">
            <v>Vallinder, Isak</v>
          </cell>
        </row>
        <row r="44237">
          <cell r="B44237" t="str">
            <v>Vallis, Stacy Ann</v>
          </cell>
        </row>
        <row r="44238">
          <cell r="B44238" t="str">
            <v>Vallius, Pirjo</v>
          </cell>
        </row>
        <row r="44239">
          <cell r="B44239" t="str">
            <v>Valliyur Ramalingam, Raman</v>
          </cell>
        </row>
        <row r="44240">
          <cell r="B44240" t="str">
            <v>Vallon, Romain</v>
          </cell>
        </row>
        <row r="44241">
          <cell r="B44241" t="str">
            <v>Vallström, Maria</v>
          </cell>
        </row>
        <row r="44242">
          <cell r="B44242" t="str">
            <v>Valsesia, Andrea</v>
          </cell>
        </row>
        <row r="44243">
          <cell r="B44243" t="str">
            <v>Valtonen, Kati Elina, (Ej Ug)</v>
          </cell>
        </row>
        <row r="44244">
          <cell r="B44244" t="str">
            <v>Van Almkerk, Marc</v>
          </cell>
        </row>
        <row r="44245">
          <cell r="B44245" t="str">
            <v>Van Ardenne, Michelle Toinette</v>
          </cell>
        </row>
        <row r="44246">
          <cell r="B44246" t="str">
            <v>Van Ardenne, Michelle Toinette</v>
          </cell>
        </row>
        <row r="44247">
          <cell r="B44247" t="str">
            <v>Van Ardenne, Michelle Toinette (Mtva)</v>
          </cell>
        </row>
        <row r="44248">
          <cell r="B44248" t="str">
            <v>Van Asselt, Marjoleine</v>
          </cell>
        </row>
        <row r="44249">
          <cell r="B44249" t="str">
            <v>Van Baar, Isha</v>
          </cell>
        </row>
        <row r="44250">
          <cell r="B44250" t="str">
            <v>Van Beers, Linde</v>
          </cell>
        </row>
        <row r="44251">
          <cell r="B44251" t="str">
            <v>Van Benthem, Rolf</v>
          </cell>
        </row>
        <row r="44252">
          <cell r="B44252" t="str">
            <v>Van Bergen, Vincent</v>
          </cell>
        </row>
        <row r="44253">
          <cell r="B44253" t="str">
            <v>Van Berlekom, Elli</v>
          </cell>
        </row>
        <row r="44254">
          <cell r="B44254" t="str">
            <v>Van Berlekom Ravandoni, Anton</v>
          </cell>
        </row>
        <row r="44255">
          <cell r="B44255" t="str">
            <v>Van Berlo, Bram</v>
          </cell>
        </row>
        <row r="44256">
          <cell r="B44256" t="str">
            <v>Van Biljon, Judith</v>
          </cell>
        </row>
        <row r="44257">
          <cell r="B44257" t="str">
            <v>Van Brussel, Hendrik</v>
          </cell>
        </row>
        <row r="44258">
          <cell r="B44258" t="str">
            <v>Van Bueren, Ellen Maria</v>
          </cell>
        </row>
        <row r="44259">
          <cell r="B44259" t="str">
            <v>Van Dalfsen, Jurian</v>
          </cell>
        </row>
        <row r="44260">
          <cell r="B44260" t="str">
            <v>Van De Beek, Johan Jaap</v>
          </cell>
        </row>
        <row r="44261">
          <cell r="B44261" t="str">
            <v>Van De Kamp, Carsten</v>
          </cell>
        </row>
        <row r="44262">
          <cell r="B44262" t="str">
            <v>Van De Kerkhof, Jan</v>
          </cell>
        </row>
        <row r="44263">
          <cell r="B44263" t="str">
            <v>Van De Linde, Storm</v>
          </cell>
        </row>
        <row r="44264">
          <cell r="B44264" t="str">
            <v>Van Den Berg, Johan Leo</v>
          </cell>
        </row>
        <row r="44265">
          <cell r="B44265" t="str">
            <v>Van Den Besselaar, Peter</v>
          </cell>
        </row>
        <row r="44266">
          <cell r="B44266" t="str">
            <v>Van Den Boogaard, Geert</v>
          </cell>
        </row>
        <row r="44267">
          <cell r="B44267" t="str">
            <v>Van Den Brand, Jan</v>
          </cell>
        </row>
        <row r="44268">
          <cell r="B44268" t="str">
            <v>Van Den Brink, Marieke Caroline</v>
          </cell>
        </row>
        <row r="44269">
          <cell r="B44269" t="str">
            <v>Van Den Broek, Bram</v>
          </cell>
        </row>
        <row r="44270">
          <cell r="B44270" t="str">
            <v>Van Der Auweraer, Herman</v>
          </cell>
        </row>
        <row r="44271">
          <cell r="B44271" t="str">
            <v>Van Der Bor, Bastiaan Frederik</v>
          </cell>
        </row>
        <row r="44272">
          <cell r="B44272" t="str">
            <v>Van Der Burg, Debbie</v>
          </cell>
        </row>
        <row r="44273">
          <cell r="B44273" t="str">
            <v>Van Der Eijk, Jan</v>
          </cell>
        </row>
        <row r="44274">
          <cell r="B44274" t="str">
            <v>Van Der Geer, Gerhard</v>
          </cell>
        </row>
        <row r="44275">
          <cell r="B44275" t="str">
            <v>Van Der Goten, Lennart</v>
          </cell>
        </row>
        <row r="44276">
          <cell r="B44276" t="str">
            <v>Van Der Goten, Lennart (Lavdg)</v>
          </cell>
        </row>
        <row r="44277">
          <cell r="B44277" t="str">
            <v>Van Der Heijden, Einar (Einarvdh)</v>
          </cell>
        </row>
        <row r="44278">
          <cell r="B44278" t="str">
            <v>Van Der Kelen, Christophe</v>
          </cell>
        </row>
        <row r="44279">
          <cell r="B44279" t="str">
            <v>Van Der Linde, Quinten (Qvdl)</v>
          </cell>
        </row>
        <row r="44280">
          <cell r="B44280" t="str">
            <v>Van Der Linden, Thijs</v>
          </cell>
        </row>
        <row r="44281">
          <cell r="B44281" t="str">
            <v>Van Der Marel, Dirk</v>
          </cell>
        </row>
        <row r="44282">
          <cell r="B44282" t="str">
            <v>Van Der Meer, Josefin</v>
          </cell>
        </row>
        <row r="44283">
          <cell r="B44283" t="str">
            <v>Van Der Perre, Liesbet</v>
          </cell>
        </row>
        <row r="44284">
          <cell r="B44284" t="str">
            <v>Van Der Schaar, Jan Pieter</v>
          </cell>
        </row>
        <row r="44285">
          <cell r="B44285" t="str">
            <v>Van Der Spaa, Linda Fiona (Lfvds)</v>
          </cell>
        </row>
        <row r="44286">
          <cell r="B44286" t="str">
            <v>Van Der Spoel, David</v>
          </cell>
        </row>
        <row r="44287">
          <cell r="B44287" t="str">
            <v>Van Der Vegt, Nico</v>
          </cell>
        </row>
        <row r="44288">
          <cell r="B44288" t="str">
            <v>Van Der Windt, Frederick</v>
          </cell>
        </row>
        <row r="44289">
          <cell r="B44289" t="str">
            <v>Van Det Hagen, Timotheus</v>
          </cell>
        </row>
        <row r="44290">
          <cell r="B44290" t="str">
            <v>Van Deventer, Julia (Juvd)</v>
          </cell>
        </row>
        <row r="44291">
          <cell r="B44291" t="str">
            <v>Van Dooren, Dirk</v>
          </cell>
        </row>
        <row r="44292">
          <cell r="B44292" t="str">
            <v>Van Dooren, Stan</v>
          </cell>
        </row>
        <row r="44293">
          <cell r="B44293" t="str">
            <v>Van Dooren, Stan (Stanvd)</v>
          </cell>
        </row>
        <row r="44294">
          <cell r="B44294" t="str">
            <v>Van Esch, Jitse Jan</v>
          </cell>
        </row>
        <row r="44295">
          <cell r="B44295" t="str">
            <v>Van Eysden, Anthony</v>
          </cell>
        </row>
        <row r="44296">
          <cell r="B44296" t="str">
            <v>Van, Femke Elizabeth Maria (Femvan)</v>
          </cell>
        </row>
        <row r="44297">
          <cell r="B44297" t="str">
            <v>Van Gerwen, Melissa</v>
          </cell>
        </row>
        <row r="44298">
          <cell r="B44298" t="str">
            <v>Van Haastregt, Jonne</v>
          </cell>
        </row>
        <row r="44299">
          <cell r="B44299" t="str">
            <v>Van Harten, Aart Jan (Ajvh)</v>
          </cell>
        </row>
        <row r="44300">
          <cell r="B44300" t="str">
            <v>Van Heek, Emma</v>
          </cell>
        </row>
        <row r="44301">
          <cell r="B44301" t="str">
            <v>Van Heerden, Elmarie</v>
          </cell>
        </row>
        <row r="44302">
          <cell r="B44302" t="str">
            <v>Van Heijst, Gert Jan</v>
          </cell>
        </row>
        <row r="44303">
          <cell r="B44303" t="str">
            <v>Van Holten, Jan Willem</v>
          </cell>
        </row>
        <row r="44304">
          <cell r="B44304" t="str">
            <v>Van Hoorn, Bastiaan</v>
          </cell>
        </row>
        <row r="44305">
          <cell r="B44305" t="str">
            <v>Van Hoorn, Bastiaan (Bvh)</v>
          </cell>
        </row>
        <row r="44306">
          <cell r="B44306" t="str">
            <v>Van Horn, Martin Patrick (Martinvh)</v>
          </cell>
        </row>
        <row r="44307">
          <cell r="B44307" t="str">
            <v>Van Huffel, Sabine</v>
          </cell>
        </row>
        <row r="44308">
          <cell r="B44308" t="str">
            <v>Van Kalmthout, Juliette</v>
          </cell>
        </row>
        <row r="44309">
          <cell r="B44309" t="str">
            <v>Van Kerkvoorde, Rasmus</v>
          </cell>
        </row>
        <row r="44310">
          <cell r="B44310" t="str">
            <v>Van Kesteren, Saskia Renilde</v>
          </cell>
        </row>
        <row r="44311">
          <cell r="B44311" t="str">
            <v>Van Kranenburg, Richard (Ej Ug)</v>
          </cell>
        </row>
        <row r="44312">
          <cell r="B44312" t="str">
            <v>Van Leeuwen, Bruno</v>
          </cell>
        </row>
        <row r="44313">
          <cell r="B44313" t="str">
            <v>Van Lent, Goos Milan</v>
          </cell>
        </row>
        <row r="44314">
          <cell r="B44314" t="str">
            <v>Van Lent, Jeroen</v>
          </cell>
        </row>
        <row r="44315">
          <cell r="B44315" t="str">
            <v>Van Loon, Patricia (Ej Ug)</v>
          </cell>
        </row>
        <row r="44316">
          <cell r="B44316" t="str">
            <v>Van Maris, Antonius</v>
          </cell>
        </row>
        <row r="44317">
          <cell r="B44317" t="str">
            <v>Van Maris, Antonius (Tonvm)</v>
          </cell>
        </row>
        <row r="44318">
          <cell r="B44318" t="str">
            <v>Van Marlen, Patricia</v>
          </cell>
        </row>
        <row r="44319">
          <cell r="B44319" t="str">
            <v>Van Miltenburg, Jelle</v>
          </cell>
        </row>
        <row r="44320">
          <cell r="B44320" t="str">
            <v>Van Moorsel, Adrianus</v>
          </cell>
        </row>
        <row r="44321">
          <cell r="B44321" t="str">
            <v>Van Mourik, Tanja</v>
          </cell>
        </row>
        <row r="44322">
          <cell r="B44322" t="str">
            <v>Van Oers, Anne</v>
          </cell>
        </row>
        <row r="44323">
          <cell r="B44323" t="str">
            <v>Van Oers, Anne (Annvo)</v>
          </cell>
        </row>
        <row r="44324">
          <cell r="B44324" t="str">
            <v>Van Ooijen, Hanna</v>
          </cell>
        </row>
        <row r="44325">
          <cell r="B44325" t="str">
            <v>Van Peski, Roger</v>
          </cell>
        </row>
        <row r="44326">
          <cell r="B44326" t="str">
            <v>Van Praag, Mirjam</v>
          </cell>
        </row>
        <row r="44327">
          <cell r="B44327" t="str">
            <v>Van Rees, Baltus</v>
          </cell>
        </row>
        <row r="44328">
          <cell r="B44328" t="str">
            <v>Van Roermund, Arthur</v>
          </cell>
        </row>
        <row r="44329">
          <cell r="B44329" t="str">
            <v>Van Roy, Peter L M</v>
          </cell>
        </row>
        <row r="44330">
          <cell r="B44330" t="str">
            <v>Van Stam, Jan</v>
          </cell>
        </row>
        <row r="44331">
          <cell r="B44331" t="str">
            <v>Van Stappen, Jonas Viktor</v>
          </cell>
        </row>
        <row r="44332">
          <cell r="B44332" t="str">
            <v>Van Waveren, Sanne</v>
          </cell>
        </row>
        <row r="44333">
          <cell r="B44333" t="str">
            <v>Van Wee, Gijsbertus</v>
          </cell>
        </row>
        <row r="44334">
          <cell r="B44334" t="str">
            <v>Van Weerelt, Wouter Johannes Anthony (Wjavw)</v>
          </cell>
        </row>
        <row r="44335">
          <cell r="B44335" t="str">
            <v>Van Weerelt, Wouter Johannes Anthony (Wjavw)</v>
          </cell>
        </row>
        <row r="44336">
          <cell r="B44336" t="str">
            <v>Vande Voorde, Magdalena</v>
          </cell>
        </row>
        <row r="44337">
          <cell r="B44337" t="str">
            <v>Vande Voorde, Magdalena (Mavv)</v>
          </cell>
        </row>
        <row r="44338">
          <cell r="B44338" t="str">
            <v>Vanden Eijnden, Eric</v>
          </cell>
        </row>
        <row r="44339">
          <cell r="B44339" t="str">
            <v>Vandenberghe, Charlotte</v>
          </cell>
        </row>
        <row r="44340">
          <cell r="B44340" t="str">
            <v>Vandenbulcke, Sarah</v>
          </cell>
        </row>
        <row r="44341">
          <cell r="B44341" t="str">
            <v>Vandenbulcke, Sarah (Sarahva)</v>
          </cell>
        </row>
        <row r="44342">
          <cell r="B44342" t="str">
            <v>Vander Sloten, Jozef</v>
          </cell>
        </row>
        <row r="44343">
          <cell r="B44343" t="str">
            <v>Vanderdonckt, Jean Marie</v>
          </cell>
        </row>
        <row r="44344">
          <cell r="B44344" t="str">
            <v>Vandersypen, Lieven</v>
          </cell>
        </row>
        <row r="44345">
          <cell r="B44345" t="str">
            <v>Vanderzwart, Ingela</v>
          </cell>
        </row>
        <row r="44346">
          <cell r="B44346" t="str">
            <v>Vanderzwart, Ingela (Ingelav)</v>
          </cell>
        </row>
        <row r="44347">
          <cell r="B44347" t="str">
            <v>Vandoren, Stefan</v>
          </cell>
        </row>
        <row r="44348">
          <cell r="B44348" t="str">
            <v>Vandoros, Nikolaos</v>
          </cell>
        </row>
        <row r="44349">
          <cell r="B44349" t="str">
            <v>Vandoros, Nikolaos</v>
          </cell>
        </row>
        <row r="44350">
          <cell r="B44350" t="str">
            <v>Vanessa, Magnanimo (Ej Ug)</v>
          </cell>
        </row>
        <row r="44351">
          <cell r="B44351" t="str">
            <v>Vanessa, Tram (Vanessat)</v>
          </cell>
        </row>
        <row r="44352">
          <cell r="B44352" t="str">
            <v>Vanfretti, Luigi</v>
          </cell>
        </row>
        <row r="44353">
          <cell r="B44353" t="str">
            <v>Vang Høst, Amalie</v>
          </cell>
        </row>
        <row r="44354">
          <cell r="B44354" t="str">
            <v>Vang Høst, Amalie (Amalievh)</v>
          </cell>
        </row>
        <row r="44355">
          <cell r="B44355" t="str">
            <v>Vanga, Sudarsana Reddy</v>
          </cell>
        </row>
        <row r="44356">
          <cell r="B44356" t="str">
            <v>Vangara, Vamsi Krishna</v>
          </cell>
        </row>
        <row r="44357">
          <cell r="B44357" t="str">
            <v>Vangara, Vamsi Krishna</v>
          </cell>
        </row>
        <row r="44358">
          <cell r="B44358" t="str">
            <v>Vangeli, Marius</v>
          </cell>
        </row>
        <row r="44359">
          <cell r="B44359" t="str">
            <v>Vangeli, Marius (Vangeli)</v>
          </cell>
        </row>
        <row r="44360">
          <cell r="B44360" t="str">
            <v>Vanhainen, Niklas</v>
          </cell>
        </row>
        <row r="44361">
          <cell r="B44361" t="str">
            <v>Vanhula, Tuomas</v>
          </cell>
        </row>
        <row r="44362">
          <cell r="B44362" t="str">
            <v>Vanin, Matteo</v>
          </cell>
        </row>
        <row r="44363">
          <cell r="B44363" t="str">
            <v>Vankayala, Naga Sudha Mangeshkar</v>
          </cell>
        </row>
        <row r="44364">
          <cell r="B44364" t="str">
            <v>Vanke, Ulrika</v>
          </cell>
        </row>
        <row r="44365">
          <cell r="B44365" t="str">
            <v>Vannesjö, Anton</v>
          </cell>
        </row>
        <row r="44366">
          <cell r="B44366" t="str">
            <v>Vanni, Noferini (Ej Ug)</v>
          </cell>
        </row>
        <row r="44367">
          <cell r="B44367" t="str">
            <v>Vannini, Valerio</v>
          </cell>
        </row>
        <row r="44368">
          <cell r="B44368" t="str">
            <v>Vanthana, Dhanaraj</v>
          </cell>
        </row>
        <row r="44369">
          <cell r="B44369" t="str">
            <v>Varadarajan, Vaishnavi</v>
          </cell>
        </row>
        <row r="44370">
          <cell r="B44370" t="str">
            <v>Varadharajan, Sanjay</v>
          </cell>
        </row>
        <row r="44371">
          <cell r="B44371" t="str">
            <v>Varadharajan, Sudipti</v>
          </cell>
        </row>
        <row r="44372">
          <cell r="B44372" t="str">
            <v>Varadharajan, Swetha</v>
          </cell>
        </row>
        <row r="44373">
          <cell r="B44373" t="str">
            <v>Varano, Mirko</v>
          </cell>
        </row>
        <row r="44374">
          <cell r="B44374" t="str">
            <v>Varatharajan, Varrun</v>
          </cell>
        </row>
        <row r="44375">
          <cell r="B44375" t="str">
            <v>Varava, Anastasiia</v>
          </cell>
        </row>
        <row r="44376">
          <cell r="B44376" t="str">
            <v>Varawala, Lamia</v>
          </cell>
        </row>
        <row r="44377">
          <cell r="B44377" t="str">
            <v>Varbanescu, Ana-Lucia</v>
          </cell>
        </row>
        <row r="44378">
          <cell r="B44378" t="str">
            <v>Vardanyan, Yelena</v>
          </cell>
        </row>
        <row r="44379">
          <cell r="B44379" t="str">
            <v>Vardar, Emil</v>
          </cell>
        </row>
        <row r="44380">
          <cell r="B44380" t="str">
            <v>Vardoni, Sergio (Vardoni)</v>
          </cell>
        </row>
        <row r="44381">
          <cell r="B44381" t="str">
            <v>Vare, Daniel</v>
          </cell>
        </row>
        <row r="44382">
          <cell r="B44382" t="str">
            <v>Vare, Daniel (Vare)</v>
          </cell>
        </row>
        <row r="44383">
          <cell r="B44383" t="str">
            <v>Varela, Oscar</v>
          </cell>
        </row>
        <row r="44384">
          <cell r="B44384" t="str">
            <v>Varga, Adam</v>
          </cell>
        </row>
        <row r="44385">
          <cell r="B44385" t="str">
            <v>Varga, Balint</v>
          </cell>
        </row>
        <row r="44386">
          <cell r="B44386" t="str">
            <v>Varga Karlsson, Gabriella</v>
          </cell>
        </row>
        <row r="44387">
          <cell r="B44387" t="str">
            <v>Vargas Carmona, Diego</v>
          </cell>
        </row>
        <row r="44388">
          <cell r="B44388" t="str">
            <v>Vargas Carmona, Diego</v>
          </cell>
        </row>
        <row r="44389">
          <cell r="B44389" t="str">
            <v>Vargas Carrillo, David</v>
          </cell>
        </row>
        <row r="44390">
          <cell r="B44390" t="str">
            <v>Vargas Lomeli, Rodrigo</v>
          </cell>
        </row>
        <row r="44391">
          <cell r="B44391" t="str">
            <v>Vargas Masis, David Alonso</v>
          </cell>
        </row>
        <row r="44392">
          <cell r="B44392" t="str">
            <v>Vargas Orellana, Julio</v>
          </cell>
        </row>
        <row r="44393">
          <cell r="B44393" t="str">
            <v>Vargas Solla, Monica Andrea (Mavs2)</v>
          </cell>
        </row>
        <row r="44394">
          <cell r="B44394" t="str">
            <v>Vargas Vargas, Fernando</v>
          </cell>
        </row>
        <row r="44395">
          <cell r="B44395" t="str">
            <v>Vargas Vargas, Fernando</v>
          </cell>
        </row>
        <row r="44396">
          <cell r="B44396" t="str">
            <v>Varghese, Seba</v>
          </cell>
        </row>
        <row r="44397">
          <cell r="B44397" t="str">
            <v>Varghese, Seba Anna</v>
          </cell>
        </row>
        <row r="44398">
          <cell r="B44398" t="str">
            <v>Varhelhy, Andras</v>
          </cell>
        </row>
        <row r="44399">
          <cell r="B44399" t="str">
            <v>Varini, Maria</v>
          </cell>
        </row>
        <row r="44400">
          <cell r="B44400" t="str">
            <v>Varisteas, Georgios</v>
          </cell>
        </row>
        <row r="44401">
          <cell r="B44401" t="str">
            <v>Varkalys, Mindaugas</v>
          </cell>
        </row>
        <row r="44402">
          <cell r="B44402" t="str">
            <v>Varkonen, Ville</v>
          </cell>
        </row>
        <row r="44403">
          <cell r="B44403" t="str">
            <v>Varma, Indra Kumari</v>
          </cell>
        </row>
        <row r="44404">
          <cell r="B44404" t="str">
            <v>Varma, Rishabh</v>
          </cell>
        </row>
        <row r="44405">
          <cell r="B44405" t="str">
            <v>Várnai, Péter</v>
          </cell>
        </row>
        <row r="44406">
          <cell r="B44406" t="str">
            <v>Varol, Tolga</v>
          </cell>
        </row>
        <row r="44407">
          <cell r="B44407" t="str">
            <v>Varoli, Irene</v>
          </cell>
        </row>
        <row r="44408">
          <cell r="B44408" t="str">
            <v>Varoli, Irene</v>
          </cell>
        </row>
        <row r="44409">
          <cell r="B44409" t="str">
            <v>Varrone, Stelio</v>
          </cell>
        </row>
        <row r="44410">
          <cell r="B44410" t="str">
            <v>Varrone, Stelio (Stelio)</v>
          </cell>
        </row>
        <row r="44411">
          <cell r="B44411" t="str">
            <v>Varslavenaite, Martyna</v>
          </cell>
        </row>
        <row r="44412">
          <cell r="B44412" t="str">
            <v>Vartanov, Grigory</v>
          </cell>
        </row>
        <row r="44413">
          <cell r="B44413" t="str">
            <v>Varudu, Rakesh</v>
          </cell>
        </row>
        <row r="44414">
          <cell r="B44414" t="str">
            <v>Varun, Varun (Vvarun)</v>
          </cell>
        </row>
        <row r="44415">
          <cell r="B44415" t="str">
            <v>Varvara, Apostolopoulou K (Vaak)</v>
          </cell>
        </row>
        <row r="44416">
          <cell r="B44416" t="str">
            <v>Varveri, Aikaterini</v>
          </cell>
        </row>
        <row r="44417">
          <cell r="B44417" t="str">
            <v>Vasan, Srinath</v>
          </cell>
        </row>
        <row r="44418">
          <cell r="B44418" t="str">
            <v>Vasanthasenan Reji, Aravind Senan</v>
          </cell>
        </row>
        <row r="44419">
          <cell r="B44419" t="str">
            <v>Vasanthasenan Reji, Aravind Senan</v>
          </cell>
        </row>
        <row r="44420">
          <cell r="B44420" t="str">
            <v>Vasanthasenan Reji, Aravind Senan (Asvr)</v>
          </cell>
        </row>
        <row r="44421">
          <cell r="B44421" t="str">
            <v>Vasdeki, Varvara</v>
          </cell>
        </row>
        <row r="44422">
          <cell r="B44422" t="str">
            <v>Vasdekis, Andreas</v>
          </cell>
        </row>
        <row r="44423">
          <cell r="B44423" t="str">
            <v>Vase, Calle (Cvase)</v>
          </cell>
        </row>
        <row r="44424">
          <cell r="B44424" t="str">
            <v>Vaseigaran, Daneja</v>
          </cell>
        </row>
        <row r="44425">
          <cell r="B44425" t="str">
            <v>Vashchuk, Bogdana</v>
          </cell>
        </row>
        <row r="44426">
          <cell r="B44426" t="str">
            <v>Vashisht, Priya</v>
          </cell>
        </row>
        <row r="44427">
          <cell r="B44427" t="str">
            <v>Vashisht, Priya</v>
          </cell>
        </row>
        <row r="44428">
          <cell r="B44428" t="str">
            <v>Vashist, Lakshay</v>
          </cell>
        </row>
        <row r="44429">
          <cell r="B44429" t="str">
            <v>Vashist, Lakshay</v>
          </cell>
        </row>
        <row r="44430">
          <cell r="B44430" t="str">
            <v>Vasic, Marco</v>
          </cell>
        </row>
        <row r="44431">
          <cell r="B44431" t="str">
            <v>Vasic, Marco (Marcov)</v>
          </cell>
        </row>
        <row r="44432">
          <cell r="B44432" t="str">
            <v>Vasilakis, Emmanouil Dimosthenis</v>
          </cell>
        </row>
        <row r="44433">
          <cell r="B44433" t="str">
            <v>Vasileiadis, Apostolos</v>
          </cell>
        </row>
        <row r="44434">
          <cell r="B44434" t="str">
            <v>Vasileiou, Georgios</v>
          </cell>
        </row>
        <row r="44435">
          <cell r="B44435" t="str">
            <v>Vasileiou, Georgios (Geovas)</v>
          </cell>
        </row>
        <row r="44436">
          <cell r="B44436" t="str">
            <v>Vasileva, Elena</v>
          </cell>
        </row>
        <row r="44437">
          <cell r="B44437" t="str">
            <v>Vasilevich, Liliya</v>
          </cell>
        </row>
        <row r="44438">
          <cell r="B44438" t="str">
            <v>Vasilevskaya, Anna</v>
          </cell>
        </row>
        <row r="44439">
          <cell r="B44439" t="str">
            <v>Vasiliou, Konstantinos</v>
          </cell>
        </row>
        <row r="44440">
          <cell r="B44440" t="str">
            <v>Vasiliu-Constantin, Stefan (Stefanvc)</v>
          </cell>
        </row>
        <row r="44441">
          <cell r="B44441" t="str">
            <v>Vasiljeva, Polina</v>
          </cell>
        </row>
        <row r="44442">
          <cell r="B44442" t="str">
            <v>Vasiljevic, Jana</v>
          </cell>
        </row>
        <row r="44443">
          <cell r="B44443" t="str">
            <v>Vasiljevic, Jana (Janape)</v>
          </cell>
        </row>
        <row r="44444">
          <cell r="B44444" t="str">
            <v>Vasiloiu, Loredana</v>
          </cell>
        </row>
        <row r="44445">
          <cell r="B44445" t="str">
            <v>Vasireddy, Raghunath</v>
          </cell>
        </row>
        <row r="44446">
          <cell r="B44446" t="str">
            <v>Vasireddy, Yasaswini</v>
          </cell>
        </row>
        <row r="44447">
          <cell r="B44447" t="str">
            <v>Vasishta, Anirudh</v>
          </cell>
        </row>
        <row r="44448">
          <cell r="B44448" t="str">
            <v>Vasishta, Anirudh</v>
          </cell>
        </row>
        <row r="44449">
          <cell r="B44449" t="str">
            <v>Vaske, Siimon</v>
          </cell>
        </row>
        <row r="44450">
          <cell r="B44450" t="str">
            <v>Vaske, Siimon (Siimon)</v>
          </cell>
        </row>
        <row r="44451">
          <cell r="B44451" t="str">
            <v>Vaskovich Edlund, Daria</v>
          </cell>
        </row>
        <row r="44452">
          <cell r="B44452" t="str">
            <v>Vasovic, Vladimir</v>
          </cell>
        </row>
        <row r="44453">
          <cell r="B44453" t="str">
            <v>Vasques Diaz, Fiorela Cristina</v>
          </cell>
        </row>
        <row r="44454">
          <cell r="B44454" t="str">
            <v>Vasquez Benavides, Santiago</v>
          </cell>
        </row>
        <row r="44455">
          <cell r="B44455" t="str">
            <v>Vass, Camilla</v>
          </cell>
        </row>
        <row r="44456">
          <cell r="B44456" t="str">
            <v>Vassardanis, Nikolaos</v>
          </cell>
        </row>
        <row r="44457">
          <cell r="B44457" t="str">
            <v>Vassi, Theodore</v>
          </cell>
        </row>
        <row r="44458">
          <cell r="B44458" t="str">
            <v>Vasudevan, Aniruddh</v>
          </cell>
        </row>
        <row r="44459">
          <cell r="B44459" t="str">
            <v>Vasudevan, Deepak</v>
          </cell>
        </row>
        <row r="44460">
          <cell r="B44460" t="str">
            <v>Vasudevan, Rohan Adithya</v>
          </cell>
        </row>
        <row r="44461">
          <cell r="B44461" t="str">
            <v>Vasudevan, Rohan Adithya</v>
          </cell>
        </row>
        <row r="44462">
          <cell r="B44462" t="str">
            <v>Vasudevan, Siddarth</v>
          </cell>
        </row>
        <row r="44463">
          <cell r="B44463" t="str">
            <v>Vasudevan, Siddarth</v>
          </cell>
        </row>
        <row r="44464">
          <cell r="B44464" t="str">
            <v>Vasudevan, Sumathi</v>
          </cell>
        </row>
        <row r="44465">
          <cell r="B44465" t="str">
            <v>Vasudevan, Sumathi (Sumathiv)</v>
          </cell>
        </row>
        <row r="44466">
          <cell r="B44466" t="str">
            <v>Vasuki, Santusht</v>
          </cell>
        </row>
        <row r="44467">
          <cell r="B44467" t="str">
            <v>Vasulkar, Amey</v>
          </cell>
        </row>
        <row r="44468">
          <cell r="B44468" t="str">
            <v>Vatn, Jon-Olov</v>
          </cell>
        </row>
        <row r="44469">
          <cell r="B44469" t="str">
            <v>Vatn, Niklas</v>
          </cell>
        </row>
        <row r="44470">
          <cell r="B44470" t="str">
            <v>Vattikutti, Avinash</v>
          </cell>
        </row>
        <row r="44471">
          <cell r="B44471" t="str">
            <v>Vattulainen, Ilpo</v>
          </cell>
        </row>
        <row r="44472">
          <cell r="B44472" t="str">
            <v>Vattulainen, Ilpo Tapio</v>
          </cell>
        </row>
        <row r="44473">
          <cell r="B44473" t="str">
            <v>Vattøy, Bjørnar</v>
          </cell>
        </row>
        <row r="44474">
          <cell r="B44474" t="str">
            <v>Vaughan, Laura Sophia (Vaughan)</v>
          </cell>
        </row>
        <row r="44475">
          <cell r="B44475" t="str">
            <v>Vautard, Félix</v>
          </cell>
        </row>
        <row r="44476">
          <cell r="B44476" t="str">
            <v>Vautrin, Adrien</v>
          </cell>
        </row>
        <row r="44477">
          <cell r="B44477" t="str">
            <v>Vautrin, Adrien (Adriv)</v>
          </cell>
        </row>
        <row r="44478">
          <cell r="B44478" t="str">
            <v>Vavileti, Anusha</v>
          </cell>
        </row>
        <row r="44479">
          <cell r="B44479" t="str">
            <v>Vazirgiannis, Michail</v>
          </cell>
        </row>
        <row r="44480">
          <cell r="B44480" t="str">
            <v>Vazirgiannis, Michail (Mvaz)</v>
          </cell>
        </row>
        <row r="44481">
          <cell r="B44481" t="str">
            <v>Vaziri, Mojgan</v>
          </cell>
        </row>
        <row r="44482">
          <cell r="B44482" t="str">
            <v>Vaziri, Mojgan (Mojganv)</v>
          </cell>
        </row>
        <row r="44483">
          <cell r="B44483" t="str">
            <v>Vaziri, Sam</v>
          </cell>
        </row>
        <row r="44484">
          <cell r="B44484" t="str">
            <v>Vazza, Franco</v>
          </cell>
        </row>
        <row r="44485">
          <cell r="B44485" t="str">
            <v>V'Dovec, Taylor</v>
          </cell>
        </row>
        <row r="44486">
          <cell r="B44486" t="str">
            <v>V'Dovec, Taylor</v>
          </cell>
        </row>
        <row r="44487">
          <cell r="B44487" t="str">
            <v>Vecchi, Lorenzo</v>
          </cell>
        </row>
        <row r="44488">
          <cell r="B44488" t="str">
            <v>Vecchi, Lorenzo</v>
          </cell>
        </row>
        <row r="44489">
          <cell r="B44489" t="str">
            <v>Vecchi, Lorenzo (Lvecchi)</v>
          </cell>
        </row>
        <row r="44490">
          <cell r="B44490" t="str">
            <v>Vedage, William</v>
          </cell>
        </row>
        <row r="44491">
          <cell r="B44491" t="str">
            <v>Vedhakrishnan, Shrilekha</v>
          </cell>
        </row>
        <row r="44492">
          <cell r="B44492" t="str">
            <v>Vedhakrishnan, Shrilekha (Shrved)</v>
          </cell>
        </row>
        <row r="44493">
          <cell r="B44493" t="str">
            <v>Vedin, Bengt-Arne</v>
          </cell>
        </row>
        <row r="44494">
          <cell r="B44494" t="str">
            <v>Vedin, Klara</v>
          </cell>
        </row>
        <row r="44495">
          <cell r="B44495" t="str">
            <v>Vedin, Klara (Kvedin)</v>
          </cell>
        </row>
        <row r="44496">
          <cell r="B44496" t="str">
            <v>Vedin, Robert</v>
          </cell>
        </row>
        <row r="44497">
          <cell r="B44497" t="str">
            <v>Vedin, Robert (Rvedin)</v>
          </cell>
        </row>
        <row r="44498">
          <cell r="B44498" t="str">
            <v>Vedin, Ture (Tvedin)</v>
          </cell>
        </row>
        <row r="44499">
          <cell r="B44499" t="str">
            <v>Vedmedenko, Olena</v>
          </cell>
        </row>
        <row r="44500">
          <cell r="B44500" t="str">
            <v>Védrine, Sanna</v>
          </cell>
        </row>
        <row r="44501">
          <cell r="B44501" t="str">
            <v>Védrine, Sanna (Svedrine)</v>
          </cell>
        </row>
        <row r="44502">
          <cell r="B44502" t="str">
            <v>Veeramani Lekamani, Sarangi</v>
          </cell>
        </row>
        <row r="44503">
          <cell r="B44503" t="str">
            <v>Veeramani Lekamani, Sarangi</v>
          </cell>
        </row>
        <row r="44504">
          <cell r="B44504" t="str">
            <v>Vega De Las Heras, Carlos</v>
          </cell>
        </row>
        <row r="44505">
          <cell r="B44505" t="str">
            <v>Vega Ledezma, Madeleine</v>
          </cell>
        </row>
        <row r="44506">
          <cell r="B44506" t="str">
            <v>Vega, Oscar</v>
          </cell>
        </row>
        <row r="44507">
          <cell r="B44507" t="str">
            <v>Vegerfors, Erika</v>
          </cell>
        </row>
        <row r="44508">
          <cell r="B44508" t="str">
            <v>Vegh, Robert</v>
          </cell>
        </row>
        <row r="44509">
          <cell r="B44509" t="str">
            <v>Vegi, Nishita</v>
          </cell>
        </row>
        <row r="44510">
          <cell r="B44510" t="str">
            <v>Vegi, Nishita</v>
          </cell>
        </row>
        <row r="44511">
          <cell r="B44511" t="str">
            <v>Vegunta, Vijaya Lakshmi</v>
          </cell>
        </row>
        <row r="44512">
          <cell r="B44512" t="str">
            <v>Vegunta, Vijaya Lakshmi (Vegunta)</v>
          </cell>
        </row>
        <row r="44513">
          <cell r="B44513" t="str">
            <v>Veid, Fabian Mathias</v>
          </cell>
        </row>
        <row r="44514">
          <cell r="B44514" t="str">
            <v>Veide, Andres</v>
          </cell>
        </row>
        <row r="44515">
          <cell r="B44515" t="str">
            <v>Veidemann, Sara</v>
          </cell>
        </row>
        <row r="44516">
          <cell r="B44516" t="str">
            <v>Veillas, Emeline</v>
          </cell>
        </row>
        <row r="44517">
          <cell r="B44517" t="str">
            <v>Veillas, Emeline (Emelinev)</v>
          </cell>
        </row>
        <row r="44518">
          <cell r="B44518" t="str">
            <v>Veilleux, Gabriel</v>
          </cell>
        </row>
        <row r="44519">
          <cell r="B44519" t="str">
            <v>Veit, Hannah</v>
          </cell>
        </row>
        <row r="44520">
          <cell r="B44520" t="str">
            <v>Veit, Maria (Mveit)</v>
          </cell>
        </row>
        <row r="44521">
          <cell r="B44521" t="str">
            <v>Veitmaa, Eva Maria</v>
          </cell>
        </row>
        <row r="44522">
          <cell r="B44522" t="str">
            <v>Vejby, Vincent</v>
          </cell>
        </row>
        <row r="44523">
          <cell r="B44523" t="str">
            <v>Vejde, Lovisa</v>
          </cell>
        </row>
        <row r="44524">
          <cell r="B44524" t="str">
            <v>Vejdegren, Kia</v>
          </cell>
        </row>
        <row r="44525">
          <cell r="B44525" t="str">
            <v>Vejdemo-Johansson, Mikael</v>
          </cell>
        </row>
        <row r="44526">
          <cell r="B44526" t="str">
            <v>Vejendla, Balaji</v>
          </cell>
        </row>
        <row r="44527">
          <cell r="B44527" t="str">
            <v>Vejendla, Kishore Babu</v>
          </cell>
        </row>
        <row r="44528">
          <cell r="B44528" t="str">
            <v>Vejendla, Kishore Babu</v>
          </cell>
        </row>
        <row r="44529">
          <cell r="B44529" t="str">
            <v>Vela, Roberto</v>
          </cell>
        </row>
        <row r="44530">
          <cell r="B44530" t="str">
            <v>Veladri, Sreenija (Sreenija)</v>
          </cell>
        </row>
        <row r="44531">
          <cell r="B44531" t="str">
            <v>Velasco, Fabio</v>
          </cell>
        </row>
        <row r="44532">
          <cell r="B44532" t="str">
            <v>Velasquez Cristancho, Jose William Esteban</v>
          </cell>
        </row>
        <row r="44533">
          <cell r="B44533" t="str">
            <v>Velasquez Cristancho, Jose William Esteban (Jwevc)</v>
          </cell>
        </row>
        <row r="44534">
          <cell r="B44534" t="str">
            <v>Velazquez, Aidana</v>
          </cell>
        </row>
        <row r="44535">
          <cell r="B44535" t="str">
            <v>Veldkamp, Lucas Cornelis</v>
          </cell>
        </row>
        <row r="44536">
          <cell r="B44536" t="str">
            <v>Veldstra, Brechje (Brechje)</v>
          </cell>
        </row>
        <row r="44537">
          <cell r="B44537" t="str">
            <v>Veledina, Alexandra</v>
          </cell>
        </row>
        <row r="44538">
          <cell r="B44538" t="str">
            <v>Vélëz, Heriberto</v>
          </cell>
        </row>
        <row r="44539">
          <cell r="B44539" t="str">
            <v>Velez Zanatta, Sarahi</v>
          </cell>
        </row>
        <row r="44540">
          <cell r="B44540" t="str">
            <v>Velicheva, Anastasia</v>
          </cell>
        </row>
        <row r="44541">
          <cell r="B44541" t="str">
            <v>Velin, Benjamin</v>
          </cell>
        </row>
        <row r="44542">
          <cell r="B44542" t="str">
            <v>Velin, Benjamin (Bvelin)</v>
          </cell>
        </row>
        <row r="44543">
          <cell r="B44543" t="str">
            <v>Velin, Cathrine</v>
          </cell>
        </row>
        <row r="44544">
          <cell r="B44544" t="str">
            <v>Velin, Linus</v>
          </cell>
        </row>
        <row r="44545">
          <cell r="B44545" t="str">
            <v>Veljkovic, Anna (Annavel)</v>
          </cell>
        </row>
        <row r="44546">
          <cell r="B44546" t="str">
            <v>Velka, Elina</v>
          </cell>
        </row>
        <row r="44547">
          <cell r="B44547" t="str">
            <v>Velkova, Julia (Ej Ug)</v>
          </cell>
        </row>
        <row r="44548">
          <cell r="B44548" t="str">
            <v>Vellore Saikumar, Dilip Kumar</v>
          </cell>
        </row>
        <row r="44549">
          <cell r="B44549" t="str">
            <v>Veloso, Mendes Anna Terra</v>
          </cell>
        </row>
        <row r="44550">
          <cell r="B44550" t="str">
            <v>Velte, Clara Marika (Velte)</v>
          </cell>
        </row>
        <row r="44551">
          <cell r="B44551" t="str">
            <v>Velupillai, Aruna</v>
          </cell>
        </row>
        <row r="44552">
          <cell r="B44552" t="str">
            <v>Velupillai, Aruna (Arunav)</v>
          </cell>
        </row>
        <row r="44553">
          <cell r="B44553" t="str">
            <v>Veluru Ramanaiah, Harikishan</v>
          </cell>
        </row>
        <row r="44554">
          <cell r="B44554" t="str">
            <v>Vemula, Nagasudeep</v>
          </cell>
        </row>
        <row r="44555">
          <cell r="B44555" t="str">
            <v>Vena, Pasquale</v>
          </cell>
        </row>
        <row r="44556">
          <cell r="B44556" t="str">
            <v>Venaliene, Skirmante</v>
          </cell>
        </row>
        <row r="44557">
          <cell r="B44557" t="str">
            <v>Venaliene, Skirmante (Skiven)</v>
          </cell>
        </row>
        <row r="44558">
          <cell r="B44558" t="str">
            <v>Venayagamoorthy, Ganesh Kumar</v>
          </cell>
        </row>
        <row r="44559">
          <cell r="B44559" t="str">
            <v>Vencels, Juris</v>
          </cell>
        </row>
        <row r="44560">
          <cell r="B44560" t="str">
            <v>Venckute Larsson, Justina</v>
          </cell>
        </row>
        <row r="44561">
          <cell r="B44561" t="str">
            <v>Venckute Larsson, Justina (Juvl)</v>
          </cell>
        </row>
        <row r="44562">
          <cell r="B44562" t="str">
            <v>Vendel, Jonas</v>
          </cell>
        </row>
        <row r="44563">
          <cell r="B44563" t="str">
            <v>Vendel, Maria</v>
          </cell>
        </row>
        <row r="44564">
          <cell r="B44564" t="str">
            <v>Vendel, Maria (Vendel)</v>
          </cell>
        </row>
        <row r="44565">
          <cell r="B44565" t="str">
            <v>Vendel, Martin</v>
          </cell>
        </row>
        <row r="44566">
          <cell r="B44566" t="str">
            <v>Vendel Olofsson, Billy</v>
          </cell>
        </row>
        <row r="44567">
          <cell r="B44567" t="str">
            <v>Vendelstrand, Anton</v>
          </cell>
        </row>
        <row r="44568">
          <cell r="B44568" t="str">
            <v>Vendelvik, Mattias (Vendelv)</v>
          </cell>
        </row>
        <row r="44569">
          <cell r="B44569" t="str">
            <v>Vendin, Emilia (Evendin)</v>
          </cell>
        </row>
        <row r="44570">
          <cell r="B44570" t="str">
            <v>Vendin, Martin</v>
          </cell>
        </row>
        <row r="44571">
          <cell r="B44571" t="str">
            <v>Vendramin, Nicolò</v>
          </cell>
        </row>
        <row r="44572">
          <cell r="B44572" t="str">
            <v>Vendrell Granero, Javier</v>
          </cell>
        </row>
        <row r="44573">
          <cell r="B44573" t="str">
            <v>Venema Holmgren, Jakob</v>
          </cell>
        </row>
        <row r="44574">
          <cell r="B44574" t="str">
            <v>Venermo, Tuija</v>
          </cell>
        </row>
        <row r="44575">
          <cell r="B44575" t="str">
            <v>Venessa, Tusi (Ej Ug)</v>
          </cell>
        </row>
        <row r="44576">
          <cell r="B44576" t="str">
            <v>Veneziano, Gabriele</v>
          </cell>
        </row>
        <row r="44577">
          <cell r="B44577" t="str">
            <v>Venge Ekdahl, Wilma</v>
          </cell>
        </row>
        <row r="44578">
          <cell r="B44578" t="str">
            <v>Vénien-Bryan, Catherine</v>
          </cell>
        </row>
        <row r="44579">
          <cell r="B44579" t="str">
            <v>Venkata Gopala Krishnan, Shivanesh Bharathi</v>
          </cell>
        </row>
        <row r="44580">
          <cell r="B44580" t="str">
            <v>Venkatachala, Jayanth</v>
          </cell>
        </row>
        <row r="44581">
          <cell r="B44581" t="str">
            <v>Venkatachalam, Jayasurya</v>
          </cell>
        </row>
        <row r="44582">
          <cell r="B44582" t="str">
            <v>Venkatachalam, Jayasurya</v>
          </cell>
        </row>
        <row r="44583">
          <cell r="B44583" t="str">
            <v>Venkatachalam, Vallabh</v>
          </cell>
        </row>
        <row r="44584">
          <cell r="B44584" t="str">
            <v>Venkatachalam, Vishal</v>
          </cell>
        </row>
        <row r="44585">
          <cell r="B44585" t="str">
            <v>Venkatachalam, Vishal</v>
          </cell>
        </row>
        <row r="44586">
          <cell r="B44586" t="str">
            <v>Venkatakrishnan, Sriram</v>
          </cell>
        </row>
        <row r="44587">
          <cell r="B44587" t="str">
            <v>Venkataraman, Abinaya Priya</v>
          </cell>
        </row>
        <row r="44588">
          <cell r="B44588" t="str">
            <v>Venkataraman, Arun Subramanian</v>
          </cell>
        </row>
        <row r="44589">
          <cell r="B44589" t="str">
            <v>Venkataraman, Siddharth</v>
          </cell>
        </row>
        <row r="44590">
          <cell r="B44590" t="str">
            <v>Venkataraman, Siddharth</v>
          </cell>
        </row>
        <row r="44591">
          <cell r="B44591" t="str">
            <v>Venkataraman, Siddharth (Sidven)</v>
          </cell>
        </row>
        <row r="44592">
          <cell r="B44592" t="str">
            <v>Venkataraman, Varun</v>
          </cell>
        </row>
        <row r="44593">
          <cell r="B44593" t="str">
            <v>Venkataraman, Varun</v>
          </cell>
        </row>
        <row r="44594">
          <cell r="B44594" t="str">
            <v>Venkatesan, Balaji Srinivasan</v>
          </cell>
        </row>
        <row r="44595">
          <cell r="B44595" t="str">
            <v>Venkatesan, Hemanth</v>
          </cell>
        </row>
        <row r="44596">
          <cell r="B44596" t="str">
            <v>Venkatesan, Hemanth</v>
          </cell>
        </row>
        <row r="44597">
          <cell r="B44597" t="str">
            <v>Venkatesan, Hemanth (Hemanthv)</v>
          </cell>
        </row>
        <row r="44598">
          <cell r="B44598" t="str">
            <v>Venkatesan, Karthik Gururajan</v>
          </cell>
        </row>
        <row r="44599">
          <cell r="B44599" t="str">
            <v>Venkatesan, Varun (Varunven)</v>
          </cell>
        </row>
        <row r="44600">
          <cell r="B44600" t="str">
            <v>Venkatesh, Pawan Seshadri</v>
          </cell>
        </row>
        <row r="44601">
          <cell r="B44601" t="str">
            <v>Venkatesh, Pawan Seshadri</v>
          </cell>
        </row>
        <row r="44602">
          <cell r="B44602" t="str">
            <v>Venkov, Evgenii</v>
          </cell>
        </row>
        <row r="44603">
          <cell r="B44603" t="str">
            <v>Vennertun, Malin</v>
          </cell>
        </row>
        <row r="44604">
          <cell r="B44604" t="str">
            <v>Vennertun, Malin (Venner)</v>
          </cell>
        </row>
        <row r="44605">
          <cell r="B44605" t="str">
            <v>Ventelä, Hannu</v>
          </cell>
        </row>
        <row r="44606">
          <cell r="B44606" t="str">
            <v>Ventikos, Ioannis</v>
          </cell>
        </row>
        <row r="44607">
          <cell r="B44607" t="str">
            <v>Ventura Flores, Jorge Alberto</v>
          </cell>
        </row>
        <row r="44608">
          <cell r="B44608" t="str">
            <v>Ventura Flores, Jorge Alberto</v>
          </cell>
        </row>
        <row r="44609">
          <cell r="B44609" t="str">
            <v>Ventura Gallon, Chloé Emelyne</v>
          </cell>
        </row>
        <row r="44610">
          <cell r="B44610" t="str">
            <v>Venturello, Lorenzo</v>
          </cell>
        </row>
        <row r="44611">
          <cell r="B44611" t="str">
            <v>Venugopal, Harikrishnan</v>
          </cell>
        </row>
        <row r="44612">
          <cell r="B44612" t="str">
            <v>Venugopal, Harikrishnan</v>
          </cell>
        </row>
        <row r="44613">
          <cell r="B44613" t="str">
            <v>Venugopal, Malavika</v>
          </cell>
        </row>
        <row r="44614">
          <cell r="B44614" t="str">
            <v>Venugopal, Malavika</v>
          </cell>
        </row>
        <row r="44615">
          <cell r="B44615" t="str">
            <v>Venugopal Srambickal, Chinmaya</v>
          </cell>
        </row>
        <row r="44616">
          <cell r="B44616" t="str">
            <v>Venugopal Srambickal, Chinmaya (Chivs)</v>
          </cell>
        </row>
        <row r="44617">
          <cell r="B44617" t="str">
            <v>Venvik, Hilde</v>
          </cell>
        </row>
        <row r="44618">
          <cell r="B44618" t="str">
            <v>Venzhego, Galyna</v>
          </cell>
        </row>
        <row r="44619">
          <cell r="B44619" t="str">
            <v>Vera Martínez, Raúl</v>
          </cell>
        </row>
        <row r="44620">
          <cell r="B44620" t="str">
            <v>Veral, Kerem (Keremv)</v>
          </cell>
        </row>
        <row r="44621">
          <cell r="B44621" t="str">
            <v>Verardo, Giacomo</v>
          </cell>
        </row>
        <row r="44622">
          <cell r="B44622" t="str">
            <v>Verardo, Giacomo (Verardo)</v>
          </cell>
        </row>
        <row r="44623">
          <cell r="B44623" t="str">
            <v>Verbauwhede, Ingrid</v>
          </cell>
        </row>
        <row r="44624">
          <cell r="B44624" t="str">
            <v>Verbeek, Hilmar (Verbeek)</v>
          </cell>
        </row>
        <row r="44625">
          <cell r="B44625" t="str">
            <v>Vercnocke, Bert</v>
          </cell>
        </row>
        <row r="44626">
          <cell r="B44626" t="str">
            <v>Verde, Ellen</v>
          </cell>
        </row>
        <row r="44627">
          <cell r="B44627" t="str">
            <v>Verdhi, Kristian (Verdhi)</v>
          </cell>
        </row>
        <row r="44628">
          <cell r="B44628" t="str">
            <v>Verdone, Roberto</v>
          </cell>
        </row>
        <row r="44629">
          <cell r="B44629" t="str">
            <v>Verechtchaguine, Alexandre</v>
          </cell>
        </row>
        <row r="44630">
          <cell r="B44630" t="str">
            <v>Verelst, Yves</v>
          </cell>
        </row>
        <row r="44631">
          <cell r="B44631" t="str">
            <v>Verena Anna Maria, Bögelein (Ej Ug)</v>
          </cell>
        </row>
        <row r="44632">
          <cell r="B44632" t="str">
            <v>Verenzuela, Daniel</v>
          </cell>
        </row>
        <row r="44633">
          <cell r="B44633" t="str">
            <v>Verenzuela Moreno, Daniel Enrique</v>
          </cell>
        </row>
        <row r="44634">
          <cell r="B44634" t="str">
            <v>Veresov, Aleksei</v>
          </cell>
        </row>
        <row r="44635">
          <cell r="B44635" t="str">
            <v>Veresov, Aleksei</v>
          </cell>
        </row>
        <row r="44636">
          <cell r="B44636" t="str">
            <v>Verfürth, Magnus (Magver)</v>
          </cell>
        </row>
        <row r="44637">
          <cell r="B44637" t="str">
            <v>Vergani, Laura Maria</v>
          </cell>
        </row>
        <row r="44638">
          <cell r="B44638" t="str">
            <v>Vergara Ekman, Samuel</v>
          </cell>
        </row>
        <row r="44639">
          <cell r="B44639" t="str">
            <v>Vergara, Julieta</v>
          </cell>
        </row>
        <row r="44640">
          <cell r="B44640" t="str">
            <v>Vergara, Luis Alejandro</v>
          </cell>
        </row>
        <row r="44641">
          <cell r="B44641" t="str">
            <v>Vergara, Nicole</v>
          </cell>
        </row>
        <row r="44642">
          <cell r="B44642" t="str">
            <v>Vergara Polanska, Dominika</v>
          </cell>
        </row>
        <row r="44643">
          <cell r="B44643" t="str">
            <v>Verginis, Christos</v>
          </cell>
        </row>
        <row r="44644">
          <cell r="B44644" t="str">
            <v>Verginis, Christos (Verginis)</v>
          </cell>
        </row>
        <row r="44645">
          <cell r="B44645" t="str">
            <v>Vergunst, Sebastiaan</v>
          </cell>
        </row>
        <row r="44646">
          <cell r="B44646" t="str">
            <v>Verhagen, Alexandra Anthonia</v>
          </cell>
        </row>
        <row r="44647">
          <cell r="B44647" t="str">
            <v>Verhagen, Joris</v>
          </cell>
        </row>
        <row r="44648">
          <cell r="B44648" t="str">
            <v>Verhagen, Joris</v>
          </cell>
        </row>
        <row r="44649">
          <cell r="B44649" t="str">
            <v>Verhagen, Joris</v>
          </cell>
        </row>
        <row r="44650">
          <cell r="B44650" t="str">
            <v>Verhagen, Joris (Jorisv)</v>
          </cell>
        </row>
        <row r="44651">
          <cell r="B44651" t="str">
            <v>Verheij, Jessica</v>
          </cell>
        </row>
        <row r="44652">
          <cell r="B44652" t="str">
            <v>Verho, Pekka</v>
          </cell>
        </row>
        <row r="44653">
          <cell r="B44653" t="str">
            <v>Veríssimo Simões, Sofia (Ssimoes)</v>
          </cell>
        </row>
        <row r="44654">
          <cell r="B44654" t="str">
            <v>Verkama, Emil</v>
          </cell>
        </row>
        <row r="44655">
          <cell r="B44655" t="str">
            <v>Verkama, Emil (Verkama)</v>
          </cell>
        </row>
        <row r="44656">
          <cell r="B44656" t="str">
            <v>Verley, Dawson Alexander (Verley)</v>
          </cell>
        </row>
        <row r="44657">
          <cell r="B44657" t="str">
            <v>Verma, Anubha</v>
          </cell>
        </row>
        <row r="44658">
          <cell r="B44658" t="str">
            <v>Verma, Anurag</v>
          </cell>
        </row>
        <row r="44659">
          <cell r="B44659" t="str">
            <v>Verma, Anurag</v>
          </cell>
        </row>
        <row r="44660">
          <cell r="B44660" t="str">
            <v>Verma, Chhavi</v>
          </cell>
        </row>
        <row r="44661">
          <cell r="B44661" t="str">
            <v>Verma, Chhavi (Cverma)</v>
          </cell>
        </row>
        <row r="44662">
          <cell r="B44662" t="str">
            <v>Verma, Dinesh</v>
          </cell>
        </row>
        <row r="44663">
          <cell r="B44663" t="str">
            <v>Verma, Mahendra</v>
          </cell>
        </row>
        <row r="44664">
          <cell r="B44664" t="str">
            <v>Verma, Mudit</v>
          </cell>
        </row>
        <row r="44665">
          <cell r="B44665" t="str">
            <v>Verma, Mudit</v>
          </cell>
        </row>
        <row r="44666">
          <cell r="B44666" t="str">
            <v>Verma, Shivam</v>
          </cell>
        </row>
        <row r="44667">
          <cell r="B44667" t="str">
            <v>Verma, Swati</v>
          </cell>
        </row>
        <row r="44668">
          <cell r="B44668" t="str">
            <v>Vernade, Claire</v>
          </cell>
        </row>
        <row r="44669">
          <cell r="B44669" t="str">
            <v>Vernier, Eric</v>
          </cell>
        </row>
        <row r="44670">
          <cell r="B44670" t="str">
            <v>Vernier, Yann</v>
          </cell>
        </row>
        <row r="44671">
          <cell r="B44671" t="str">
            <v>Vernon, David St.George</v>
          </cell>
        </row>
        <row r="44672">
          <cell r="B44672" t="str">
            <v>Vernotte, Alexandre</v>
          </cell>
        </row>
        <row r="44673">
          <cell r="B44673" t="str">
            <v>Veronica, Piccialli (Ej Ug)</v>
          </cell>
        </row>
        <row r="44674">
          <cell r="B44674" t="str">
            <v>Veronica, Sundstedt (Ej Ug)</v>
          </cell>
        </row>
        <row r="44675">
          <cell r="B44675" t="str">
            <v>Veronika Maria, Wilk (Ej Ug)</v>
          </cell>
        </row>
        <row r="44676">
          <cell r="B44676" t="str">
            <v>Verpoorte, Elisabeth</v>
          </cell>
        </row>
        <row r="44677">
          <cell r="B44677" t="str">
            <v>Verron, Quentin</v>
          </cell>
        </row>
        <row r="44678">
          <cell r="B44678" t="str">
            <v>Verschure, Paulus</v>
          </cell>
        </row>
        <row r="44679">
          <cell r="B44679" t="str">
            <v>Verschuuren, Marc</v>
          </cell>
        </row>
        <row r="44680">
          <cell r="B44680" t="str">
            <v>Versluis, Michael</v>
          </cell>
        </row>
        <row r="44681">
          <cell r="B44681" t="str">
            <v>Versteegh, Marinus</v>
          </cell>
        </row>
        <row r="44682">
          <cell r="B44682" t="str">
            <v>Verstraete, Willy</v>
          </cell>
        </row>
        <row r="44683">
          <cell r="B44683" t="str">
            <v>Vervisch, Luc</v>
          </cell>
        </row>
        <row r="44684">
          <cell r="B44684" t="str">
            <v>Verzicco, Roberto</v>
          </cell>
        </row>
        <row r="44685">
          <cell r="B44685" t="str">
            <v>Vesco, Cesare</v>
          </cell>
        </row>
        <row r="44686">
          <cell r="B44686" t="str">
            <v>Vesireddy, Niveditha Reddy</v>
          </cell>
        </row>
        <row r="44687">
          <cell r="B44687" t="str">
            <v>Vesterberg, Iris</v>
          </cell>
        </row>
        <row r="44688">
          <cell r="B44688" t="str">
            <v>Vestergaard, Christian</v>
          </cell>
        </row>
        <row r="44689">
          <cell r="B44689" t="str">
            <v>Vestergaard, Henrik</v>
          </cell>
        </row>
        <row r="44690">
          <cell r="B44690" t="str">
            <v>Vestergaard, Henrik (Hves)</v>
          </cell>
        </row>
        <row r="44691">
          <cell r="B44691" t="str">
            <v>Vestergren, Sara</v>
          </cell>
        </row>
        <row r="44692">
          <cell r="B44692" t="str">
            <v>Vesterlund, Mattias</v>
          </cell>
        </row>
        <row r="44693">
          <cell r="B44693" t="str">
            <v>Vesterlund, Mattias (Matves29)</v>
          </cell>
        </row>
        <row r="44694">
          <cell r="B44694" t="str">
            <v>Vesterlund, Victor</v>
          </cell>
        </row>
        <row r="44695">
          <cell r="B44695" t="str">
            <v>Vestgården, Camilla</v>
          </cell>
        </row>
        <row r="44696">
          <cell r="B44696" t="str">
            <v>Vestin, Amandus</v>
          </cell>
        </row>
        <row r="44697">
          <cell r="B44697" t="str">
            <v>Vestin, Lisa</v>
          </cell>
        </row>
        <row r="44698">
          <cell r="B44698" t="str">
            <v>Vestin, Malin</v>
          </cell>
        </row>
        <row r="44699">
          <cell r="B44699" t="str">
            <v>Vestin, Malin (Vesti)</v>
          </cell>
        </row>
        <row r="44700">
          <cell r="B44700" t="str">
            <v>Vestling, Erik (Erives)</v>
          </cell>
        </row>
        <row r="44701">
          <cell r="B44701" t="str">
            <v>Vetter, Jeffrey (Ej Ug)</v>
          </cell>
        </row>
        <row r="44702">
          <cell r="B44702" t="str">
            <v>Viamontes Esquivel, Alcides</v>
          </cell>
        </row>
        <row r="44703">
          <cell r="B44703" t="str">
            <v>Viandila, Astryd (Viandila)</v>
          </cell>
        </row>
        <row r="44704">
          <cell r="B44704" t="str">
            <v>Vianello, Nicola</v>
          </cell>
        </row>
        <row r="44705">
          <cell r="B44705" t="str">
            <v>Viberg, Emily</v>
          </cell>
        </row>
        <row r="44706">
          <cell r="B44706" t="str">
            <v>Viberg, Emily (Emilyv)</v>
          </cell>
        </row>
        <row r="44707">
          <cell r="B44707" t="str">
            <v>Viberg, Mats</v>
          </cell>
        </row>
        <row r="44708">
          <cell r="B44708" t="str">
            <v>Viberg, Olga</v>
          </cell>
        </row>
        <row r="44709">
          <cell r="B44709" t="str">
            <v>Viberg, Olga (Oviberg)</v>
          </cell>
        </row>
        <row r="44710">
          <cell r="B44710" t="str">
            <v>Vibhav, Sapineni</v>
          </cell>
        </row>
        <row r="44711">
          <cell r="B44711" t="str">
            <v>Vibhu, Avanish</v>
          </cell>
        </row>
        <row r="44712">
          <cell r="B44712" t="str">
            <v>Vibok, Agnes</v>
          </cell>
        </row>
        <row r="44713">
          <cell r="B44713" t="str">
            <v>Vicari, Marco</v>
          </cell>
        </row>
        <row r="44714">
          <cell r="B44714" t="str">
            <v>Vicari, Marco (Vicari)</v>
          </cell>
        </row>
        <row r="44715">
          <cell r="B44715" t="str">
            <v>Viceconti, Marco</v>
          </cell>
        </row>
        <row r="44716">
          <cell r="B44716" t="str">
            <v>Viceconti, Marco (Marcovi)</v>
          </cell>
        </row>
        <row r="44717">
          <cell r="B44717" t="str">
            <v>Vicedo, Benoit</v>
          </cell>
        </row>
        <row r="44718">
          <cell r="B44718" t="str">
            <v>Vicente Gonçalves, Rodrigo (Rgon)</v>
          </cell>
        </row>
        <row r="44719">
          <cell r="B44719" t="str">
            <v>Vicente Ihanus, Dan</v>
          </cell>
        </row>
        <row r="44720">
          <cell r="B44720" t="str">
            <v>Vicidomini, Luigi (Ej Ug)</v>
          </cell>
        </row>
        <row r="44721">
          <cell r="B44721" t="str">
            <v>Vickerfält, Amanda</v>
          </cell>
        </row>
        <row r="44722">
          <cell r="B44722" t="str">
            <v>Vickey, Trevor</v>
          </cell>
        </row>
        <row r="44723">
          <cell r="B44723" t="str">
            <v>Vicsi, Klara</v>
          </cell>
        </row>
        <row r="44724">
          <cell r="B44724" t="str">
            <v>Victor, David Gardiner</v>
          </cell>
        </row>
        <row r="44725">
          <cell r="B44725" t="str">
            <v>Victor, Elvira Arregui (Ej Ug)</v>
          </cell>
        </row>
        <row r="44726">
          <cell r="B44726" t="str">
            <v>Victor Jean Eugene, Guichard (Ej Ug)</v>
          </cell>
        </row>
        <row r="44727">
          <cell r="B44727" t="str">
            <v>Victor, Johansson (Victj)</v>
          </cell>
        </row>
        <row r="44728">
          <cell r="B44728" t="str">
            <v>Victor Samuel, *</v>
          </cell>
        </row>
        <row r="44729">
          <cell r="B44729" t="str">
            <v>Victoria, Lee (Ej Ug)</v>
          </cell>
        </row>
        <row r="44730">
          <cell r="B44730" t="str">
            <v>Victoria, Nyqvist (Ej Ug)</v>
          </cell>
        </row>
        <row r="44731">
          <cell r="B44731" t="str">
            <v>Victorin, Anton</v>
          </cell>
        </row>
        <row r="44732">
          <cell r="B44732" t="str">
            <v>Vidal Dominguez, Manuel Maria</v>
          </cell>
        </row>
        <row r="44733">
          <cell r="B44733" t="str">
            <v>Vidal, Felipe</v>
          </cell>
        </row>
        <row r="44734">
          <cell r="B44734" t="str">
            <v>Vidalakis, Georgios</v>
          </cell>
        </row>
        <row r="44735">
          <cell r="B44735" t="str">
            <v>Vidalakis, Georgios (Gvid)</v>
          </cell>
        </row>
        <row r="44736">
          <cell r="B44736" t="str">
            <v>Vidanagamage, Prabodha Madushan</v>
          </cell>
        </row>
        <row r="44737">
          <cell r="B44737" t="str">
            <v>Vidar, Nykvist (Ej Ug)</v>
          </cell>
        </row>
        <row r="44738">
          <cell r="B44738" t="str">
            <v>Vidarsson, Freysteinn Vidar</v>
          </cell>
        </row>
        <row r="44739">
          <cell r="B44739" t="str">
            <v>Vidarsson, Freysteinn Vidar (Fvvi)</v>
          </cell>
        </row>
        <row r="44740">
          <cell r="B44740" t="str">
            <v>Videfors, Markus</v>
          </cell>
        </row>
        <row r="44741">
          <cell r="B44741" t="str">
            <v>Videfors, Markus (Mvid)</v>
          </cell>
        </row>
        <row r="44742">
          <cell r="B44742" t="str">
            <v>Videfors, Sara</v>
          </cell>
        </row>
        <row r="44743">
          <cell r="B44743" t="str">
            <v>Videgård, Assar</v>
          </cell>
        </row>
        <row r="44744">
          <cell r="B44744" t="str">
            <v>Videgård, Assar (Assarv)</v>
          </cell>
        </row>
        <row r="44745">
          <cell r="B44745" t="str">
            <v>Videsott, Pierluigi</v>
          </cell>
        </row>
        <row r="44746">
          <cell r="B44746" t="str">
            <v>Vidhya, Ponraj</v>
          </cell>
        </row>
        <row r="44747">
          <cell r="B44747" t="str">
            <v>Vidimlic, Fatima</v>
          </cell>
        </row>
        <row r="44748">
          <cell r="B44748" t="str">
            <v>Viding, Alexandra</v>
          </cell>
        </row>
        <row r="44749">
          <cell r="B44749" t="str">
            <v>Vidmant, Dennis</v>
          </cell>
        </row>
        <row r="44750">
          <cell r="B44750" t="str">
            <v>Vidmant, Dennis (Outchaev)</v>
          </cell>
        </row>
        <row r="44751">
          <cell r="B44751" t="str">
            <v>Vidmark, Vanja</v>
          </cell>
        </row>
        <row r="44752">
          <cell r="B44752" t="str">
            <v>Vidotto, Francesca</v>
          </cell>
        </row>
        <row r="44753">
          <cell r="B44753" t="str">
            <v>Viedma, Cristobal</v>
          </cell>
        </row>
        <row r="44754">
          <cell r="B44754" t="str">
            <v>Viefers, Susanne</v>
          </cell>
        </row>
        <row r="44755">
          <cell r="B44755" t="str">
            <v>Vieira Da Rocha, Alexandre (Avdr)</v>
          </cell>
        </row>
        <row r="44756">
          <cell r="B44756" t="str">
            <v>Vieira, Gustavo Andreas</v>
          </cell>
        </row>
        <row r="44757">
          <cell r="B44757" t="str">
            <v>Vieira Passos, Marlon (Marlonvp)</v>
          </cell>
        </row>
        <row r="44758">
          <cell r="B44758" t="str">
            <v>Vieira, Pedro</v>
          </cell>
        </row>
        <row r="44759">
          <cell r="B44759" t="str">
            <v>Vieira, Thales</v>
          </cell>
        </row>
        <row r="44760">
          <cell r="B44760" t="str">
            <v>Vieira Turnell, Alice</v>
          </cell>
        </row>
        <row r="44761">
          <cell r="B44761" t="str">
            <v>Vien, Mai Van</v>
          </cell>
        </row>
        <row r="44762">
          <cell r="B44762" t="str">
            <v>Vifell, Mathilda</v>
          </cell>
        </row>
        <row r="44763">
          <cell r="B44763" t="str">
            <v>Vifell, Viktor</v>
          </cell>
        </row>
        <row r="44764">
          <cell r="B44764" t="str">
            <v>Vigano, Luca</v>
          </cell>
        </row>
        <row r="44765">
          <cell r="B44765" t="str">
            <v>Vigano, Paola (Ej Ug)</v>
          </cell>
        </row>
        <row r="44766">
          <cell r="B44766" t="str">
            <v>Vigezzi, Erico</v>
          </cell>
        </row>
        <row r="44767">
          <cell r="B44767" t="str">
            <v>Viglino, Ilaria</v>
          </cell>
        </row>
        <row r="44768">
          <cell r="B44768" t="str">
            <v>Vignati, Beatrice (Bvignati)</v>
          </cell>
        </row>
        <row r="44769">
          <cell r="B44769" t="str">
            <v>Vignitchouk, Ladislas</v>
          </cell>
        </row>
        <row r="44770">
          <cell r="B44770" t="str">
            <v>Vignitchouk, Ladislas (Ltrvi)</v>
          </cell>
        </row>
        <row r="44771">
          <cell r="B44771" t="str">
            <v>Vigren, Olli</v>
          </cell>
        </row>
        <row r="44772">
          <cell r="B44772" t="str">
            <v>Vigren, Olli (Olliky)</v>
          </cell>
        </row>
        <row r="44773">
          <cell r="B44773" t="str">
            <v>Vigren, Sofia</v>
          </cell>
        </row>
        <row r="44774">
          <cell r="B44774" t="str">
            <v>Vigren, Sofia (Svigren)</v>
          </cell>
        </row>
        <row r="44775">
          <cell r="B44775" t="str">
            <v>Vihervaara, Anniina</v>
          </cell>
        </row>
        <row r="44776">
          <cell r="B44776" t="str">
            <v>Vihervaara, Anniina (Mavih)</v>
          </cell>
        </row>
        <row r="44777">
          <cell r="B44777" t="str">
            <v>Vihola, Matti Samuli (Vihola)</v>
          </cell>
        </row>
        <row r="44778">
          <cell r="B44778" t="str">
            <v>Vihonen, Sampsa</v>
          </cell>
        </row>
        <row r="44779">
          <cell r="B44779" t="str">
            <v>Vihonen, Sampsa (Vihonen)</v>
          </cell>
        </row>
        <row r="44780">
          <cell r="B44780" t="str">
            <v>Viik, Kerstin</v>
          </cell>
        </row>
        <row r="44781">
          <cell r="B44781" t="str">
            <v>Viikari, Ville</v>
          </cell>
        </row>
        <row r="44782">
          <cell r="B44782" t="str">
            <v>Viil, Joel</v>
          </cell>
        </row>
        <row r="44783">
          <cell r="B44783" t="str">
            <v>Viinikka, Jonathan</v>
          </cell>
        </row>
        <row r="44784">
          <cell r="B44784" t="str">
            <v>Viita, Aissa</v>
          </cell>
        </row>
        <row r="44785">
          <cell r="B44785" t="str">
            <v>Viita, Maria</v>
          </cell>
        </row>
        <row r="44786">
          <cell r="B44786" t="str">
            <v>Viita, Maria (Viita)</v>
          </cell>
        </row>
        <row r="44787">
          <cell r="B44787" t="str">
            <v>Viitala, Raine Aimo Aleksi</v>
          </cell>
        </row>
        <row r="44788">
          <cell r="B44788" t="str">
            <v>Viitanen, Kauko</v>
          </cell>
        </row>
        <row r="44789">
          <cell r="B44789" t="str">
            <v>Viitanen, Kauko (Viitanen)</v>
          </cell>
        </row>
        <row r="44790">
          <cell r="B44790" t="str">
            <v>Viitasara, Jukka</v>
          </cell>
        </row>
        <row r="44791">
          <cell r="B44791" t="str">
            <v>Viitasara, Jukka (Jukkavi)</v>
          </cell>
        </row>
        <row r="44792">
          <cell r="B44792" t="str">
            <v>Viitberg, Emelie</v>
          </cell>
        </row>
        <row r="44793">
          <cell r="B44793" t="str">
            <v>Viitberg, Gustav</v>
          </cell>
        </row>
        <row r="44794">
          <cell r="B44794" t="str">
            <v>Vijay, Mayank</v>
          </cell>
        </row>
        <row r="44795">
          <cell r="B44795" t="str">
            <v>Vijay, Mayank (Mayankv)</v>
          </cell>
        </row>
        <row r="44796">
          <cell r="B44796" t="str">
            <v>Vijay, Pooja</v>
          </cell>
        </row>
        <row r="44797">
          <cell r="B44797" t="str">
            <v>Vijaya, Agarwala</v>
          </cell>
        </row>
        <row r="44798">
          <cell r="B44798" t="str">
            <v>Vijaya Kumar, Sharada</v>
          </cell>
        </row>
        <row r="44799">
          <cell r="B44799" t="str">
            <v>Vijayakumar, Chendra Sekarudu</v>
          </cell>
        </row>
        <row r="44800">
          <cell r="B44800" t="str">
            <v>Vijayakumar, Krishnegowda</v>
          </cell>
        </row>
        <row r="44801">
          <cell r="B44801" t="str">
            <v>Vijayakumar, Krithika (Krithika)</v>
          </cell>
        </row>
        <row r="44802">
          <cell r="B44802" t="str">
            <v>Vijayakumar Sujaya, Jairam</v>
          </cell>
        </row>
        <row r="44803">
          <cell r="B44803" t="str">
            <v>Vijayakumar Sujaya, Jairam (Jairam)</v>
          </cell>
        </row>
        <row r="44804">
          <cell r="B44804" t="str">
            <v>Vijayakumar, Supritha</v>
          </cell>
        </row>
        <row r="44805">
          <cell r="B44805" t="str">
            <v>Vijayakumaran Nair, Lakshmi (Lvn)</v>
          </cell>
        </row>
        <row r="44806">
          <cell r="B44806" t="str">
            <v>Vijayendra, Walvekar Pratik</v>
          </cell>
        </row>
        <row r="44807">
          <cell r="B44807" t="str">
            <v>Vijayvargiya, Rishi</v>
          </cell>
        </row>
        <row r="44808">
          <cell r="B44808" t="str">
            <v>Vijayvargiya, Rishi (Rishiv)</v>
          </cell>
        </row>
        <row r="44809">
          <cell r="B44809" t="str">
            <v>Vijeikis, Romas</v>
          </cell>
        </row>
        <row r="44810">
          <cell r="B44810" t="str">
            <v>Vijjappu, Srihaarika</v>
          </cell>
        </row>
        <row r="44811">
          <cell r="B44811" t="str">
            <v>Vijjappu, Srihaarika</v>
          </cell>
        </row>
        <row r="44812">
          <cell r="B44812" t="str">
            <v>Vik, Emil</v>
          </cell>
        </row>
        <row r="44813">
          <cell r="B44813" t="str">
            <v>Vikars Hall, Ruben</v>
          </cell>
        </row>
        <row r="44814">
          <cell r="B44814" t="str">
            <v>Vikdahl, Erik</v>
          </cell>
        </row>
        <row r="44815">
          <cell r="B44815" t="str">
            <v>Vikgren, Mattias</v>
          </cell>
        </row>
        <row r="44816">
          <cell r="B44816" t="str">
            <v>Viklund, Fredrik</v>
          </cell>
        </row>
        <row r="44817">
          <cell r="B44817" t="str">
            <v>Viklund, Fredrik (Frejo)</v>
          </cell>
        </row>
        <row r="44818">
          <cell r="B44818" t="str">
            <v>Viklund, Gustaf (Gustafv)</v>
          </cell>
        </row>
        <row r="44819">
          <cell r="B44819" t="str">
            <v>Viklund, Martin</v>
          </cell>
        </row>
        <row r="44820">
          <cell r="B44820" t="str">
            <v>Viklund, Martin (Bmw)</v>
          </cell>
        </row>
        <row r="44821">
          <cell r="B44821" t="str">
            <v>Viklund Mccabe, Carl</v>
          </cell>
        </row>
        <row r="44822">
          <cell r="B44822" t="str">
            <v>Viklund Mccabe, Carl (Carlvm)</v>
          </cell>
        </row>
        <row r="44823">
          <cell r="B44823" t="str">
            <v>Viklund Ros, Ingrid</v>
          </cell>
        </row>
        <row r="44824">
          <cell r="B44824" t="str">
            <v>Viklund, Tina</v>
          </cell>
        </row>
        <row r="44825">
          <cell r="B44825" t="str">
            <v>Vikman, Alexander</v>
          </cell>
        </row>
        <row r="44826">
          <cell r="B44826" t="str">
            <v>Vikman, Fia</v>
          </cell>
        </row>
        <row r="44827">
          <cell r="B44827" t="str">
            <v>Vikman, Noa</v>
          </cell>
        </row>
        <row r="44828">
          <cell r="B44828" t="str">
            <v>Vikner, Meya</v>
          </cell>
        </row>
        <row r="44829">
          <cell r="B44829" t="str">
            <v>Vikner, Meya (Meya)</v>
          </cell>
        </row>
        <row r="44830">
          <cell r="B44830" t="str">
            <v>Vikram, Deshpande (Vikram)</v>
          </cell>
        </row>
        <row r="44831">
          <cell r="B44831" t="str">
            <v>Viksten, Therese</v>
          </cell>
        </row>
        <row r="44832">
          <cell r="B44832" t="str">
            <v>Viksten, Therese (Tviksten)</v>
          </cell>
        </row>
        <row r="44833">
          <cell r="B44833" t="str">
            <v>Vikström, Hanna</v>
          </cell>
        </row>
        <row r="44834">
          <cell r="B44834" t="str">
            <v>Vikström, Johan</v>
          </cell>
        </row>
        <row r="44835">
          <cell r="B44835" t="str">
            <v>Vikström, Jonas</v>
          </cell>
        </row>
        <row r="44836">
          <cell r="B44836" t="str">
            <v>Vikström, Jonas (Jonvik)</v>
          </cell>
        </row>
        <row r="44837">
          <cell r="B44837" t="str">
            <v>Vikström Malmgren, Marcus</v>
          </cell>
        </row>
        <row r="44838">
          <cell r="B44838" t="str">
            <v>Vikström, Pia</v>
          </cell>
        </row>
        <row r="44839">
          <cell r="B44839" t="str">
            <v>Vikström, Pia (Piav)</v>
          </cell>
        </row>
        <row r="44840">
          <cell r="B44840" t="str">
            <v>Vikström, Tomas (Tomaswik)</v>
          </cell>
        </row>
        <row r="44841">
          <cell r="B44841" t="str">
            <v>Viktor, Berbyuk (Berbyuk)</v>
          </cell>
        </row>
        <row r="44842">
          <cell r="B44842" t="str">
            <v>Viktor, Lado Naess (Viktorln)</v>
          </cell>
        </row>
        <row r="44843">
          <cell r="B44843" t="str">
            <v>Viktor, Larsson (Ej Ug)</v>
          </cell>
        </row>
        <row r="44844">
          <cell r="B44844" t="str">
            <v>Viktor, Lingman (Vlingman)</v>
          </cell>
        </row>
        <row r="44845">
          <cell r="B44845" t="str">
            <v>Viktor, Moquist (Ej Ug)</v>
          </cell>
        </row>
        <row r="44846">
          <cell r="B44846" t="str">
            <v>Viktor, Pál</v>
          </cell>
        </row>
        <row r="44847">
          <cell r="B44847" t="str">
            <v>Viktor, Salavecz (Ej Ug)</v>
          </cell>
        </row>
        <row r="44848">
          <cell r="B44848" t="str">
            <v>Viktorin, Rebecka</v>
          </cell>
        </row>
        <row r="44849">
          <cell r="B44849" t="str">
            <v>Viktorovic, Milos</v>
          </cell>
        </row>
        <row r="44850">
          <cell r="B44850" t="str">
            <v>Viktorsson, Erik</v>
          </cell>
        </row>
        <row r="44851">
          <cell r="B44851" t="str">
            <v>Viktorsson, Lars Peter Arne</v>
          </cell>
        </row>
        <row r="44852">
          <cell r="B44852" t="str">
            <v>Vilaplana Domingo, Francisco Javier</v>
          </cell>
        </row>
        <row r="44853">
          <cell r="B44853" t="str">
            <v>Vilaplana Domingo, Francisco Javier (Franvila)</v>
          </cell>
        </row>
        <row r="44854">
          <cell r="B44854" t="str">
            <v>Vilas Roy, Saumya (Saumyavr)</v>
          </cell>
        </row>
        <row r="44855">
          <cell r="B44855" t="str">
            <v>Vilbern, Veronica</v>
          </cell>
        </row>
        <row r="44856">
          <cell r="B44856" t="str">
            <v>Vilela De Abreu, Rodrigo</v>
          </cell>
        </row>
        <row r="44857">
          <cell r="B44857" t="str">
            <v>Vilen, Eetu</v>
          </cell>
        </row>
        <row r="44858">
          <cell r="B44858" t="str">
            <v>Vilenius, Miika</v>
          </cell>
        </row>
        <row r="44859">
          <cell r="B44859" t="str">
            <v>Vilhelmson, Bertil</v>
          </cell>
        </row>
        <row r="44860">
          <cell r="B44860" t="str">
            <v>Vilhelmson Näf, Max</v>
          </cell>
        </row>
        <row r="44861">
          <cell r="B44861" t="str">
            <v>Vilhelmsson, Anne</v>
          </cell>
        </row>
        <row r="44862">
          <cell r="B44862" t="str">
            <v>Vilhelmsson, Anne (Annevil)</v>
          </cell>
        </row>
        <row r="44863">
          <cell r="B44863" t="str">
            <v>Vilhelmsson, Lars</v>
          </cell>
        </row>
        <row r="44864">
          <cell r="B44864" t="str">
            <v>Vilhelmsson, Lars (Larsvi)</v>
          </cell>
        </row>
        <row r="44865">
          <cell r="B44865" t="str">
            <v>Vilhena, Daril</v>
          </cell>
        </row>
        <row r="44866">
          <cell r="B44866" t="str">
            <v>Vilhjálmsson, Hannes Högni (Ej Ug)</v>
          </cell>
        </row>
        <row r="44867">
          <cell r="B44867" t="str">
            <v>Viljoen, Hans</v>
          </cell>
        </row>
        <row r="44868">
          <cell r="B44868" t="str">
            <v>Villa, Alessandra</v>
          </cell>
        </row>
        <row r="44869">
          <cell r="B44869" t="str">
            <v>Villa, Alessandra (Avilla)</v>
          </cell>
        </row>
        <row r="44870">
          <cell r="B44870" t="str">
            <v>Villa, Mara</v>
          </cell>
        </row>
        <row r="44871">
          <cell r="B44871" t="str">
            <v>Villabos Hitos, Yessica Montsserat</v>
          </cell>
        </row>
        <row r="44872">
          <cell r="B44872" t="str">
            <v>Villacañas González, María Del Carmen</v>
          </cell>
        </row>
        <row r="44873">
          <cell r="B44873" t="str">
            <v>Villacañas González, María Del Carmen (Mcvg)</v>
          </cell>
        </row>
        <row r="44874">
          <cell r="B44874" t="str">
            <v>Villadoro, Giovanni</v>
          </cell>
        </row>
        <row r="44875">
          <cell r="B44875" t="str">
            <v>Villadsen, John</v>
          </cell>
        </row>
        <row r="44876">
          <cell r="B44876" t="str">
            <v>Villalba, Desmond</v>
          </cell>
        </row>
        <row r="44877">
          <cell r="B44877" t="str">
            <v>Villalobos, María Gabriela</v>
          </cell>
        </row>
        <row r="44878">
          <cell r="B44878" t="str">
            <v>Villalta, Mariano</v>
          </cell>
        </row>
        <row r="44879">
          <cell r="B44879" t="str">
            <v>Villaman Kjellberg, Erik</v>
          </cell>
        </row>
        <row r="44880">
          <cell r="B44880" t="str">
            <v>Villani, Emilia</v>
          </cell>
        </row>
        <row r="44881">
          <cell r="B44881" t="str">
            <v>Villani, Mattias</v>
          </cell>
        </row>
        <row r="44882">
          <cell r="B44882" t="str">
            <v>Villanueva Aylagas, Monica</v>
          </cell>
        </row>
        <row r="44883">
          <cell r="B44883" t="str">
            <v>Villanueva Raisman, Andrea</v>
          </cell>
        </row>
        <row r="44884">
          <cell r="B44884" t="str">
            <v>Villanueva Raisman, Andrea (Andreavr)</v>
          </cell>
        </row>
        <row r="44885">
          <cell r="B44885" t="str">
            <v>Villanueva, Walter</v>
          </cell>
        </row>
        <row r="44886">
          <cell r="B44886" t="str">
            <v>Villar I Comajoan, Laia</v>
          </cell>
        </row>
        <row r="44887">
          <cell r="B44887" t="str">
            <v>Villar Ramirez, Erlantz</v>
          </cell>
        </row>
        <row r="44888">
          <cell r="B44888" t="str">
            <v>Villar Ramirez, Erlantz (Erlantz)</v>
          </cell>
        </row>
        <row r="44889">
          <cell r="B44889" t="str">
            <v>Villarin, Fredilyn</v>
          </cell>
        </row>
        <row r="44890">
          <cell r="B44890" t="str">
            <v>Villarrealcampos, Ana</v>
          </cell>
        </row>
        <row r="44891">
          <cell r="B44891" t="str">
            <v>Villarroel Contreras, Fernando Andres</v>
          </cell>
        </row>
        <row r="44892">
          <cell r="B44892" t="str">
            <v>Villarroel, Lucas</v>
          </cell>
        </row>
        <row r="44893">
          <cell r="B44893" t="str">
            <v>Villarroel Schneider, Johnny</v>
          </cell>
        </row>
        <row r="44894">
          <cell r="B44894" t="str">
            <v>Villasana Tinajero, Pedro Jafeth</v>
          </cell>
        </row>
        <row r="44895">
          <cell r="B44895" t="str">
            <v>Villaume, Erik</v>
          </cell>
        </row>
        <row r="44896">
          <cell r="B44896" t="str">
            <v>Villaume, Michael</v>
          </cell>
        </row>
        <row r="44897">
          <cell r="B44897" t="str">
            <v>Villaume, Michael (Micvil)</v>
          </cell>
        </row>
        <row r="44898">
          <cell r="B44898" t="str">
            <v>Villaverde, Katerine</v>
          </cell>
        </row>
        <row r="44899">
          <cell r="B44899" t="str">
            <v>Villberg, Anton</v>
          </cell>
        </row>
        <row r="44900">
          <cell r="B44900" t="str">
            <v>Ville, Kyrki (Kyrki)</v>
          </cell>
        </row>
        <row r="44901">
          <cell r="B44901" t="str">
            <v>Ville Petteri, Kolehmainen (Ej Ug)</v>
          </cell>
        </row>
        <row r="44902">
          <cell r="B44902" t="str">
            <v>Villegas Lilliesköld, Magdalena</v>
          </cell>
        </row>
        <row r="44903">
          <cell r="B44903" t="str">
            <v>Villegas, Magdalena (Magvil)</v>
          </cell>
        </row>
        <row r="44904">
          <cell r="B44904" t="str">
            <v xml:space="preserve">Villegas Martinez, Stephanie	</v>
          </cell>
        </row>
        <row r="44905">
          <cell r="B44905" t="str">
            <v>Villför, Ella</v>
          </cell>
        </row>
        <row r="44906">
          <cell r="B44906" t="str">
            <v>Villo, Piret</v>
          </cell>
        </row>
        <row r="44907">
          <cell r="B44907" t="str">
            <v>Villo, Piret (Villot)</v>
          </cell>
        </row>
        <row r="44908">
          <cell r="B44908" t="str">
            <v>Vimarlund, Vivian</v>
          </cell>
        </row>
        <row r="44909">
          <cell r="B44909" t="str">
            <v>Vimlati, Laszlo</v>
          </cell>
        </row>
        <row r="44910">
          <cell r="B44910" t="str">
            <v>Vincefi, Emilia (Vincefi)</v>
          </cell>
        </row>
        <row r="44911">
          <cell r="B44911" t="str">
            <v>Vincenová, Lenka</v>
          </cell>
        </row>
        <row r="44912">
          <cell r="B44912" t="str">
            <v>Vincent Antoine, Pilaud (Ej Ug)</v>
          </cell>
        </row>
        <row r="44913">
          <cell r="B44913" t="str">
            <v>Vincent, Desmaris (Ej Ug)</v>
          </cell>
        </row>
        <row r="44914">
          <cell r="B44914" t="str">
            <v>Vincent, Emma</v>
          </cell>
        </row>
        <row r="44915">
          <cell r="B44915" t="str">
            <v>Vincent, Jonathan</v>
          </cell>
        </row>
        <row r="44916">
          <cell r="B44916" t="str">
            <v>Vincent, Jonathan (Jonvin)</v>
          </cell>
        </row>
        <row r="44917">
          <cell r="B44917" t="str">
            <v>Vincent, Lindvall (Vinlin)</v>
          </cell>
        </row>
        <row r="44918">
          <cell r="B44918" t="str">
            <v>Vincenti, Cathrine</v>
          </cell>
        </row>
        <row r="44919">
          <cell r="B44919" t="str">
            <v>Vincenzi, Beatrice</v>
          </cell>
        </row>
        <row r="44920">
          <cell r="B44920" t="str">
            <v>Vincenzi, Dario</v>
          </cell>
        </row>
        <row r="44921">
          <cell r="B44921" t="str">
            <v>Vinestrand, Jenny</v>
          </cell>
        </row>
        <row r="44922">
          <cell r="B44922" t="str">
            <v>Vinet, Francois</v>
          </cell>
        </row>
        <row r="44923">
          <cell r="B44923" t="str">
            <v>Vinger, Max</v>
          </cell>
        </row>
        <row r="44924">
          <cell r="B44924" t="str">
            <v>Vinghjort, Erik</v>
          </cell>
        </row>
        <row r="44925">
          <cell r="B44925" t="str">
            <v>Vingård, Eva</v>
          </cell>
        </row>
        <row r="44926">
          <cell r="B44926" t="str">
            <v>Vink, Josina</v>
          </cell>
        </row>
        <row r="44927">
          <cell r="B44927" t="str">
            <v>Vinnari, Eija Marjatta</v>
          </cell>
        </row>
        <row r="44928">
          <cell r="B44928" t="str">
            <v>Vinnerås, Björn</v>
          </cell>
        </row>
        <row r="44929">
          <cell r="B44929" t="str">
            <v>Vinsa, Tobias</v>
          </cell>
        </row>
        <row r="44930">
          <cell r="B44930" t="str">
            <v>Vinter, Tiina</v>
          </cell>
        </row>
        <row r="44931">
          <cell r="B44931" t="str">
            <v>Vinter, Tiina (Tiinav)</v>
          </cell>
        </row>
        <row r="44932">
          <cell r="B44932" t="str">
            <v>Vinthagen, Colleen</v>
          </cell>
        </row>
        <row r="44933">
          <cell r="B44933" t="str">
            <v>Vinton, Aurelia Aranti</v>
          </cell>
        </row>
        <row r="44934">
          <cell r="B44934" t="str">
            <v>Vinton, Aurelia Aranti (Vinton)</v>
          </cell>
        </row>
        <row r="44935">
          <cell r="B44935" t="str">
            <v>Vinuesa Motilva, Ricardo</v>
          </cell>
        </row>
        <row r="44936">
          <cell r="B44936" t="str">
            <v>Vinuesa Motilva, Ricardo (Rvinuesa)</v>
          </cell>
        </row>
        <row r="44937">
          <cell r="B44937" t="str">
            <v>Viola, Giovanni</v>
          </cell>
        </row>
        <row r="44938">
          <cell r="B44938" t="str">
            <v>Viola, Ignazio Maria (Ej Ug)</v>
          </cell>
        </row>
        <row r="44939">
          <cell r="B44939" t="str">
            <v>Viotti, Anne-Lise</v>
          </cell>
        </row>
        <row r="44940">
          <cell r="B44940" t="str">
            <v>Viotti, Paolo Enrico</v>
          </cell>
        </row>
        <row r="44941">
          <cell r="B44941" t="str">
            <v>Viraat, Reddy Aryabumi</v>
          </cell>
        </row>
        <row r="44942">
          <cell r="B44942" t="str">
            <v>Virginia, Ronia</v>
          </cell>
        </row>
        <row r="44943">
          <cell r="B44943" t="str">
            <v>Virginio, Rhenetou</v>
          </cell>
        </row>
        <row r="44944">
          <cell r="B44944" t="str">
            <v>Virginio, Rhenetou</v>
          </cell>
        </row>
        <row r="44945">
          <cell r="B44945" t="str">
            <v>Virginio, Rhenetou (Rhenetou)</v>
          </cell>
        </row>
        <row r="44946">
          <cell r="B44946" t="str">
            <v>Virkajärvi, Jussi</v>
          </cell>
        </row>
        <row r="44947">
          <cell r="B44947" t="str">
            <v>Virta, Daniel</v>
          </cell>
        </row>
        <row r="44948">
          <cell r="B44948" t="str">
            <v>Virtanen, Annele</v>
          </cell>
        </row>
        <row r="44949">
          <cell r="B44949" t="str">
            <v>Virtanen, Paulina</v>
          </cell>
        </row>
        <row r="44950">
          <cell r="B44950" t="str">
            <v>Virtanen, Paulina (Pvir)</v>
          </cell>
        </row>
        <row r="44951">
          <cell r="B44951" t="str">
            <v>Visa, Neus</v>
          </cell>
        </row>
        <row r="44952">
          <cell r="B44952" t="str">
            <v>Visalli, Francesca (Visalli)</v>
          </cell>
        </row>
        <row r="44953">
          <cell r="B44953" t="str">
            <v>Visbal, Jorge</v>
          </cell>
        </row>
        <row r="44954">
          <cell r="B44954" t="str">
            <v>Visciarelli, Michele</v>
          </cell>
        </row>
        <row r="44955">
          <cell r="B44955" t="str">
            <v>Visén, Mikael</v>
          </cell>
        </row>
        <row r="44956">
          <cell r="B44956" t="str">
            <v>Visén, Mikael (Visen)</v>
          </cell>
        </row>
        <row r="44957">
          <cell r="B44957" t="str">
            <v>Vishani, Jainick Manoj (Vishani)</v>
          </cell>
        </row>
        <row r="44958">
          <cell r="B44958" t="str">
            <v>Vishnumurthy, Pramoda Nekkare</v>
          </cell>
        </row>
        <row r="44959">
          <cell r="B44959" t="str">
            <v>Vishveshwara, Smitha</v>
          </cell>
        </row>
        <row r="44960">
          <cell r="B44960" t="str">
            <v>Vishwanath, Singasani</v>
          </cell>
        </row>
        <row r="44961">
          <cell r="B44961" t="str">
            <v>Vishwasrao, Abhijeet</v>
          </cell>
        </row>
        <row r="44962">
          <cell r="B44962" t="str">
            <v>Vishwasrao, Abhijeet (Avis)</v>
          </cell>
        </row>
        <row r="44963">
          <cell r="B44963" t="str">
            <v>Vísková, Tereza</v>
          </cell>
        </row>
        <row r="44964">
          <cell r="B44964" t="str">
            <v>Visser, Dennis</v>
          </cell>
        </row>
        <row r="44965">
          <cell r="B44965" t="str">
            <v>Visser, Hylke</v>
          </cell>
        </row>
        <row r="44966">
          <cell r="B44966" t="str">
            <v>Visser, Ruud</v>
          </cell>
        </row>
        <row r="44967">
          <cell r="B44967" t="str">
            <v>Vistbacka, Num</v>
          </cell>
        </row>
        <row r="44968">
          <cell r="B44968" t="str">
            <v>Vistbacka, Num (Numv)</v>
          </cell>
        </row>
        <row r="44969">
          <cell r="B44969" t="str">
            <v>Vistica, Marko</v>
          </cell>
        </row>
        <row r="44970">
          <cell r="B44970" t="str">
            <v>Visuri, Ville-Valtteri W</v>
          </cell>
        </row>
        <row r="44971">
          <cell r="B44971" t="str">
            <v>Visuri, Ville-Valtteri W (Vvwvi)</v>
          </cell>
        </row>
        <row r="44972">
          <cell r="B44972" t="str">
            <v>Visvanathan, Gaurav</v>
          </cell>
        </row>
        <row r="44973">
          <cell r="B44973" t="str">
            <v>Visvesh, Saravanan</v>
          </cell>
        </row>
        <row r="44974">
          <cell r="B44974" t="str">
            <v>Viswanathan, Balasubramanian</v>
          </cell>
        </row>
        <row r="44975">
          <cell r="B44975" t="str">
            <v>Viswanathan, Balasubramanian</v>
          </cell>
        </row>
        <row r="44976">
          <cell r="B44976" t="str">
            <v>Viswanathan, Roahan</v>
          </cell>
        </row>
        <row r="44977">
          <cell r="B44977" t="str">
            <v>Viswanathan, Roahan</v>
          </cell>
        </row>
        <row r="44978">
          <cell r="B44978" t="str">
            <v>Viswanathan, Vinay Kumaraswamy</v>
          </cell>
        </row>
        <row r="44979">
          <cell r="B44979" t="str">
            <v>Viswanathan, Vinay Kumaraswamy (Vkvi)</v>
          </cell>
        </row>
        <row r="44980">
          <cell r="B44980" t="str">
            <v>Vita, Roberto</v>
          </cell>
        </row>
        <row r="44981">
          <cell r="B44981" t="str">
            <v>Vitale, Francesco</v>
          </cell>
        </row>
        <row r="44982">
          <cell r="B44982" t="str">
            <v>Vitenberg, Roman</v>
          </cell>
        </row>
        <row r="44983">
          <cell r="B44983" t="str">
            <v>Viteri, Maria</v>
          </cell>
        </row>
        <row r="44984">
          <cell r="B44984" t="str">
            <v>Vitestam, Petter</v>
          </cell>
        </row>
        <row r="44985">
          <cell r="B44985" t="str">
            <v>Vithalkar, Amogh Vithalkar</v>
          </cell>
        </row>
        <row r="44986">
          <cell r="B44986" t="str">
            <v>Viti, Francesco</v>
          </cell>
        </row>
        <row r="44987">
          <cell r="B44987" t="str">
            <v>Vitikainen, Arvo</v>
          </cell>
        </row>
        <row r="44988">
          <cell r="B44988" t="str">
            <v>Vitols, Erik</v>
          </cell>
        </row>
        <row r="44989">
          <cell r="B44989" t="str">
            <v>Vitor Gabriel, Kleine (Vitok)</v>
          </cell>
        </row>
        <row r="44990">
          <cell r="B44990" t="str">
            <v>Vitos, Levente</v>
          </cell>
        </row>
        <row r="44991">
          <cell r="B44991" t="str">
            <v>Vitos, Levente (Leveute)</v>
          </cell>
        </row>
        <row r="44992">
          <cell r="B44992" t="str">
            <v>Vitti, Alfonso (Ej Ug)</v>
          </cell>
        </row>
        <row r="44993">
          <cell r="B44993" t="str">
            <v>Vitus, Lovisa</v>
          </cell>
        </row>
        <row r="44994">
          <cell r="B44994" t="str">
            <v>Vivek, Ramaswamy</v>
          </cell>
        </row>
        <row r="44995">
          <cell r="B44995" t="str">
            <v>Vivek Shripad, Borkar (Ej Ug)</v>
          </cell>
        </row>
        <row r="44996">
          <cell r="B44996" t="str">
            <v>Vivekanandhan Vedanithi, Jegan</v>
          </cell>
        </row>
        <row r="44997">
          <cell r="B44997" t="str">
            <v>Vivo, Pierpaolo</v>
          </cell>
        </row>
        <row r="44998">
          <cell r="B44998" t="str">
            <v>Viyathukattuva Mohamed Ali, Mohamed Mansoor</v>
          </cell>
        </row>
        <row r="44999">
          <cell r="B44999" t="str">
            <v>Vizcaino Vergara, Maria Del Mar</v>
          </cell>
        </row>
        <row r="45000">
          <cell r="B45000" t="str">
            <v>Vladimir, Krasnov (Ej Ug)</v>
          </cell>
        </row>
        <row r="45001">
          <cell r="B45001" t="str">
            <v>Vlahakis, Eleftherios</v>
          </cell>
        </row>
        <row r="45002">
          <cell r="B45002" t="str">
            <v>Vlahakis, Eleftherios (Evlaha)</v>
          </cell>
        </row>
        <row r="45003">
          <cell r="B45003" t="str">
            <v>Vlahogianni, Eleni</v>
          </cell>
        </row>
        <row r="45004">
          <cell r="B45004" t="str">
            <v>Vlasea, Mihaela</v>
          </cell>
        </row>
        <row r="45005">
          <cell r="B45005" t="str">
            <v>Vlassov, Vladimir</v>
          </cell>
        </row>
        <row r="45006">
          <cell r="B45006" t="str">
            <v>Vlassov, Vladimir (Vladv)</v>
          </cell>
        </row>
        <row r="45007">
          <cell r="B45007" t="str">
            <v>Vodopivec, Dario</v>
          </cell>
        </row>
        <row r="45008">
          <cell r="B45008" t="str">
            <v>Vogel, Cornelia</v>
          </cell>
        </row>
        <row r="45009">
          <cell r="B45009" t="str">
            <v>Vogel, Horst Arthur</v>
          </cell>
        </row>
        <row r="45010">
          <cell r="B45010" t="str">
            <v>Vogel, Kajsa</v>
          </cell>
        </row>
        <row r="45011">
          <cell r="B45011" t="str">
            <v>Vogelzang, Lodewijck</v>
          </cell>
        </row>
        <row r="45012">
          <cell r="B45012" t="str">
            <v>Voghera, Jennifer</v>
          </cell>
        </row>
        <row r="45013">
          <cell r="B45013" t="str">
            <v>Vogl, Stefan</v>
          </cell>
        </row>
        <row r="45014">
          <cell r="B45014" t="str">
            <v>Vogt, Anna</v>
          </cell>
        </row>
        <row r="45015">
          <cell r="B45015" t="str">
            <v>Vogt, Carmen</v>
          </cell>
        </row>
        <row r="45016">
          <cell r="B45016" t="str">
            <v>Vogt, Damian</v>
          </cell>
        </row>
        <row r="45017">
          <cell r="B45017" t="str">
            <v>Vogt, Florian (Fvo)</v>
          </cell>
        </row>
        <row r="45018">
          <cell r="B45018" t="str">
            <v>Vogt, Paul</v>
          </cell>
        </row>
        <row r="45019">
          <cell r="B45019" t="str">
            <v>Vogt, Ulrich</v>
          </cell>
        </row>
        <row r="45020">
          <cell r="B45020" t="str">
            <v>Vogt, Ulrich (Uvogt)</v>
          </cell>
        </row>
        <row r="45021">
          <cell r="B45021" t="str">
            <v>Voigt, Axel</v>
          </cell>
        </row>
        <row r="45022">
          <cell r="B45022" t="str">
            <v>Voigt, Daniel (Dvoigt)</v>
          </cell>
        </row>
        <row r="45023">
          <cell r="B45023" t="str">
            <v>Voigt, Karl</v>
          </cell>
        </row>
        <row r="45024">
          <cell r="B45024" t="str">
            <v>Voisnis, Olga</v>
          </cell>
        </row>
        <row r="45025">
          <cell r="B45025" t="str">
            <v>Voittonen, Sandra</v>
          </cell>
        </row>
        <row r="45026">
          <cell r="B45026" t="str">
            <v>Vokueva, Olga</v>
          </cell>
        </row>
        <row r="45027">
          <cell r="B45027" t="str">
            <v>Volin, Dmytro</v>
          </cell>
        </row>
        <row r="45028">
          <cell r="B45028" t="str">
            <v>Volin, Dmytro</v>
          </cell>
        </row>
        <row r="45029">
          <cell r="B45029" t="str">
            <v>Volina-Luchian, Victoria</v>
          </cell>
        </row>
        <row r="45030">
          <cell r="B45030" t="str">
            <v>Volk, Anna-Luisa Rosa</v>
          </cell>
        </row>
        <row r="45031">
          <cell r="B45031" t="str">
            <v>Volker, Krüger (Ej Ug)</v>
          </cell>
        </row>
        <row r="45032">
          <cell r="B45032" t="str">
            <v>Volker Martin, Lauschke (Ej Ug)</v>
          </cell>
        </row>
        <row r="45033">
          <cell r="B45033" t="str">
            <v>Volkmer, Gianluca</v>
          </cell>
        </row>
        <row r="45034">
          <cell r="B45034" t="str">
            <v>Volminger, Alexander</v>
          </cell>
        </row>
        <row r="45035">
          <cell r="B45035" t="str">
            <v>Volny, Moa</v>
          </cell>
        </row>
        <row r="45036">
          <cell r="B45036" t="str">
            <v>Volovik, Grigory</v>
          </cell>
        </row>
        <row r="45037">
          <cell r="B45037" t="str">
            <v>Volpato, Andrea</v>
          </cell>
        </row>
        <row r="45038">
          <cell r="B45038" t="str">
            <v>Volpato, Andrea (Andrvolp)</v>
          </cell>
        </row>
        <row r="45039">
          <cell r="B45039" t="str">
            <v>Volpert, Peter</v>
          </cell>
        </row>
        <row r="45040">
          <cell r="B45040" t="str">
            <v>Voltaire, Joakim</v>
          </cell>
        </row>
        <row r="45041">
          <cell r="B45041" t="str">
            <v>Voltaire, Leonard</v>
          </cell>
        </row>
        <row r="45042">
          <cell r="B45042" t="str">
            <v>Von Bahr, Hilda (Hildavb)</v>
          </cell>
        </row>
        <row r="45043">
          <cell r="B45043" t="str">
            <v>Von Beetzen, Christoffer</v>
          </cell>
        </row>
        <row r="45044">
          <cell r="B45044" t="str">
            <v>Von Bieren, Arndt</v>
          </cell>
        </row>
        <row r="45045">
          <cell r="B45045" t="str">
            <v>Von Bonsdorff, Maximilian</v>
          </cell>
        </row>
        <row r="45046">
          <cell r="B45046" t="str">
            <v>Von Borries, Aymara</v>
          </cell>
        </row>
        <row r="45047">
          <cell r="B45047" t="str">
            <v>Von Butovitsch, Axel</v>
          </cell>
        </row>
        <row r="45048">
          <cell r="B45048" t="str">
            <v>Von Butovitsch, Nicholas</v>
          </cell>
        </row>
        <row r="45049">
          <cell r="B45049" t="str">
            <v>Von Der Emden, Alexander (Avde)</v>
          </cell>
        </row>
        <row r="45050">
          <cell r="B45050" t="str">
            <v>Von Der Emden, Raimund</v>
          </cell>
        </row>
        <row r="45051">
          <cell r="B45051" t="str">
            <v>Von Der Emden, Raimund (Raimund)</v>
          </cell>
        </row>
        <row r="45052">
          <cell r="B45052" t="str">
            <v>Von Essen, Ann</v>
          </cell>
        </row>
        <row r="45053">
          <cell r="B45053" t="str">
            <v>Von Essen, Benjamin</v>
          </cell>
        </row>
        <row r="45054">
          <cell r="B45054" t="str">
            <v>Von Essen, Erik</v>
          </cell>
        </row>
        <row r="45055">
          <cell r="B45055" t="str">
            <v>Von Essen, Fredrik (Freve)</v>
          </cell>
        </row>
        <row r="45056">
          <cell r="B45056" t="str">
            <v>Von Essen, Rebecca</v>
          </cell>
        </row>
        <row r="45057">
          <cell r="B45057" t="str">
            <v>Von Euler, Louise</v>
          </cell>
        </row>
        <row r="45058">
          <cell r="B45058" t="str">
            <v>Von Feilitzen, Kalle</v>
          </cell>
        </row>
        <row r="45059">
          <cell r="B45059" t="str">
            <v>Von Feilitzen, Kalle (Kallejon)</v>
          </cell>
        </row>
        <row r="45060">
          <cell r="B45060" t="str">
            <v>Von Gaffron Und Oberstradam, Björn</v>
          </cell>
        </row>
        <row r="45061">
          <cell r="B45061" t="str">
            <v>Von Gegerfelt, Piroska</v>
          </cell>
        </row>
        <row r="45062">
          <cell r="B45062" t="str">
            <v>Von Gegerfelt, Piroska (Pvg)</v>
          </cell>
        </row>
        <row r="45063">
          <cell r="B45063" t="str">
            <v>Von Gegerfelt, Rebecca</v>
          </cell>
        </row>
        <row r="45064">
          <cell r="B45064" t="str">
            <v>Von Grothusen, Axel</v>
          </cell>
        </row>
        <row r="45065">
          <cell r="B45065" t="str">
            <v>Von Haaren, Christina</v>
          </cell>
        </row>
        <row r="45066">
          <cell r="B45066" t="str">
            <v>Von Heijne, Eva</v>
          </cell>
        </row>
        <row r="45067">
          <cell r="B45067" t="str">
            <v>Von Heijne, Gunnar</v>
          </cell>
        </row>
        <row r="45068">
          <cell r="B45068" t="str">
            <v>Von Heijne, Julia</v>
          </cell>
        </row>
        <row r="45069">
          <cell r="B45069" t="str">
            <v>Von Heland, Jacob</v>
          </cell>
        </row>
        <row r="45070">
          <cell r="B45070" t="str">
            <v>Von Hiedrouski, Günter</v>
          </cell>
        </row>
        <row r="45071">
          <cell r="B45071" t="str">
            <v>Von Hofsten, Carl-Johan</v>
          </cell>
        </row>
        <row r="45072">
          <cell r="B45072" t="str">
            <v>Von Hofsten, Olov</v>
          </cell>
        </row>
        <row r="45073">
          <cell r="B45073" t="str">
            <v>Von Holst, Hans</v>
          </cell>
        </row>
        <row r="45074">
          <cell r="B45074" t="str">
            <v>Von Kern, Alexandra</v>
          </cell>
        </row>
        <row r="45075">
          <cell r="B45075" t="str">
            <v>Von Kern, Alexandra (Avk)</v>
          </cell>
        </row>
        <row r="45076">
          <cell r="B45076" t="str">
            <v>Von Keyserlingk, Curt</v>
          </cell>
        </row>
        <row r="45077">
          <cell r="B45077" t="str">
            <v>Von Keyserlingk, Erik</v>
          </cell>
        </row>
        <row r="45078">
          <cell r="B45078" t="str">
            <v>Von Martens, Dennis</v>
          </cell>
        </row>
        <row r="45079">
          <cell r="B45079" t="str">
            <v>Von Oelreich, Kristina</v>
          </cell>
        </row>
        <row r="45080">
          <cell r="B45080" t="str">
            <v>Von Oelreich, Kristina (Krvo)</v>
          </cell>
        </row>
        <row r="45081">
          <cell r="B45081" t="str">
            <v>Von Oppen, Felix</v>
          </cell>
        </row>
        <row r="45082">
          <cell r="B45082" t="str">
            <v>Von Otter, Eric</v>
          </cell>
        </row>
        <row r="45083">
          <cell r="B45083" t="str">
            <v>Von Platen, Edvin</v>
          </cell>
        </row>
        <row r="45084">
          <cell r="B45084" t="str">
            <v>Von Rahmel, Paulina</v>
          </cell>
        </row>
        <row r="45085">
          <cell r="B45085" t="str">
            <v>Von Rahmel, Paulina (Pauvr)</v>
          </cell>
        </row>
        <row r="45086">
          <cell r="B45086" t="str">
            <v>Von Rahmel, Peggy</v>
          </cell>
        </row>
        <row r="45087">
          <cell r="B45087" t="str">
            <v>Von Rauchhaupt, Ulf</v>
          </cell>
        </row>
        <row r="45088">
          <cell r="B45088" t="str">
            <v>Von Rosen, Linda</v>
          </cell>
        </row>
        <row r="45089">
          <cell r="B45089" t="str">
            <v>Von Rosen, Sten</v>
          </cell>
        </row>
        <row r="45090">
          <cell r="B45090" t="str">
            <v>Von Schantz, Mathilda</v>
          </cell>
        </row>
        <row r="45091">
          <cell r="B45091" t="str">
            <v>Von Schantz, Torbjörn</v>
          </cell>
        </row>
        <row r="45092">
          <cell r="B45092" t="str">
            <v>Von Schantz, Torbjörn (Torvs)</v>
          </cell>
        </row>
        <row r="45093">
          <cell r="B45093" t="str">
            <v>Von Schilcher, Beatrice</v>
          </cell>
        </row>
        <row r="45094">
          <cell r="B45094" t="str">
            <v>Von Schinkel, Stefan</v>
          </cell>
        </row>
        <row r="45095">
          <cell r="B45095" t="str">
            <v>Von Schinkel, Stefan (Stefanvs)</v>
          </cell>
        </row>
        <row r="45096">
          <cell r="B45096" t="str">
            <v>Von Schreeb, Antonia</v>
          </cell>
        </row>
        <row r="45097">
          <cell r="B45097" t="str">
            <v>Von Schreeb, Antonia (Anlp)</v>
          </cell>
        </row>
        <row r="45098">
          <cell r="B45098" t="str">
            <v>Von Schreeb, Isabelle</v>
          </cell>
        </row>
        <row r="45099">
          <cell r="B45099" t="str">
            <v>Von Schultz, Erik</v>
          </cell>
        </row>
        <row r="45100">
          <cell r="B45100" t="str">
            <v>Von Schultz, Sofia</v>
          </cell>
        </row>
        <row r="45101">
          <cell r="B45101" t="str">
            <v>Von Schwerin, Erik</v>
          </cell>
        </row>
        <row r="45102">
          <cell r="B45102" t="str">
            <v>Von Segebaden, Philip</v>
          </cell>
        </row>
        <row r="45103">
          <cell r="B45103" t="str">
            <v>Von Seth, Johanna</v>
          </cell>
        </row>
        <row r="45104">
          <cell r="B45104" t="str">
            <v>Von Sivers, Fei</v>
          </cell>
        </row>
        <row r="45105">
          <cell r="B45105" t="str">
            <v>Von Sivers, Henrik</v>
          </cell>
        </row>
        <row r="45106">
          <cell r="B45106" t="str">
            <v>Von Strauss, Mikael</v>
          </cell>
        </row>
        <row r="45107">
          <cell r="B45107" t="str">
            <v>Von Sydow Yllenius, Louise</v>
          </cell>
        </row>
        <row r="45108">
          <cell r="B45108" t="str">
            <v>Von Turow, Halina Dunin Woyseth</v>
          </cell>
        </row>
        <row r="45109">
          <cell r="B45109" t="str">
            <v>Von Unge, Rikard</v>
          </cell>
        </row>
        <row r="45110">
          <cell r="B45110" t="str">
            <v>Von Wachenfeldt, Daniel</v>
          </cell>
        </row>
        <row r="45111">
          <cell r="B45111" t="str">
            <v>Von Werder, Ludwig</v>
          </cell>
        </row>
        <row r="45112">
          <cell r="B45112" t="str">
            <v>Von Witting, Emma</v>
          </cell>
        </row>
        <row r="45113">
          <cell r="B45113" t="str">
            <v>Von Wowern, Mikaela</v>
          </cell>
        </row>
        <row r="45114">
          <cell r="B45114" t="str">
            <v>Von Yxkull, Filippa</v>
          </cell>
        </row>
        <row r="45115">
          <cell r="B45115" t="str">
            <v>Von Zeipel, Nina</v>
          </cell>
        </row>
        <row r="45116">
          <cell r="B45116" t="str">
            <v>Von Zur-Mühlen, Hans</v>
          </cell>
        </row>
        <row r="45117">
          <cell r="B45117" t="str">
            <v>Von Zweigbergk, Tindra (Tindravz)</v>
          </cell>
        </row>
        <row r="45118">
          <cell r="B45118" t="str">
            <v>Vondra, Michal</v>
          </cell>
        </row>
        <row r="45119">
          <cell r="B45119" t="str">
            <v>Vooijs, Irene</v>
          </cell>
        </row>
        <row r="45120">
          <cell r="B45120" t="str">
            <v>Voorberg, Marten</v>
          </cell>
        </row>
        <row r="45121">
          <cell r="B45121" t="str">
            <v>Voorberg, Marten (Voorberg)</v>
          </cell>
        </row>
        <row r="45122">
          <cell r="B45122" t="str">
            <v>Voortman Landström, Eric</v>
          </cell>
        </row>
        <row r="45123">
          <cell r="B45123" t="str">
            <v>Vora, Mit</v>
          </cell>
        </row>
        <row r="45124">
          <cell r="B45124" t="str">
            <v>Vora, Mit</v>
          </cell>
        </row>
        <row r="45125">
          <cell r="B45125" t="str">
            <v>Vorkapic, Aleksandar</v>
          </cell>
        </row>
        <row r="45126">
          <cell r="B45126" t="str">
            <v>Vorobyeva, Ekaterina</v>
          </cell>
        </row>
        <row r="45127">
          <cell r="B45127" t="str">
            <v>Voropaieva, Kateryna</v>
          </cell>
        </row>
        <row r="45128">
          <cell r="B45128" t="str">
            <v>Vortisch, Peter</v>
          </cell>
        </row>
        <row r="45129">
          <cell r="B45129" t="str">
            <v>Vosandi, Lauri</v>
          </cell>
        </row>
        <row r="45130">
          <cell r="B45130" t="str">
            <v>Vosoughian, Saeed</v>
          </cell>
        </row>
        <row r="45131">
          <cell r="B45131" t="str">
            <v>Vosoughian, Saeed</v>
          </cell>
        </row>
        <row r="45132">
          <cell r="B45132" t="str">
            <v>Vosoughian, Saeed (Saeedv)</v>
          </cell>
        </row>
        <row r="45133">
          <cell r="B45133" t="str">
            <v>Voss, Winrich</v>
          </cell>
        </row>
        <row r="45134">
          <cell r="B45134" t="str">
            <v>Vosta, Diba</v>
          </cell>
        </row>
        <row r="45135">
          <cell r="B45135" t="str">
            <v>Voth, Greg</v>
          </cell>
        </row>
        <row r="45136">
          <cell r="B45136" t="str">
            <v>Votta, Lorenzo</v>
          </cell>
        </row>
        <row r="45137">
          <cell r="B45137" t="str">
            <v>Votta, Lorenzo (Votta)</v>
          </cell>
        </row>
        <row r="45138">
          <cell r="B45138" t="str">
            <v>Vouimta, Andromachi</v>
          </cell>
        </row>
        <row r="45139">
          <cell r="B45139" t="str">
            <v>Voulgaris, Dimitrios</v>
          </cell>
        </row>
        <row r="45140">
          <cell r="B45140" t="str">
            <v>Vourela, Timo</v>
          </cell>
        </row>
        <row r="45141">
          <cell r="B45141" t="str">
            <v>Voxlin, Daniel</v>
          </cell>
        </row>
        <row r="45142">
          <cell r="B45142" t="str">
            <v>Voytyuk, Nazariy</v>
          </cell>
        </row>
        <row r="45143">
          <cell r="B45143" t="str">
            <v>Vrcic, Antonio</v>
          </cell>
        </row>
        <row r="45144">
          <cell r="B45144" t="str">
            <v xml:space="preserve">Vs, Jairam	</v>
          </cell>
        </row>
        <row r="45145">
          <cell r="B45145" t="str">
            <v>Vu, Anh Thu</v>
          </cell>
        </row>
        <row r="45146">
          <cell r="B45146" t="str">
            <v>Vu, Anh Thu</v>
          </cell>
        </row>
        <row r="45147">
          <cell r="B45147" t="str">
            <v>Vu, Giang Ngoc Huong</v>
          </cell>
        </row>
        <row r="45148">
          <cell r="B45148" t="str">
            <v>Vu, Khuong-Duy</v>
          </cell>
        </row>
        <row r="45149">
          <cell r="B45149" t="str">
            <v>Vu, Minh Viet (Vmviet)</v>
          </cell>
        </row>
        <row r="45150">
          <cell r="B45150" t="str">
            <v>Vu, Tam</v>
          </cell>
        </row>
        <row r="45151">
          <cell r="B45151" t="str">
            <v>Vu, Thi Thanh Truc</v>
          </cell>
        </row>
        <row r="45152">
          <cell r="B45152" t="str">
            <v>Vucetic, Nemanja</v>
          </cell>
        </row>
        <row r="45153">
          <cell r="B45153" t="str">
            <v>Vucetic, Nemanja (Vucetic)</v>
          </cell>
        </row>
        <row r="45154">
          <cell r="B45154" t="str">
            <v>Vucic, Vladimir</v>
          </cell>
        </row>
        <row r="45155">
          <cell r="B45155" t="str">
            <v>Vuckovic, Jovana</v>
          </cell>
        </row>
        <row r="45156">
          <cell r="B45156" t="str">
            <v>Vujadinovic, Alexandar</v>
          </cell>
        </row>
        <row r="45157">
          <cell r="B45157" t="str">
            <v>Vujanic, Angelina</v>
          </cell>
        </row>
        <row r="45158">
          <cell r="B45158" t="str">
            <v>Vujasinovic, Miroslav</v>
          </cell>
        </row>
        <row r="45159">
          <cell r="B45159" t="str">
            <v xml:space="preserve">Vujisikj, Ninoslav	</v>
          </cell>
        </row>
        <row r="45160">
          <cell r="B45160" t="str">
            <v>Vukoja, Josip</v>
          </cell>
        </row>
        <row r="45161">
          <cell r="B45161" t="str">
            <v>Vulcanescu, Ian (Ianv)</v>
          </cell>
        </row>
        <row r="45162">
          <cell r="B45162" t="str">
            <v>Vulovic, Anna</v>
          </cell>
        </row>
        <row r="45163">
          <cell r="B45163" t="str">
            <v>Vumbunu, Tonderai</v>
          </cell>
        </row>
        <row r="45164">
          <cell r="B45164" t="str">
            <v>Vuorenmaa, Elmo</v>
          </cell>
        </row>
        <row r="45165">
          <cell r="B45165" t="str">
            <v>Vuorenmaa, Elmo (Elmov)</v>
          </cell>
        </row>
        <row r="45166">
          <cell r="B45166" t="str">
            <v>Vuorinen, Esa</v>
          </cell>
        </row>
        <row r="45167">
          <cell r="B45167" t="str">
            <v>Vuorinen, Ville Anton</v>
          </cell>
        </row>
        <row r="45168">
          <cell r="B45168" t="str">
            <v>Vuorio, David</v>
          </cell>
        </row>
        <row r="45169">
          <cell r="B45169" t="str">
            <v>Vuorio, Patrik</v>
          </cell>
        </row>
        <row r="45170">
          <cell r="B45170" t="str">
            <v>Vurgun, Nasit (Nasit)</v>
          </cell>
        </row>
        <row r="45171">
          <cell r="B45171" t="str">
            <v>Vurm, Indrek</v>
          </cell>
        </row>
        <row r="45172">
          <cell r="B45172" t="str">
            <v>Vurukkara Boopal, Sandheep</v>
          </cell>
        </row>
        <row r="45173">
          <cell r="B45173" t="str">
            <v>Vusal, Babashov</v>
          </cell>
        </row>
        <row r="45174">
          <cell r="B45174" t="str">
            <v>Vyamajala, Aishwarya</v>
          </cell>
        </row>
        <row r="45175">
          <cell r="B45175" t="str">
            <v>Vyas, Anisha</v>
          </cell>
        </row>
        <row r="45176">
          <cell r="B45176" t="str">
            <v>Vyas, Anisha</v>
          </cell>
        </row>
        <row r="45177">
          <cell r="B45177" t="str">
            <v>Vyas, Rahul</v>
          </cell>
        </row>
        <row r="45178">
          <cell r="B45178" t="str">
            <v>Vyas, Rahul Paresh</v>
          </cell>
        </row>
        <row r="45179">
          <cell r="B45179" t="str">
            <v>Vyas, Saurabh</v>
          </cell>
        </row>
        <row r="45180">
          <cell r="B45180" t="str">
            <v>Vynnycky, Michael</v>
          </cell>
        </row>
        <row r="45181">
          <cell r="B45181" t="str">
            <v>Vyth, Jakob (Vyth)</v>
          </cell>
        </row>
        <row r="45182">
          <cell r="B45182" t="str">
            <v>Vågberg, Adrian</v>
          </cell>
        </row>
        <row r="45183">
          <cell r="B45183" t="str">
            <v>Vågberg, Adrian (Avag)</v>
          </cell>
        </row>
        <row r="45184">
          <cell r="B45184" t="str">
            <v>Vångö, Pia</v>
          </cell>
        </row>
        <row r="45185">
          <cell r="B45185" t="str">
            <v>Väinloo, Elin</v>
          </cell>
        </row>
        <row r="45186">
          <cell r="B45186" t="str">
            <v>Väinloo, Elin (Evainloo)</v>
          </cell>
        </row>
        <row r="45187">
          <cell r="B45187" t="str">
            <v>Väissälä, Miikka</v>
          </cell>
        </row>
        <row r="45188">
          <cell r="B45188" t="str">
            <v>Välimäki, Alva</v>
          </cell>
        </row>
        <row r="45189">
          <cell r="B45189" t="str">
            <v>Välimäki, Alva (Valimaki)</v>
          </cell>
        </row>
        <row r="45190">
          <cell r="B45190" t="str">
            <v>Vänje, Annika</v>
          </cell>
        </row>
        <row r="45191">
          <cell r="B45191" t="str">
            <v>Vännman, Kerstin</v>
          </cell>
        </row>
        <row r="45192">
          <cell r="B45192" t="str">
            <v>Värja, Cassandra</v>
          </cell>
        </row>
        <row r="45193">
          <cell r="B45193" t="str">
            <v>Värling, Alexander</v>
          </cell>
        </row>
        <row r="45194">
          <cell r="B45194" t="str">
            <v>Värling, Elias</v>
          </cell>
        </row>
        <row r="45195">
          <cell r="B45195" t="str">
            <v>Värling, Elias (Evarling)</v>
          </cell>
        </row>
        <row r="45196">
          <cell r="B45196" t="str">
            <v>Värn, Arthur</v>
          </cell>
        </row>
        <row r="45197">
          <cell r="B45197" t="str">
            <v>Västberg, Anders</v>
          </cell>
        </row>
        <row r="45198">
          <cell r="B45198" t="str">
            <v>Västberg, Anders (Vastberg)</v>
          </cell>
        </row>
        <row r="45199">
          <cell r="B45199" t="str">
            <v>Västermark, Martin</v>
          </cell>
        </row>
        <row r="45200">
          <cell r="B45200" t="str">
            <v>Väyrynen, Jukka</v>
          </cell>
        </row>
        <row r="45201">
          <cell r="B45201" t="str">
            <v>Väänänen, Kaisa</v>
          </cell>
        </row>
        <row r="45202">
          <cell r="B45202" t="str">
            <v>Völcker, Max</v>
          </cell>
        </row>
        <row r="45203">
          <cell r="B45203" t="str">
            <v>Vørsel, Anna Livia Pugholm</v>
          </cell>
        </row>
        <row r="45204">
          <cell r="B45204" t="str">
            <v>Vørsel, Anna Livia Pugholm (Voersel)</v>
          </cell>
        </row>
        <row r="45205">
          <cell r="B45205" t="str">
            <v>Waardahl, Erica</v>
          </cell>
        </row>
        <row r="45206">
          <cell r="B45206" t="str">
            <v>Wach, Dominik Florian</v>
          </cell>
        </row>
        <row r="45207">
          <cell r="B45207" t="str">
            <v>Wachtmeister, Staffan</v>
          </cell>
        </row>
        <row r="45208">
          <cell r="B45208" t="str">
            <v>Wacklin, Hans (Wacklin)</v>
          </cell>
        </row>
        <row r="45209">
          <cell r="B45209" t="str">
            <v>Waclaw, Bartlomiej</v>
          </cell>
        </row>
        <row r="45210">
          <cell r="B45210" t="str">
            <v>Wadbrant, William</v>
          </cell>
        </row>
        <row r="45211">
          <cell r="B45211" t="str">
            <v>Wadefjord, Julia</v>
          </cell>
        </row>
        <row r="45212">
          <cell r="B45212" t="str">
            <v>Wadeisa, Dalal (Wadeisa)</v>
          </cell>
        </row>
        <row r="45213">
          <cell r="B45213" t="str">
            <v>Wadelius, Sonja</v>
          </cell>
        </row>
        <row r="45214">
          <cell r="B45214" t="str">
            <v>Wadell, Carl</v>
          </cell>
        </row>
        <row r="45215">
          <cell r="B45215" t="str">
            <v>Wadensten, Fredrik</v>
          </cell>
        </row>
        <row r="45216">
          <cell r="B45216" t="str">
            <v>Wadhwa, Aditya</v>
          </cell>
        </row>
        <row r="45217">
          <cell r="B45217" t="str">
            <v>Wadhwa, Aditya</v>
          </cell>
        </row>
        <row r="45218">
          <cell r="B45218" t="str">
            <v>Wadhwa, Rohan</v>
          </cell>
        </row>
        <row r="45219">
          <cell r="B45219" t="str">
            <v>Wadi, Amer Hossein Hossein</v>
          </cell>
        </row>
        <row r="45220">
          <cell r="B45220" t="str">
            <v>Wadman, Amanda</v>
          </cell>
        </row>
        <row r="45221">
          <cell r="B45221" t="str">
            <v>Wadman, Bo</v>
          </cell>
        </row>
        <row r="45222">
          <cell r="B45222" t="str">
            <v>Wadman, Bo (Bwadman)</v>
          </cell>
        </row>
        <row r="45223">
          <cell r="B45223" t="str">
            <v>Wadman, Fredrik</v>
          </cell>
        </row>
        <row r="45224">
          <cell r="B45224" t="str">
            <v>Wadstein, Ebba</v>
          </cell>
        </row>
        <row r="45225">
          <cell r="B45225" t="str">
            <v>Waelkens, Andre</v>
          </cell>
        </row>
        <row r="45226">
          <cell r="B45226" t="str">
            <v>Waern Morath, Ewa</v>
          </cell>
        </row>
        <row r="45227">
          <cell r="B45227" t="str">
            <v>Waesterberg, Lovisa (Lwae)</v>
          </cell>
        </row>
        <row r="45228">
          <cell r="B45228" t="str">
            <v>Wafula, James</v>
          </cell>
        </row>
        <row r="45229">
          <cell r="B45229" t="str">
            <v>Wagdy Mohamed Elnadoury, Wegdan</v>
          </cell>
        </row>
        <row r="45230">
          <cell r="B45230" t="str">
            <v>Wagenius, Anni</v>
          </cell>
        </row>
        <row r="45231">
          <cell r="B45231" t="str">
            <v>Wagenius, Maria</v>
          </cell>
        </row>
        <row r="45232">
          <cell r="B45232" t="str">
            <v>Wager, Mats</v>
          </cell>
        </row>
        <row r="45233">
          <cell r="B45233" t="str">
            <v>Wagle, Neil</v>
          </cell>
        </row>
        <row r="45234">
          <cell r="B45234" t="str">
            <v>Wagner, Arno</v>
          </cell>
        </row>
        <row r="45235">
          <cell r="B45235" t="str">
            <v>Wagner, Bernardo</v>
          </cell>
        </row>
        <row r="45236">
          <cell r="B45236" t="str">
            <v>Wagner, Jahziah</v>
          </cell>
        </row>
        <row r="45237">
          <cell r="B45237" t="str">
            <v>Wagner, Joachim</v>
          </cell>
        </row>
        <row r="45238">
          <cell r="B45238" t="str">
            <v>Wagner, Peter</v>
          </cell>
        </row>
        <row r="45239">
          <cell r="B45239" t="str">
            <v>Wagner, Sandra</v>
          </cell>
        </row>
        <row r="45240">
          <cell r="B45240" t="str">
            <v>Wagner, Sandra (Sanwag)</v>
          </cell>
        </row>
        <row r="45241">
          <cell r="B45241" t="str">
            <v>Wagner, Ulrich</v>
          </cell>
        </row>
        <row r="45242">
          <cell r="B45242" t="str">
            <v>Wagri, Naresh Kumar</v>
          </cell>
        </row>
        <row r="45243">
          <cell r="B45243" t="str">
            <v>Wagri, Naresh Kumar (Wagri)</v>
          </cell>
        </row>
        <row r="45244">
          <cell r="B45244" t="str">
            <v>Wahba, Gina</v>
          </cell>
        </row>
        <row r="45245">
          <cell r="B45245" t="str">
            <v>Wahid, Yahya</v>
          </cell>
        </row>
        <row r="45246">
          <cell r="B45246" t="str">
            <v>Wahl, Anna</v>
          </cell>
        </row>
        <row r="45247">
          <cell r="B45247" t="str">
            <v>Wahl, Anna (Awahl)</v>
          </cell>
        </row>
        <row r="45248">
          <cell r="B45248" t="str">
            <v>Wahlberg, Arvid</v>
          </cell>
        </row>
        <row r="45249">
          <cell r="B45249" t="str">
            <v>Wahlberg, Bo</v>
          </cell>
        </row>
        <row r="45250">
          <cell r="B45250" t="str">
            <v>Wahlberg, Bo (Bo)</v>
          </cell>
        </row>
        <row r="45251">
          <cell r="B45251" t="str">
            <v>Wahlberg, Caroline</v>
          </cell>
        </row>
        <row r="45252">
          <cell r="B45252" t="str">
            <v>Wahlberg, Christer</v>
          </cell>
        </row>
        <row r="45253">
          <cell r="B45253" t="str">
            <v>Wahlberg, Eva-Britt</v>
          </cell>
        </row>
        <row r="45254">
          <cell r="B45254" t="str">
            <v>Wahlberg, Hanna</v>
          </cell>
        </row>
        <row r="45255">
          <cell r="B45255" t="str">
            <v>Wahlberg, Kerstin</v>
          </cell>
        </row>
        <row r="45256">
          <cell r="B45256" t="str">
            <v>Wahlberg, Lise-Lotte</v>
          </cell>
        </row>
        <row r="45257">
          <cell r="B45257" t="str">
            <v>Wahlberg, Louise</v>
          </cell>
        </row>
        <row r="45258">
          <cell r="B45258" t="str">
            <v>Wahlberg, Martin</v>
          </cell>
        </row>
        <row r="45259">
          <cell r="B45259" t="str">
            <v>Wahlberg, Nils Olof</v>
          </cell>
        </row>
        <row r="45260">
          <cell r="B45260" t="str">
            <v>Wahlberg, Sverker</v>
          </cell>
        </row>
        <row r="45261">
          <cell r="B45261" t="str">
            <v>Wahlberg, Thomas</v>
          </cell>
        </row>
        <row r="45262">
          <cell r="B45262" t="str">
            <v>Wahlbin, Clas</v>
          </cell>
        </row>
        <row r="45263">
          <cell r="B45263" t="str">
            <v>Wahlbäck, Sandra</v>
          </cell>
        </row>
        <row r="45264">
          <cell r="B45264" t="str">
            <v>Wahledow, Lena</v>
          </cell>
        </row>
        <row r="45265">
          <cell r="B45265" t="str">
            <v>Wahledow, Lena (Lenwah)</v>
          </cell>
        </row>
        <row r="45266">
          <cell r="B45266" t="str">
            <v>Wahlén, Edvin</v>
          </cell>
        </row>
        <row r="45267">
          <cell r="B45267" t="str">
            <v>Wahlestedt, Claes</v>
          </cell>
        </row>
        <row r="45268">
          <cell r="B45268" t="str">
            <v>Wahlfort, Jonny</v>
          </cell>
        </row>
        <row r="45269">
          <cell r="B45269" t="str">
            <v>Wahlgren, Emilia</v>
          </cell>
        </row>
        <row r="45270">
          <cell r="B45270" t="str">
            <v>Wahlgren, Felix</v>
          </cell>
        </row>
        <row r="45271">
          <cell r="B45271" t="str">
            <v>Wahlgren, Jacob</v>
          </cell>
        </row>
        <row r="45272">
          <cell r="B45272" t="str">
            <v>Wahlgren, Jacob (Jacobwah)</v>
          </cell>
        </row>
        <row r="45273">
          <cell r="B45273" t="str">
            <v>Wahlgren, Jenny</v>
          </cell>
        </row>
        <row r="45274">
          <cell r="B45274" t="str">
            <v>Wahlgren, Ulf</v>
          </cell>
        </row>
        <row r="45275">
          <cell r="B45275" t="str">
            <v>Wahlin, Maja</v>
          </cell>
        </row>
        <row r="45276">
          <cell r="B45276" t="str">
            <v>Wahlin, Maja (Majwah)</v>
          </cell>
        </row>
        <row r="45277">
          <cell r="B45277" t="str">
            <v>Wahlin, Maria</v>
          </cell>
        </row>
        <row r="45278">
          <cell r="B45278" t="str">
            <v>Wahlin, Maria (Mwahli)</v>
          </cell>
        </row>
        <row r="45279">
          <cell r="B45279" t="str">
            <v>Wahlmark, Robin</v>
          </cell>
        </row>
        <row r="45280">
          <cell r="B45280" t="str">
            <v>Wahlquist, Olle</v>
          </cell>
        </row>
        <row r="45281">
          <cell r="B45281" t="str">
            <v>Wahlqvist, Anders</v>
          </cell>
        </row>
        <row r="45282">
          <cell r="B45282" t="str">
            <v>Wahlqvist, Marianne</v>
          </cell>
        </row>
        <row r="45283">
          <cell r="B45283" t="str">
            <v>Wahlroos, Ajje</v>
          </cell>
        </row>
        <row r="45284">
          <cell r="B45284" t="str">
            <v>Wahlstedt, Mikaela</v>
          </cell>
        </row>
        <row r="45285">
          <cell r="B45285" t="str">
            <v>Wahlsten, Daniel</v>
          </cell>
        </row>
        <row r="45286">
          <cell r="B45286" t="str">
            <v>Wahlsten, Daniel (Dwahls)</v>
          </cell>
        </row>
        <row r="45287">
          <cell r="B45287" t="str">
            <v>Wahlster, Wolfgang</v>
          </cell>
        </row>
        <row r="45288">
          <cell r="B45288" t="str">
            <v>Wahlström, Anders</v>
          </cell>
        </row>
        <row r="45289">
          <cell r="B45289" t="str">
            <v>Wahlström, Benjamin</v>
          </cell>
        </row>
        <row r="45290">
          <cell r="B45290" t="str">
            <v>Wahlström, Benjamin (Benwah)</v>
          </cell>
        </row>
        <row r="45291">
          <cell r="B45291" t="str">
            <v>Wahlström, Elin</v>
          </cell>
        </row>
        <row r="45292">
          <cell r="B45292" t="str">
            <v>Wahlström, Fanny</v>
          </cell>
        </row>
        <row r="45293">
          <cell r="B45293" t="str">
            <v>Wahlström, Isak</v>
          </cell>
        </row>
        <row r="45294">
          <cell r="B45294" t="str">
            <v>Wahlström, Jens</v>
          </cell>
        </row>
        <row r="45295">
          <cell r="B45295" t="str">
            <v>Wahlström, Linda</v>
          </cell>
        </row>
        <row r="45296">
          <cell r="B45296" t="str">
            <v>Wahlström, Malin</v>
          </cell>
        </row>
        <row r="45297">
          <cell r="B45297" t="str">
            <v>Wahlström, Martin</v>
          </cell>
        </row>
        <row r="45298">
          <cell r="B45298" t="str">
            <v>Wahlström, Niklas</v>
          </cell>
        </row>
        <row r="45299">
          <cell r="B45299" t="str">
            <v>Wahlund Kjellgren, Maria</v>
          </cell>
        </row>
        <row r="45300">
          <cell r="B45300" t="str">
            <v>Wahlund, Martin</v>
          </cell>
        </row>
        <row r="45301">
          <cell r="B45301" t="str">
            <v>Wahlund, Tove Matilda Margareta</v>
          </cell>
        </row>
        <row r="45302">
          <cell r="B45302" t="str">
            <v>Wahnström, Ellinor</v>
          </cell>
        </row>
        <row r="45303">
          <cell r="B45303" t="str">
            <v>Wahnström, Göran</v>
          </cell>
        </row>
        <row r="45304">
          <cell r="B45304" t="str">
            <v>Wahren, Philip</v>
          </cell>
        </row>
        <row r="45305">
          <cell r="B45305" t="str">
            <v>Wahren, Philip (Wahr)</v>
          </cell>
        </row>
        <row r="45306">
          <cell r="B45306" t="str">
            <v>Wahréus, Johan</v>
          </cell>
        </row>
        <row r="45307">
          <cell r="B45307" t="str">
            <v>Wahréus, Johan (Wahreus)</v>
          </cell>
        </row>
        <row r="45308">
          <cell r="B45308" t="str">
            <v>Wai Sum, Chan (Ej Ug)</v>
          </cell>
        </row>
        <row r="45309">
          <cell r="B45309" t="str">
            <v>Wakchaure, Saiprasad</v>
          </cell>
        </row>
        <row r="45310">
          <cell r="B45310" t="str">
            <v>Wakchaure, Saiprasad</v>
          </cell>
        </row>
        <row r="45311">
          <cell r="B45311" t="str">
            <v>Wakid, Adam</v>
          </cell>
        </row>
        <row r="45312">
          <cell r="B45312" t="str">
            <v>Wakili, Sahar</v>
          </cell>
        </row>
        <row r="45313">
          <cell r="B45313" t="str">
            <v>Wakili, Sahar (Wakili)</v>
          </cell>
        </row>
        <row r="45314">
          <cell r="B45314" t="str">
            <v>Wakkary, Ronald (Ej Ug)</v>
          </cell>
        </row>
        <row r="45315">
          <cell r="B45315" t="str">
            <v>Wakter, Simon</v>
          </cell>
        </row>
        <row r="45316">
          <cell r="B45316" t="str">
            <v>Walbrühl, Martin</v>
          </cell>
        </row>
        <row r="45317">
          <cell r="B45317" t="str">
            <v>Walczak, Jagoda</v>
          </cell>
        </row>
        <row r="45318">
          <cell r="B45318" t="str">
            <v>Waldebring Karlsson, Noa</v>
          </cell>
        </row>
        <row r="45319">
          <cell r="B45319" t="str">
            <v>Waldemarsson, Lisa</v>
          </cell>
        </row>
        <row r="45320">
          <cell r="B45320" t="str">
            <v>Waldemarsson, Lisa (Lisawald)</v>
          </cell>
        </row>
        <row r="45321">
          <cell r="B45321" t="str">
            <v>Waldemarsson, Marcus (Mwaldema)</v>
          </cell>
        </row>
        <row r="45322">
          <cell r="B45322" t="str">
            <v>Waldemarsson, Martin</v>
          </cell>
        </row>
        <row r="45323">
          <cell r="B45323" t="str">
            <v>Waldenström, Louise</v>
          </cell>
        </row>
        <row r="45324">
          <cell r="B45324" t="str">
            <v>Waldenström, Paul</v>
          </cell>
        </row>
        <row r="45325">
          <cell r="B45325" t="str">
            <v>Waldhagen, Julia</v>
          </cell>
        </row>
        <row r="45326">
          <cell r="B45326" t="str">
            <v>Waldram, Daniel</v>
          </cell>
        </row>
        <row r="45327">
          <cell r="B45327" t="str">
            <v>Waldron, Marcus</v>
          </cell>
        </row>
        <row r="45328">
          <cell r="B45328" t="str">
            <v>Waldur, Helen</v>
          </cell>
        </row>
        <row r="45329">
          <cell r="B45329" t="str">
            <v>Waldur, Helen (Hwaldur)</v>
          </cell>
        </row>
        <row r="45330">
          <cell r="B45330" t="str">
            <v>Wale, Walter</v>
          </cell>
        </row>
        <row r="45331">
          <cell r="B45331" t="str">
            <v>Walford, Karin</v>
          </cell>
        </row>
        <row r="45332">
          <cell r="B45332" t="str">
            <v>Walford, Liam</v>
          </cell>
        </row>
        <row r="45333">
          <cell r="B45333" t="str">
            <v>Walfridson, Karl (Karlwalf)</v>
          </cell>
        </row>
        <row r="45334">
          <cell r="B45334" t="str">
            <v>Walfridson, Maja</v>
          </cell>
        </row>
        <row r="45335">
          <cell r="B45335" t="str">
            <v>Walfridson, Maja (Majawal)</v>
          </cell>
        </row>
        <row r="45336">
          <cell r="B45336" t="str">
            <v>Walfridsson, Gunila</v>
          </cell>
        </row>
        <row r="45337">
          <cell r="B45337" t="str">
            <v>Walfridsson, Gunila (Gunwal)</v>
          </cell>
        </row>
        <row r="45338">
          <cell r="B45338" t="str">
            <v>Waligorski, Tom</v>
          </cell>
        </row>
        <row r="45339">
          <cell r="B45339" t="str">
            <v>Waligorski, Tom (Tomwa)</v>
          </cell>
        </row>
        <row r="45340">
          <cell r="B45340" t="str">
            <v>Walker, Lynn</v>
          </cell>
        </row>
        <row r="45341">
          <cell r="B45341" t="str">
            <v>Walker, Sara</v>
          </cell>
        </row>
        <row r="45342">
          <cell r="B45342" t="str">
            <v>Wall, Christine Margaret</v>
          </cell>
        </row>
        <row r="45343">
          <cell r="B45343" t="str">
            <v>Wall, Henrietta</v>
          </cell>
        </row>
        <row r="45344">
          <cell r="B45344" t="str">
            <v>Wallace, Marc</v>
          </cell>
        </row>
        <row r="45345">
          <cell r="B45345" t="str">
            <v>Wallander, Jonas</v>
          </cell>
        </row>
        <row r="45346">
          <cell r="B45346" t="str">
            <v>Wallander, Jonas (Jwallan)</v>
          </cell>
        </row>
        <row r="45347">
          <cell r="B45347" t="str">
            <v>Wallander, Peter</v>
          </cell>
        </row>
        <row r="45348">
          <cell r="B45348" t="str">
            <v>Wallbank, John</v>
          </cell>
        </row>
        <row r="45349">
          <cell r="B45349" t="str">
            <v>Wallberg, Anton</v>
          </cell>
        </row>
        <row r="45350">
          <cell r="B45350" t="str">
            <v>Wallberg, Anton (Awallber)</v>
          </cell>
        </row>
        <row r="45351">
          <cell r="B45351" t="str">
            <v>Wallberg, Jimmy</v>
          </cell>
        </row>
        <row r="45352">
          <cell r="B45352" t="str">
            <v>Wallberg, Stefan</v>
          </cell>
        </row>
        <row r="45353">
          <cell r="B45353" t="str">
            <v>Wallbridge, Sarenne Carrol</v>
          </cell>
        </row>
        <row r="45354">
          <cell r="B45354" t="str">
            <v>Wallbäck, Josefine</v>
          </cell>
        </row>
        <row r="45355">
          <cell r="B45355" t="str">
            <v>Wallden, Caroline</v>
          </cell>
        </row>
        <row r="45356">
          <cell r="B45356" t="str">
            <v>Walldén, Ingbritt</v>
          </cell>
        </row>
        <row r="45357">
          <cell r="B45357" t="str">
            <v>Walldén, Klas</v>
          </cell>
        </row>
        <row r="45358">
          <cell r="B45358" t="str">
            <v>Walldén, Lars</v>
          </cell>
        </row>
        <row r="45359">
          <cell r="B45359" t="str">
            <v>Walldén, Leontina</v>
          </cell>
        </row>
        <row r="45360">
          <cell r="B45360" t="str">
            <v>Walldius, Åke</v>
          </cell>
        </row>
        <row r="45361">
          <cell r="B45361" t="str">
            <v>Wallebo, Petter</v>
          </cell>
        </row>
        <row r="45362">
          <cell r="B45362" t="str">
            <v>Wallebo, Petter (Wallebo)</v>
          </cell>
        </row>
        <row r="45363">
          <cell r="B45363" t="str">
            <v>Wallebo, Sara</v>
          </cell>
        </row>
        <row r="45364">
          <cell r="B45364" t="str">
            <v>Wallén, Anna</v>
          </cell>
        </row>
        <row r="45365">
          <cell r="B45365" t="str">
            <v>Wallén, Håkan</v>
          </cell>
        </row>
        <row r="45366">
          <cell r="B45366" t="str">
            <v>Wallén Kiessling, Alexander</v>
          </cell>
        </row>
        <row r="45367">
          <cell r="B45367" t="str">
            <v>Wallén, Marie</v>
          </cell>
        </row>
        <row r="45368">
          <cell r="B45368" t="str">
            <v>Wallén, Mona</v>
          </cell>
        </row>
        <row r="45369">
          <cell r="B45369" t="str">
            <v>Wallenberg, Reine</v>
          </cell>
        </row>
        <row r="45370">
          <cell r="B45370" t="str">
            <v>Wallenius, Janne</v>
          </cell>
        </row>
        <row r="45371">
          <cell r="B45371" t="str">
            <v>Wallenius, Janne (Janwal)</v>
          </cell>
        </row>
        <row r="45372">
          <cell r="B45372" t="str">
            <v>Wallenius Woxnerud, Albin (Alww)</v>
          </cell>
        </row>
        <row r="45373">
          <cell r="B45373" t="str">
            <v>Wallenstein, Sven-Olov</v>
          </cell>
        </row>
        <row r="45374">
          <cell r="B45374" t="str">
            <v>Wallenthin, Anders</v>
          </cell>
        </row>
        <row r="45375">
          <cell r="B45375" t="str">
            <v>Wallenthin, Anders (Wallenth)</v>
          </cell>
        </row>
        <row r="45376">
          <cell r="B45376" t="str">
            <v>Wallentin, Lars</v>
          </cell>
        </row>
        <row r="45377">
          <cell r="B45377" t="str">
            <v>Waller, Emilia</v>
          </cell>
        </row>
        <row r="45378">
          <cell r="B45378" t="str">
            <v>Wallers, Agneta</v>
          </cell>
        </row>
        <row r="45379">
          <cell r="B45379" t="str">
            <v>Wallerstedt, Leah (Leahw)</v>
          </cell>
        </row>
        <row r="45380">
          <cell r="B45380" t="str">
            <v>Wallerö, Tora</v>
          </cell>
        </row>
        <row r="45381">
          <cell r="B45381" t="str">
            <v>Walles Granberg, Hugo</v>
          </cell>
        </row>
        <row r="45382">
          <cell r="B45382" t="str">
            <v>Wallgren, Anne-Marie Ingeborg</v>
          </cell>
        </row>
        <row r="45383">
          <cell r="B45383" t="str">
            <v>Wallgren, Anne-Marie Ingeborg (Amiwa)</v>
          </cell>
        </row>
        <row r="45384">
          <cell r="B45384" t="str">
            <v>Wallgren, Emil (Ewallgre)</v>
          </cell>
        </row>
        <row r="45385">
          <cell r="B45385" t="str">
            <v>Wallgren, Kim</v>
          </cell>
        </row>
        <row r="45386">
          <cell r="B45386" t="str">
            <v>Wallgren, Lovisa</v>
          </cell>
        </row>
        <row r="45387">
          <cell r="B45387" t="str">
            <v>Wallgren, Lydia</v>
          </cell>
        </row>
        <row r="45388">
          <cell r="B45388" t="str">
            <v>Wallgren, Maria</v>
          </cell>
        </row>
        <row r="45389">
          <cell r="B45389" t="str">
            <v>Wallgren, Maria (Mwallgre)</v>
          </cell>
        </row>
        <row r="45390">
          <cell r="B45390" t="str">
            <v>Wallgren, Per</v>
          </cell>
        </row>
        <row r="45391">
          <cell r="B45391" t="str">
            <v>Wallgren, Sofia (Sofwall)</v>
          </cell>
        </row>
        <row r="45392">
          <cell r="B45392" t="str">
            <v>Wallhed, Lovisa (Lwallhed)</v>
          </cell>
        </row>
        <row r="45393">
          <cell r="B45393" t="str">
            <v>Wallhed, Niklas</v>
          </cell>
        </row>
        <row r="45394">
          <cell r="B45394" t="str">
            <v>Wallheden, Jarl</v>
          </cell>
        </row>
        <row r="45395">
          <cell r="B45395" t="str">
            <v>Wallin, Annelie</v>
          </cell>
        </row>
        <row r="45396">
          <cell r="B45396" t="str">
            <v>Wallin, Christelle</v>
          </cell>
        </row>
        <row r="45397">
          <cell r="B45397" t="str">
            <v>Wallin, Christelle (Christel)</v>
          </cell>
        </row>
        <row r="45398">
          <cell r="B45398" t="str">
            <v>Wallin, Dennis (Denwal)</v>
          </cell>
        </row>
        <row r="45399">
          <cell r="B45399" t="str">
            <v>Wallin, Erik</v>
          </cell>
        </row>
        <row r="45400">
          <cell r="B45400" t="str">
            <v>Wallin, Felix</v>
          </cell>
        </row>
        <row r="45401">
          <cell r="B45401" t="str">
            <v>Wallin, Frederik</v>
          </cell>
        </row>
        <row r="45402">
          <cell r="B45402" t="str">
            <v>Wallin, Isak</v>
          </cell>
        </row>
        <row r="45403">
          <cell r="B45403" t="str">
            <v>Wallin, Jörgen</v>
          </cell>
        </row>
        <row r="45404">
          <cell r="B45404" t="str">
            <v>Wallin, Jörgen (Jorwal)</v>
          </cell>
        </row>
        <row r="45405">
          <cell r="B45405" t="str">
            <v>Wallin, Kosta</v>
          </cell>
        </row>
        <row r="45406">
          <cell r="B45406" t="str">
            <v>Wallin, Kosta (Kostaz)</v>
          </cell>
        </row>
        <row r="45407">
          <cell r="B45407" t="str">
            <v>Wallin, Maria</v>
          </cell>
        </row>
        <row r="45408">
          <cell r="B45408" t="str">
            <v>Wallin, Maria (Wallin5)</v>
          </cell>
        </row>
        <row r="45409">
          <cell r="B45409" t="str">
            <v>Wallin, Mats</v>
          </cell>
        </row>
        <row r="45410">
          <cell r="B45410" t="str">
            <v>Wallin, Mats (Wallin)</v>
          </cell>
        </row>
        <row r="45411">
          <cell r="B45411" t="str">
            <v>Wallin, Mikael</v>
          </cell>
        </row>
        <row r="45412">
          <cell r="B45412" t="str">
            <v>Wallin, Niclas</v>
          </cell>
        </row>
        <row r="45413">
          <cell r="B45413" t="str">
            <v>Wallin, Niclas (Nwall)</v>
          </cell>
        </row>
        <row r="45414">
          <cell r="B45414" t="str">
            <v>Wallin, Nina</v>
          </cell>
        </row>
        <row r="45415">
          <cell r="B45415" t="str">
            <v>Wallin, Pascal</v>
          </cell>
        </row>
        <row r="45416">
          <cell r="B45416" t="str">
            <v>Wallin, Philippe</v>
          </cell>
        </row>
        <row r="45417">
          <cell r="B45417" t="str">
            <v>Wallin, Simon (Siwallin)</v>
          </cell>
        </row>
        <row r="45418">
          <cell r="B45418" t="str">
            <v>Wallin Sonesson, Leo</v>
          </cell>
        </row>
        <row r="45419">
          <cell r="B45419" t="str">
            <v>Wallin, Stefan</v>
          </cell>
        </row>
        <row r="45420">
          <cell r="B45420" t="str">
            <v>Wallin, Stefan (Swallin)</v>
          </cell>
        </row>
        <row r="45421">
          <cell r="B45421" t="str">
            <v>Wallin, Viviana</v>
          </cell>
        </row>
        <row r="45422">
          <cell r="B45422" t="str">
            <v>Wallinder, Johan</v>
          </cell>
        </row>
        <row r="45423">
          <cell r="B45423" t="str">
            <v>Wallinder, Veronika</v>
          </cell>
        </row>
        <row r="45424">
          <cell r="B45424" t="str">
            <v>Wallinder, Veronika (Vewa)</v>
          </cell>
        </row>
        <row r="45425">
          <cell r="B45425" t="str">
            <v>Wallinder-Mähler, Erik</v>
          </cell>
        </row>
        <row r="45426">
          <cell r="B45426" t="str">
            <v>Wallman, Agneta</v>
          </cell>
        </row>
        <row r="45427">
          <cell r="B45427" t="str">
            <v>Wallman, Agneta (Agnwal)</v>
          </cell>
        </row>
        <row r="45428">
          <cell r="B45428" t="str">
            <v>Wallmeier, Jonas</v>
          </cell>
        </row>
        <row r="45429">
          <cell r="B45429" t="str">
            <v>Wallner, Hanna</v>
          </cell>
        </row>
        <row r="45430">
          <cell r="B45430" t="str">
            <v>Wallner, Joel (Joelwal)</v>
          </cell>
        </row>
        <row r="45431">
          <cell r="B45431" t="str">
            <v>Wallnerström, Carl Johan Emanuel</v>
          </cell>
        </row>
        <row r="45432">
          <cell r="B45432" t="str">
            <v>Wallo, Andreas</v>
          </cell>
        </row>
        <row r="45433">
          <cell r="B45433" t="str">
            <v>Wallquist, Edward</v>
          </cell>
        </row>
        <row r="45434">
          <cell r="B45434" t="str">
            <v>Wallrabe, Ulrike</v>
          </cell>
        </row>
        <row r="45435">
          <cell r="B45435" t="str">
            <v>Wallsby, Leif</v>
          </cell>
        </row>
        <row r="45436">
          <cell r="B45436" t="str">
            <v>Wallstam, Maria (Wallstam)</v>
          </cell>
        </row>
        <row r="45437">
          <cell r="B45437" t="str">
            <v>Wallström, Andreas</v>
          </cell>
        </row>
        <row r="45438">
          <cell r="B45438" t="str">
            <v>Walsh, Benjamin</v>
          </cell>
        </row>
        <row r="45439">
          <cell r="B45439" t="str">
            <v>Walsh, Rachel</v>
          </cell>
        </row>
        <row r="45440">
          <cell r="B45440" t="str">
            <v>Walsh, Rachel</v>
          </cell>
        </row>
        <row r="45441">
          <cell r="B45441" t="str">
            <v>Walter, Ambrosini (Ej Ug)</v>
          </cell>
        </row>
        <row r="45442">
          <cell r="B45442" t="str">
            <v>Walter, Margulis (Ej Ug)</v>
          </cell>
        </row>
        <row r="45443">
          <cell r="B45443" t="str">
            <v>Walter, Maria</v>
          </cell>
        </row>
        <row r="45444">
          <cell r="B45444" t="str">
            <v>Walter, Sofia (Swalt)</v>
          </cell>
        </row>
        <row r="45445">
          <cell r="B45445" t="str">
            <v>Walter, Villanueva (Walterv)</v>
          </cell>
        </row>
        <row r="45446">
          <cell r="B45446" t="str">
            <v>Waltersson, Morgan</v>
          </cell>
        </row>
        <row r="45447">
          <cell r="B45447" t="str">
            <v>Waltin, Isak (Iwaltin)</v>
          </cell>
        </row>
        <row r="45448">
          <cell r="B45448" t="str">
            <v>Walum, Ludwig (Walum)</v>
          </cell>
        </row>
        <row r="45449">
          <cell r="B45449" t="str">
            <v>Walz, Philipp (Pwalz)</v>
          </cell>
        </row>
        <row r="45450">
          <cell r="B45450" t="str">
            <v>Wan, Fengkai</v>
          </cell>
        </row>
        <row r="45451">
          <cell r="B45451" t="str">
            <v>Wan, Minyi (Minyiw)</v>
          </cell>
        </row>
        <row r="45452">
          <cell r="B45452" t="str">
            <v>Wan, Wei</v>
          </cell>
        </row>
        <row r="45453">
          <cell r="B45453" t="str">
            <v>Wan, Xin</v>
          </cell>
        </row>
        <row r="45454">
          <cell r="B45454" t="str">
            <v>Wan, Xinyi</v>
          </cell>
        </row>
        <row r="45455">
          <cell r="B45455" t="str">
            <v>Wan, Xinyi</v>
          </cell>
        </row>
        <row r="45456">
          <cell r="B45456" t="str">
            <v>Wan, Yihao</v>
          </cell>
        </row>
        <row r="45457">
          <cell r="B45457" t="str">
            <v>Wan, Yihao (Yihaw)</v>
          </cell>
        </row>
        <row r="45458">
          <cell r="B45458" t="str">
            <v>Wan, Zhaoyuan</v>
          </cell>
        </row>
        <row r="45459">
          <cell r="B45459" t="str">
            <v>Wan, Zhaoyuan</v>
          </cell>
        </row>
        <row r="45460">
          <cell r="B45460" t="str">
            <v>Wan, Zhaoyuan (Zhaoyuan)</v>
          </cell>
        </row>
        <row r="45461">
          <cell r="B45461" t="str">
            <v>Wan, Zhiyue</v>
          </cell>
        </row>
        <row r="45462">
          <cell r="B45462" t="str">
            <v>Wanasinghe, Harshi</v>
          </cell>
        </row>
        <row r="45463">
          <cell r="B45463" t="str">
            <v>Wang, Aijuan</v>
          </cell>
        </row>
        <row r="45464">
          <cell r="B45464" t="str">
            <v>Wang, Audie Ferrell Liem Fu</v>
          </cell>
        </row>
        <row r="45465">
          <cell r="B45465" t="str">
            <v>Wang, Bing-Hong</v>
          </cell>
        </row>
        <row r="45466">
          <cell r="B45466" t="str">
            <v>Wang, Bo</v>
          </cell>
        </row>
        <row r="45467">
          <cell r="B45467" t="str">
            <v xml:space="preserve">Wang, Bo	</v>
          </cell>
        </row>
        <row r="45468">
          <cell r="B45468" t="str">
            <v>Wang, Bochao</v>
          </cell>
        </row>
        <row r="45469">
          <cell r="B45469" t="str">
            <v>Wang, Boqian</v>
          </cell>
        </row>
        <row r="45470">
          <cell r="B45470" t="str">
            <v>Wang, Boyi</v>
          </cell>
        </row>
        <row r="45471">
          <cell r="B45471" t="str">
            <v>Wang, Changjie</v>
          </cell>
        </row>
        <row r="45472">
          <cell r="B45472" t="str">
            <v>Wang, Changjie</v>
          </cell>
        </row>
        <row r="45473">
          <cell r="B45473" t="str">
            <v>Wang, Changjie (Changjie)</v>
          </cell>
        </row>
        <row r="45474">
          <cell r="B45474" t="str">
            <v>Wang, Chen</v>
          </cell>
        </row>
        <row r="45475">
          <cell r="B45475" t="str">
            <v>Wang, Chen</v>
          </cell>
        </row>
        <row r="45476">
          <cell r="B45476" t="str">
            <v>Wang, Chen</v>
          </cell>
        </row>
        <row r="45477">
          <cell r="B45477" t="str">
            <v>Wang, Chen</v>
          </cell>
        </row>
        <row r="45478">
          <cell r="B45478" t="str">
            <v>Wang, Chen</v>
          </cell>
        </row>
        <row r="45479">
          <cell r="B45479" t="str">
            <v>Wang, Chen</v>
          </cell>
        </row>
        <row r="45480">
          <cell r="B45480" t="str">
            <v>Wang, Chen</v>
          </cell>
        </row>
        <row r="45481">
          <cell r="B45481" t="str">
            <v>Wang, Chengyi (Chengyi)</v>
          </cell>
        </row>
        <row r="45482">
          <cell r="B45482" t="str">
            <v>Wang, Chenhao</v>
          </cell>
        </row>
        <row r="45483">
          <cell r="B45483" t="str">
            <v>Wang, Chenqi</v>
          </cell>
        </row>
        <row r="45484">
          <cell r="B45484" t="str">
            <v>Wang, Chenxi</v>
          </cell>
        </row>
        <row r="45485">
          <cell r="B45485" t="str">
            <v>Wang, Chenyang</v>
          </cell>
        </row>
        <row r="45486">
          <cell r="B45486" t="str">
            <v>Wang, Chenyang</v>
          </cell>
        </row>
        <row r="45487">
          <cell r="B45487" t="str">
            <v>Wang, Chenyi</v>
          </cell>
        </row>
        <row r="45488">
          <cell r="B45488" t="str">
            <v>Wang, Chunlei</v>
          </cell>
        </row>
        <row r="45489">
          <cell r="B45489" t="str">
            <v>Wang, Chunliang</v>
          </cell>
        </row>
        <row r="45490">
          <cell r="B45490" t="str">
            <v>Wang, Chunliang (Chunwan)</v>
          </cell>
        </row>
        <row r="45491">
          <cell r="B45491" t="str">
            <v>Wang, Cong</v>
          </cell>
        </row>
        <row r="45492">
          <cell r="B45492" t="str">
            <v>Wang, Congyao</v>
          </cell>
        </row>
        <row r="45493">
          <cell r="B45493" t="str">
            <v>Wang, Dan</v>
          </cell>
        </row>
        <row r="45494">
          <cell r="B45494" t="str">
            <v>Wang, Dan (Danwang)</v>
          </cell>
        </row>
        <row r="45495">
          <cell r="B45495" t="str">
            <v>Wang, Dekun</v>
          </cell>
        </row>
        <row r="45496">
          <cell r="B45496" t="str">
            <v>Wang, Di</v>
          </cell>
        </row>
        <row r="45497">
          <cell r="B45497" t="str">
            <v>Wang, Dian</v>
          </cell>
        </row>
        <row r="45498">
          <cell r="B45498" t="str">
            <v>Wang, Diwen</v>
          </cell>
        </row>
        <row r="45499">
          <cell r="B45499" t="str">
            <v>Wang, Diyue</v>
          </cell>
        </row>
        <row r="45500">
          <cell r="B45500" t="str">
            <v>Wang, Dongcan</v>
          </cell>
        </row>
        <row r="45501">
          <cell r="B45501" t="str">
            <v>Wang, Enze</v>
          </cell>
        </row>
        <row r="45502">
          <cell r="B45502" t="str">
            <v>Wang Erlandsson, Lan</v>
          </cell>
        </row>
        <row r="45503">
          <cell r="B45503" t="str">
            <v>Wang, Ernan</v>
          </cell>
        </row>
        <row r="45504">
          <cell r="B45504" t="str">
            <v>Wang, Fei</v>
          </cell>
        </row>
        <row r="45505">
          <cell r="B45505" t="str">
            <v>Wang, Ganwei</v>
          </cell>
        </row>
        <row r="45506">
          <cell r="B45506" t="str">
            <v>Wang, Gao Ya</v>
          </cell>
        </row>
        <row r="45507">
          <cell r="B45507" t="str">
            <v>Wang, Guangzhi</v>
          </cell>
        </row>
        <row r="45508">
          <cell r="B45508" t="str">
            <v>Wang, Haichuan</v>
          </cell>
        </row>
        <row r="45509">
          <cell r="B45509" t="str">
            <v>Wang, Hairu</v>
          </cell>
        </row>
        <row r="45510">
          <cell r="B45510" t="str">
            <v>Wang, Hairu</v>
          </cell>
        </row>
        <row r="45511">
          <cell r="B45511" t="str">
            <v>Wang, Hairu (Hairu)</v>
          </cell>
        </row>
        <row r="45512">
          <cell r="B45512" t="str">
            <v>Wang, Hao</v>
          </cell>
        </row>
        <row r="45513">
          <cell r="B45513" t="str">
            <v>Wang, Hao</v>
          </cell>
        </row>
        <row r="45514">
          <cell r="B45514" t="str">
            <v>Wang, Haoming</v>
          </cell>
        </row>
        <row r="45515">
          <cell r="B45515" t="str">
            <v>Wang, Haotian</v>
          </cell>
        </row>
        <row r="45516">
          <cell r="B45516" t="str">
            <v>Wang, Haotian</v>
          </cell>
        </row>
        <row r="45517">
          <cell r="B45517" t="str">
            <v>Wang, Haowen (Haowenwa)</v>
          </cell>
        </row>
        <row r="45518">
          <cell r="B45518" t="str">
            <v>Wang, Haoyan</v>
          </cell>
        </row>
        <row r="45519">
          <cell r="B45519" t="str">
            <v>Wang, Haoyan</v>
          </cell>
        </row>
        <row r="45520">
          <cell r="B45520" t="str">
            <v>Wang, Hongdi</v>
          </cell>
        </row>
        <row r="45521">
          <cell r="B45521" t="str">
            <v>Wang, Hongkuan</v>
          </cell>
        </row>
        <row r="45522">
          <cell r="B45522" t="str">
            <v>Wang, Honglian</v>
          </cell>
        </row>
        <row r="45523">
          <cell r="B45523" t="str">
            <v>Wang, Honglian (Honglian)</v>
          </cell>
        </row>
        <row r="45524">
          <cell r="B45524" t="str">
            <v>Wang, Hongwei</v>
          </cell>
        </row>
        <row r="45525">
          <cell r="B45525" t="str">
            <v>Wang, Huajun</v>
          </cell>
        </row>
        <row r="45526">
          <cell r="B45526" t="str">
            <v>Wang, Huan</v>
          </cell>
        </row>
        <row r="45527">
          <cell r="B45527" t="str">
            <v>Wang, Huan</v>
          </cell>
        </row>
        <row r="45528">
          <cell r="B45528" t="str">
            <v>Wang, Huan</v>
          </cell>
        </row>
        <row r="45529">
          <cell r="B45529" t="str">
            <v>Wang, Huanyu</v>
          </cell>
        </row>
        <row r="45530">
          <cell r="B45530" t="str">
            <v>Wang, Huanyu</v>
          </cell>
        </row>
        <row r="45531">
          <cell r="B45531" t="str">
            <v>Wang, Huijie</v>
          </cell>
        </row>
        <row r="45532">
          <cell r="B45532" t="str">
            <v>Wang, Huijie</v>
          </cell>
        </row>
        <row r="45533">
          <cell r="B45533" t="str">
            <v>Wang, Huijun</v>
          </cell>
        </row>
        <row r="45534">
          <cell r="B45534" t="str">
            <v>Wang, Huiting</v>
          </cell>
        </row>
        <row r="45535">
          <cell r="B45535" t="str">
            <v>Wang, Ivy</v>
          </cell>
        </row>
        <row r="45536">
          <cell r="B45536" t="str">
            <v>Wang, Jen-Hung (Jhwang2)</v>
          </cell>
        </row>
        <row r="45537">
          <cell r="B45537" t="str">
            <v>Wang, Jia</v>
          </cell>
        </row>
        <row r="45538">
          <cell r="B45538" t="str">
            <v>Wang, Jiacheng</v>
          </cell>
        </row>
        <row r="45539">
          <cell r="B45539" t="str">
            <v>Wang, Jiahao</v>
          </cell>
        </row>
        <row r="45540">
          <cell r="B45540" t="str">
            <v>Wang, Jiahao</v>
          </cell>
        </row>
        <row r="45541">
          <cell r="B45541" t="str">
            <v>Wang, Jiahe</v>
          </cell>
        </row>
        <row r="45542">
          <cell r="B45542" t="str">
            <v>Wang, Jian</v>
          </cell>
        </row>
        <row r="45543">
          <cell r="B45543" t="str">
            <v>Wang, Jiawei</v>
          </cell>
        </row>
        <row r="45544">
          <cell r="B45544" t="str">
            <v>Wang, Jiayang</v>
          </cell>
        </row>
        <row r="45545">
          <cell r="B45545" t="str">
            <v>Wang, Jiayi</v>
          </cell>
        </row>
        <row r="45546">
          <cell r="B45546" t="str">
            <v>Wang, Jieyuan</v>
          </cell>
        </row>
        <row r="45547">
          <cell r="B45547" t="str">
            <v>Wang, Jing</v>
          </cell>
        </row>
        <row r="45548">
          <cell r="B45548" t="str">
            <v>Wang, Jing (Jingw2)</v>
          </cell>
        </row>
        <row r="45549">
          <cell r="B45549" t="str">
            <v>Wang, Jinqiu</v>
          </cell>
        </row>
        <row r="45550">
          <cell r="B45550" t="str">
            <v>Wang, Jinyi</v>
          </cell>
        </row>
        <row r="45551">
          <cell r="B45551" t="str">
            <v>Wang, Johanna</v>
          </cell>
        </row>
        <row r="45552">
          <cell r="B45552" t="str">
            <v>Wang, Johanna (Johwan)</v>
          </cell>
        </row>
        <row r="45553">
          <cell r="B45553" t="str">
            <v>Wang, Julia</v>
          </cell>
        </row>
        <row r="45554">
          <cell r="B45554" t="str">
            <v>Wang, Kai</v>
          </cell>
        </row>
        <row r="45555">
          <cell r="B45555" t="str">
            <v>Wang, Kai</v>
          </cell>
        </row>
        <row r="45556">
          <cell r="B45556" t="str">
            <v>Wang, Ke</v>
          </cell>
        </row>
        <row r="45557">
          <cell r="B45557" t="str">
            <v>Wang, Kui</v>
          </cell>
        </row>
        <row r="45558">
          <cell r="B45558" t="str">
            <v>Wang, Kunyu</v>
          </cell>
        </row>
        <row r="45559">
          <cell r="B45559" t="str">
            <v>Wang, Laicaiwei</v>
          </cell>
        </row>
        <row r="45560">
          <cell r="B45560" t="str">
            <v>Wang, Lan</v>
          </cell>
        </row>
        <row r="45561">
          <cell r="B45561" t="str">
            <v>Wang, Lan</v>
          </cell>
        </row>
        <row r="45562">
          <cell r="B45562" t="str">
            <v>Wang, Le (Le6)</v>
          </cell>
        </row>
        <row r="45563">
          <cell r="B45563" t="str">
            <v>Wang, Lei</v>
          </cell>
        </row>
        <row r="45564">
          <cell r="B45564" t="str">
            <v>Wang, Lei</v>
          </cell>
        </row>
        <row r="45565">
          <cell r="B45565" t="str">
            <v>Wang, Liang</v>
          </cell>
        </row>
        <row r="45566">
          <cell r="B45566" t="str">
            <v>Wang, Ligang</v>
          </cell>
        </row>
        <row r="45567">
          <cell r="B45567" t="str">
            <v>Wang, Ligang (Ligang)</v>
          </cell>
        </row>
        <row r="45568">
          <cell r="B45568" t="str">
            <v>Wang, Lihui</v>
          </cell>
        </row>
        <row r="45569">
          <cell r="B45569" t="str">
            <v>Wang, Lihui (Lihuiw)</v>
          </cell>
        </row>
        <row r="45570">
          <cell r="B45570" t="str">
            <v>Wang, Lingfei</v>
          </cell>
        </row>
        <row r="45571">
          <cell r="B45571" t="str">
            <v>Wang, Lingfei (Lingfei)</v>
          </cell>
        </row>
        <row r="45572">
          <cell r="B45572" t="str">
            <v>Wang, Lingxiao</v>
          </cell>
        </row>
        <row r="45573">
          <cell r="B45573" t="str">
            <v>Wang, Linqin</v>
          </cell>
        </row>
        <row r="45574">
          <cell r="B45574" t="str">
            <v>Wang, Linxi</v>
          </cell>
        </row>
        <row r="45575">
          <cell r="B45575" t="str">
            <v>Wang, Liping</v>
          </cell>
        </row>
        <row r="45576">
          <cell r="B45576" t="str">
            <v>Wang, Lixiang</v>
          </cell>
        </row>
        <row r="45577">
          <cell r="B45577" t="str">
            <v>Wang, Liya</v>
          </cell>
        </row>
        <row r="45578">
          <cell r="B45578" t="str">
            <v>Wang, Long</v>
          </cell>
        </row>
        <row r="45579">
          <cell r="B45579" t="str">
            <v>Wang, Lu</v>
          </cell>
        </row>
        <row r="45580">
          <cell r="B45580" t="str">
            <v>Wang, Mattias</v>
          </cell>
        </row>
        <row r="45581">
          <cell r="B45581" t="str">
            <v>Wang, Mengdi</v>
          </cell>
        </row>
        <row r="45582">
          <cell r="B45582" t="str">
            <v>Wang, Mengdi</v>
          </cell>
        </row>
        <row r="45583">
          <cell r="B45583" t="str">
            <v>Wang, Miao</v>
          </cell>
        </row>
        <row r="45584">
          <cell r="B45584" t="str">
            <v>Wang, Mingda</v>
          </cell>
        </row>
        <row r="45585">
          <cell r="B45585" t="str">
            <v>Wang, Mingliang</v>
          </cell>
        </row>
        <row r="45586">
          <cell r="B45586" t="str">
            <v>Wang, Mingming</v>
          </cell>
        </row>
        <row r="45587">
          <cell r="B45587" t="str">
            <v>Wang, Mu-Rong</v>
          </cell>
        </row>
        <row r="45588">
          <cell r="B45588" t="str">
            <v>Wang, Mu-Rong</v>
          </cell>
        </row>
        <row r="45589">
          <cell r="B45589" t="str">
            <v>Wang, Mu-Rong (Mrwang)</v>
          </cell>
        </row>
        <row r="45590">
          <cell r="B45590" t="str">
            <v>Wang, Nan</v>
          </cell>
        </row>
        <row r="45591">
          <cell r="B45591" t="str">
            <v>Wang, Nan</v>
          </cell>
        </row>
        <row r="45592">
          <cell r="B45592" t="str">
            <v>Wang, Nana</v>
          </cell>
        </row>
        <row r="45593">
          <cell r="B45593" t="str">
            <v>Wang, Nana (Nanaw)</v>
          </cell>
        </row>
        <row r="45594">
          <cell r="B45594" t="str">
            <v>Wang, Nikki</v>
          </cell>
        </row>
        <row r="45595">
          <cell r="B45595" t="str">
            <v>Wang, Ning</v>
          </cell>
        </row>
        <row r="45596">
          <cell r="B45596" t="str">
            <v>Wang, Ning</v>
          </cell>
        </row>
        <row r="45597">
          <cell r="B45597" t="str">
            <v>Wang, Ninge</v>
          </cell>
        </row>
        <row r="45598">
          <cell r="B45598" t="str">
            <v>Wang, Pai-An</v>
          </cell>
        </row>
        <row r="45599">
          <cell r="B45599" t="str">
            <v>Wang, Pai-An</v>
          </cell>
        </row>
        <row r="45600">
          <cell r="B45600" t="str">
            <v>Wang, Pai-An (Wang9)</v>
          </cell>
        </row>
        <row r="45601">
          <cell r="B45601" t="str">
            <v>Wang, Pei (Ej Ug)</v>
          </cell>
        </row>
        <row r="45602">
          <cell r="B45602" t="str">
            <v>Wang, Peng</v>
          </cell>
        </row>
        <row r="45603">
          <cell r="B45603" t="str">
            <v>Wang, Pengfei</v>
          </cell>
        </row>
        <row r="45604">
          <cell r="B45604" t="str">
            <v>Wang, Pengfei</v>
          </cell>
        </row>
        <row r="45605">
          <cell r="B45605" t="str">
            <v>Wang, Pengpeng</v>
          </cell>
        </row>
        <row r="45606">
          <cell r="B45606" t="str">
            <v>Wang, Pin-Feng</v>
          </cell>
        </row>
        <row r="45607">
          <cell r="B45607" t="str">
            <v>Wang, Pin-Feng (Pfwang)</v>
          </cell>
        </row>
        <row r="45608">
          <cell r="B45608" t="str">
            <v>Wang, Qi</v>
          </cell>
        </row>
        <row r="45609">
          <cell r="B45609" t="str">
            <v>Wang, Qi</v>
          </cell>
        </row>
        <row r="45610">
          <cell r="B45610" t="str">
            <v>Wang, Qi</v>
          </cell>
        </row>
        <row r="45611">
          <cell r="B45611" t="str">
            <v>Wang, Qian</v>
          </cell>
        </row>
        <row r="45612">
          <cell r="B45612" t="str">
            <v>Wang, Qian</v>
          </cell>
        </row>
        <row r="45613">
          <cell r="B45613" t="str">
            <v>Wang, Qian (Qianw)</v>
          </cell>
        </row>
        <row r="45614">
          <cell r="B45614" t="str">
            <v>Wang, Qian (Qianwang)</v>
          </cell>
        </row>
        <row r="45615">
          <cell r="B45615" t="str">
            <v>Wang, Qianyu</v>
          </cell>
        </row>
        <row r="45616">
          <cell r="B45616" t="str">
            <v>Wang, Qianyu</v>
          </cell>
        </row>
        <row r="45617">
          <cell r="B45617" t="str">
            <v>Wang, Qianyu (Qianyuw)</v>
          </cell>
        </row>
        <row r="45618">
          <cell r="B45618" t="str">
            <v>Wang, Qiao</v>
          </cell>
        </row>
        <row r="45619">
          <cell r="B45619" t="str">
            <v>Wang, Qichen</v>
          </cell>
        </row>
        <row r="45620">
          <cell r="B45620" t="str">
            <v>Wang, Qichen (Qichenw)</v>
          </cell>
        </row>
        <row r="45621">
          <cell r="B45621" t="str">
            <v>Wang, Qihui</v>
          </cell>
        </row>
        <row r="45622">
          <cell r="B45622" t="str">
            <v>Wang, Qihui</v>
          </cell>
        </row>
        <row r="45623">
          <cell r="B45623" t="str">
            <v>Wang, Qihui</v>
          </cell>
        </row>
        <row r="45624">
          <cell r="B45624" t="str">
            <v>Wang, Qin</v>
          </cell>
        </row>
        <row r="45625">
          <cell r="B45625" t="str">
            <v>Wang, Qin</v>
          </cell>
        </row>
        <row r="45626">
          <cell r="B45626" t="str">
            <v>Wang, Qiuchen</v>
          </cell>
        </row>
        <row r="45627">
          <cell r="B45627" t="str">
            <v>Wang, Qiuchen</v>
          </cell>
        </row>
        <row r="45628">
          <cell r="B45628" t="str">
            <v xml:space="preserve">Wang, Qiuhong	</v>
          </cell>
        </row>
        <row r="45629">
          <cell r="B45629" t="str">
            <v>Wang, Qiwen</v>
          </cell>
        </row>
        <row r="45630">
          <cell r="B45630" t="str">
            <v>Wang, Qiyuan</v>
          </cell>
        </row>
        <row r="45631">
          <cell r="B45631" t="str">
            <v>Wang, Rui</v>
          </cell>
        </row>
        <row r="45632">
          <cell r="B45632" t="str">
            <v>Wang, Ruina</v>
          </cell>
        </row>
        <row r="45633">
          <cell r="B45633" t="str">
            <v>Wang, Ruiting (Ruiting)</v>
          </cell>
        </row>
        <row r="45634">
          <cell r="B45634" t="str">
            <v>Wang, Ruiyu</v>
          </cell>
        </row>
        <row r="45635">
          <cell r="B45635" t="str">
            <v>Wang, Ruiyu (Ruiyuw)</v>
          </cell>
        </row>
        <row r="45636">
          <cell r="B45636" t="str">
            <v>Wang, Ruize</v>
          </cell>
        </row>
        <row r="45637">
          <cell r="B45637" t="str">
            <v>Wang, Ruize</v>
          </cell>
        </row>
        <row r="45638">
          <cell r="B45638" t="str">
            <v>Wang, Ruize (Ruize)</v>
          </cell>
        </row>
        <row r="45639">
          <cell r="B45639" t="str">
            <v>Wang, Ruohan</v>
          </cell>
        </row>
        <row r="45640">
          <cell r="B45640" t="str">
            <v>Wang, Ruolan</v>
          </cell>
        </row>
        <row r="45641">
          <cell r="B45641" t="str">
            <v>Wang, Ruolan (Ruolanw)</v>
          </cell>
        </row>
        <row r="45642">
          <cell r="B45642" t="str">
            <v>Wang, Ruoli</v>
          </cell>
        </row>
        <row r="45643">
          <cell r="B45643" t="str">
            <v>Wang, Ruoli (Ruoli)</v>
          </cell>
        </row>
        <row r="45644">
          <cell r="B45644" t="str">
            <v>Wang, Ruoqi</v>
          </cell>
        </row>
        <row r="45645">
          <cell r="B45645" t="str">
            <v>Wang, Shangning</v>
          </cell>
        </row>
        <row r="45646">
          <cell r="B45646" t="str">
            <v>Wang, Shangning</v>
          </cell>
        </row>
        <row r="45647">
          <cell r="B45647" t="str">
            <v>Wang, Shaolei</v>
          </cell>
        </row>
        <row r="45648">
          <cell r="B45648" t="str">
            <v>Wang, Shaozhe</v>
          </cell>
        </row>
        <row r="45649">
          <cell r="B45649" t="str">
            <v>Wang, Shennan</v>
          </cell>
        </row>
        <row r="45650">
          <cell r="B45650" t="str">
            <v>Wang, Shihui</v>
          </cell>
        </row>
        <row r="45651">
          <cell r="B45651" t="str">
            <v>Wang, Shinan</v>
          </cell>
        </row>
        <row r="45652">
          <cell r="B45652" t="str">
            <v>Wang, Shiyao</v>
          </cell>
        </row>
        <row r="45653">
          <cell r="B45653" t="str">
            <v>Wang, Shiyi</v>
          </cell>
        </row>
        <row r="45654">
          <cell r="B45654" t="str">
            <v>Wang, Shiyu</v>
          </cell>
        </row>
        <row r="45655">
          <cell r="B45655" t="str">
            <v>Wang, Shu Yu</v>
          </cell>
        </row>
        <row r="45656">
          <cell r="B45656" t="str">
            <v>Wang, Shuchan</v>
          </cell>
        </row>
        <row r="45657">
          <cell r="B45657" t="str">
            <v>Wang, Shule</v>
          </cell>
        </row>
        <row r="45658">
          <cell r="B45658" t="str">
            <v>Wang, Shule</v>
          </cell>
        </row>
        <row r="45659">
          <cell r="B45659" t="str">
            <v>Wang, Shumin</v>
          </cell>
        </row>
        <row r="45660">
          <cell r="B45660" t="str">
            <v>Wang, Shuyue</v>
          </cell>
        </row>
        <row r="45661">
          <cell r="B45661" t="str">
            <v>Wang, Shuyue (Shuyue)</v>
          </cell>
        </row>
        <row r="45662">
          <cell r="B45662" t="str">
            <v>Wang, Sifan</v>
          </cell>
        </row>
        <row r="45663">
          <cell r="B45663" t="str">
            <v>Wang, Sifan</v>
          </cell>
        </row>
        <row r="45664">
          <cell r="B45664" t="str">
            <v>Wang, Siyang</v>
          </cell>
        </row>
        <row r="45665">
          <cell r="B45665" t="str">
            <v>Wang, Siyang</v>
          </cell>
        </row>
        <row r="45666">
          <cell r="B45666" t="str">
            <v>Wang, Siyang (Siyangw)</v>
          </cell>
        </row>
        <row r="45667">
          <cell r="B45667" t="str">
            <v>Wang, Siyi (Siyiw)</v>
          </cell>
        </row>
        <row r="45668">
          <cell r="B45668" t="str">
            <v>Wang, Siyu</v>
          </cell>
        </row>
        <row r="45669">
          <cell r="B45669" t="str">
            <v>Wang, Siyu</v>
          </cell>
        </row>
        <row r="45670">
          <cell r="B45670" t="str">
            <v>Wang, Siyu</v>
          </cell>
        </row>
        <row r="45671">
          <cell r="B45671" t="str">
            <v>Wang, Suying</v>
          </cell>
        </row>
        <row r="45672">
          <cell r="B45672" t="str">
            <v>Wang, Tao</v>
          </cell>
        </row>
        <row r="45673">
          <cell r="B45673" t="str">
            <v>Wang, Taozhi</v>
          </cell>
        </row>
        <row r="45674">
          <cell r="B45674" t="str">
            <v>Wang, Teng</v>
          </cell>
        </row>
        <row r="45675">
          <cell r="B45675" t="str">
            <v>Wang, Teng (Tenwan)</v>
          </cell>
        </row>
        <row r="45676">
          <cell r="B45676" t="str">
            <v>Wang, Tianle</v>
          </cell>
        </row>
        <row r="45677">
          <cell r="B45677" t="str">
            <v>Wang, Tianxiang</v>
          </cell>
        </row>
        <row r="45678">
          <cell r="B45678" t="str">
            <v>Wang, Tianxiang</v>
          </cell>
        </row>
        <row r="45679">
          <cell r="B45679" t="str">
            <v>Wang, Tianxiang (Tiawan)</v>
          </cell>
        </row>
        <row r="45680">
          <cell r="B45680" t="str">
            <v>Wang, Tianyi</v>
          </cell>
        </row>
        <row r="45681">
          <cell r="B45681" t="str">
            <v>Wang, Tianyi</v>
          </cell>
        </row>
        <row r="45682">
          <cell r="B45682" t="str">
            <v>Wang, Tianyu (Tianyuwa)</v>
          </cell>
        </row>
        <row r="45683">
          <cell r="B45683" t="str">
            <v>Wang, Tianze</v>
          </cell>
        </row>
        <row r="45684">
          <cell r="B45684" t="str">
            <v>Wang, Tianze</v>
          </cell>
        </row>
        <row r="45685">
          <cell r="B45685" t="str">
            <v>Wang, Tianzi</v>
          </cell>
        </row>
        <row r="45686">
          <cell r="B45686" t="str">
            <v>Wang, Tianzong</v>
          </cell>
        </row>
        <row r="45687">
          <cell r="B45687" t="str">
            <v>Wang, Tiou</v>
          </cell>
        </row>
        <row r="45688">
          <cell r="B45688" t="str">
            <v>Wang, Tiou</v>
          </cell>
        </row>
        <row r="45689">
          <cell r="B45689" t="str">
            <v>Wang, Tongshuai</v>
          </cell>
        </row>
        <row r="45690">
          <cell r="B45690" t="str">
            <v>Wang, Tongxin</v>
          </cell>
        </row>
        <row r="45691">
          <cell r="B45691" t="str">
            <v>Wang, Tony</v>
          </cell>
        </row>
        <row r="45692">
          <cell r="B45692" t="str">
            <v>Wang, Wanhong</v>
          </cell>
        </row>
        <row r="45693">
          <cell r="B45693" t="str">
            <v>Wang, Wei</v>
          </cell>
        </row>
        <row r="45694">
          <cell r="B45694" t="str">
            <v>Wang, Wei</v>
          </cell>
        </row>
        <row r="45695">
          <cell r="B45695" t="str">
            <v>Wang, Wei</v>
          </cell>
        </row>
        <row r="45696">
          <cell r="B45696" t="str">
            <v>Wang, Wei</v>
          </cell>
        </row>
        <row r="45697">
          <cell r="B45697" t="str">
            <v>Wang, Wei</v>
          </cell>
        </row>
        <row r="45698">
          <cell r="B45698" t="str">
            <v>Wang, Wei</v>
          </cell>
        </row>
        <row r="45699">
          <cell r="B45699" t="str">
            <v>Wang, Wei</v>
          </cell>
        </row>
        <row r="45700">
          <cell r="B45700" t="str">
            <v>Wang, Wei</v>
          </cell>
        </row>
        <row r="45701">
          <cell r="B45701" t="str">
            <v>Wang, Wei</v>
          </cell>
        </row>
        <row r="45702">
          <cell r="B45702" t="str">
            <v>Wang, Weihang</v>
          </cell>
        </row>
        <row r="45703">
          <cell r="B45703" t="str">
            <v>Wang, Weihua</v>
          </cell>
        </row>
        <row r="45704">
          <cell r="B45704" t="str">
            <v>Wang, Weiran</v>
          </cell>
        </row>
        <row r="45705">
          <cell r="B45705" t="str">
            <v>Wang, Weiran</v>
          </cell>
        </row>
        <row r="45706">
          <cell r="B45706" t="str">
            <v>Wang, Weitao</v>
          </cell>
        </row>
        <row r="45707">
          <cell r="B45707" t="str">
            <v>Wang, Wenhao</v>
          </cell>
        </row>
        <row r="45708">
          <cell r="B45708" t="str">
            <v>Wang, Wenqi</v>
          </cell>
        </row>
        <row r="45709">
          <cell r="B45709" t="str">
            <v>Wang, Wilfried</v>
          </cell>
        </row>
        <row r="45710">
          <cell r="B45710" t="str">
            <v>Wang, Wujun</v>
          </cell>
        </row>
        <row r="45711">
          <cell r="B45711" t="str">
            <v>Wang, Wujun (Wujun)</v>
          </cell>
        </row>
        <row r="45712">
          <cell r="B45712" t="str">
            <v>Wang, Xi</v>
          </cell>
        </row>
        <row r="45713">
          <cell r="B45713" t="str">
            <v>Wang, Xi (Wangxi)</v>
          </cell>
        </row>
        <row r="45714">
          <cell r="B45714" t="str">
            <v>Wang, Xianghan</v>
          </cell>
        </row>
        <row r="45715">
          <cell r="B45715" t="str">
            <v>Wang, Xiaohan</v>
          </cell>
        </row>
        <row r="45716">
          <cell r="B45716" t="str">
            <v>Wang, Xiaohui</v>
          </cell>
        </row>
        <row r="45717">
          <cell r="B45717" t="str">
            <v>Wang, Xiaojing</v>
          </cell>
        </row>
        <row r="45718">
          <cell r="B45718" t="str">
            <v>Wang, Xiaoluo</v>
          </cell>
        </row>
        <row r="45719">
          <cell r="B45719" t="str">
            <v>Wang, Xiaomo</v>
          </cell>
        </row>
        <row r="45720">
          <cell r="B45720" t="str">
            <v>Wang, Xiaoqi</v>
          </cell>
        </row>
        <row r="45721">
          <cell r="B45721" t="str">
            <v>Wang, Xiaotao</v>
          </cell>
        </row>
        <row r="45722">
          <cell r="B45722" t="str">
            <v>Wang, Xiaowen</v>
          </cell>
        </row>
        <row r="45723">
          <cell r="B45723" t="str">
            <v>Wang, Xiaoxuan</v>
          </cell>
        </row>
        <row r="45724">
          <cell r="B45724" t="str">
            <v>Wang, Xiaoxuan</v>
          </cell>
        </row>
        <row r="45725">
          <cell r="B45725" t="str">
            <v>Wang, Xiaoxuan (Xiaoxuan)</v>
          </cell>
        </row>
        <row r="45726">
          <cell r="B45726" t="str">
            <v>Wang, Xiaoyu</v>
          </cell>
        </row>
        <row r="45727">
          <cell r="B45727" t="str">
            <v>Wang, Xiaoyu</v>
          </cell>
        </row>
        <row r="45728">
          <cell r="B45728" t="str">
            <v>Wang, Xicheng</v>
          </cell>
        </row>
        <row r="45729">
          <cell r="B45729" t="str">
            <v>Wang, Xicheng (Xicheng)</v>
          </cell>
        </row>
        <row r="45730">
          <cell r="B45730" t="str">
            <v>Wang, Xinchen</v>
          </cell>
        </row>
        <row r="45731">
          <cell r="B45731" t="str">
            <v>Wang, Xinguo</v>
          </cell>
        </row>
        <row r="45732">
          <cell r="B45732" t="str">
            <v>Wang, Xinhui</v>
          </cell>
        </row>
        <row r="45733">
          <cell r="B45733" t="str">
            <v>Wang, Xinjie (Xinjiew)</v>
          </cell>
        </row>
        <row r="45734">
          <cell r="B45734" t="str">
            <v>Wang, Xinyi</v>
          </cell>
        </row>
        <row r="45735">
          <cell r="B45735" t="str">
            <v>Wang, Xinyi</v>
          </cell>
        </row>
        <row r="45736">
          <cell r="B45736" t="str">
            <v>Wang, Xinyi</v>
          </cell>
        </row>
        <row r="45737">
          <cell r="B45737" t="str">
            <v>Wang, Xinyu</v>
          </cell>
        </row>
        <row r="45738">
          <cell r="B45738" t="str">
            <v>Wang, Xiongfei</v>
          </cell>
        </row>
        <row r="45739">
          <cell r="B45739" t="str">
            <v>Wang, Xiongfei (Xiongfei)</v>
          </cell>
        </row>
        <row r="45740">
          <cell r="B45740" t="str">
            <v>Wang, Xu</v>
          </cell>
        </row>
        <row r="45741">
          <cell r="B45741" t="str">
            <v>Wang, Xu</v>
          </cell>
        </row>
        <row r="45742">
          <cell r="B45742" t="str">
            <v>Wang, Xu</v>
          </cell>
        </row>
        <row r="45743">
          <cell r="B45743" t="str">
            <v>Wang, Xuan</v>
          </cell>
        </row>
        <row r="45744">
          <cell r="B45744" t="str">
            <v>Wang, Xuanqi</v>
          </cell>
        </row>
        <row r="45745">
          <cell r="B45745" t="str">
            <v>Wang, Xuefeng</v>
          </cell>
        </row>
        <row r="45746">
          <cell r="B45746" t="str">
            <v>Wang, Xuening</v>
          </cell>
        </row>
        <row r="45747">
          <cell r="B45747" t="str">
            <v>Wang, Xun</v>
          </cell>
        </row>
        <row r="45748">
          <cell r="B45748" t="str">
            <v>Wang, Xuying</v>
          </cell>
        </row>
        <row r="45749">
          <cell r="B45749" t="str">
            <v>Wang, Yang</v>
          </cell>
        </row>
        <row r="45750">
          <cell r="B45750" t="str">
            <v>Wang, Yang</v>
          </cell>
        </row>
        <row r="45751">
          <cell r="B45751" t="str">
            <v>Wang, Yang</v>
          </cell>
        </row>
        <row r="45752">
          <cell r="B45752" t="str">
            <v>Wang, Yang</v>
          </cell>
        </row>
        <row r="45753">
          <cell r="B45753" t="str">
            <v>Wang, Yang</v>
          </cell>
        </row>
        <row r="45754">
          <cell r="B45754" t="str">
            <v>Wang, Yang</v>
          </cell>
        </row>
        <row r="45755">
          <cell r="B45755" t="str">
            <v>Wang, Yangyang</v>
          </cell>
        </row>
        <row r="45756">
          <cell r="B45756" t="str">
            <v>Wang, Yanlu</v>
          </cell>
        </row>
        <row r="45757">
          <cell r="B45757" t="str">
            <v>Wang, Yanlu (Yanlu)</v>
          </cell>
        </row>
        <row r="45758">
          <cell r="B45758" t="str">
            <v>Wang, Yao</v>
          </cell>
        </row>
        <row r="45759">
          <cell r="B45759" t="str">
            <v>Wang, Yazhe</v>
          </cell>
        </row>
        <row r="45760">
          <cell r="B45760" t="str">
            <v>Wang, Yazhe</v>
          </cell>
        </row>
        <row r="45761">
          <cell r="B45761" t="str">
            <v>Wang, Yazhe (Yazhe)</v>
          </cell>
        </row>
        <row r="45762">
          <cell r="B45762" t="str">
            <v>Wang, Yifei</v>
          </cell>
        </row>
        <row r="45763">
          <cell r="B45763" t="str">
            <v>Wang, Yihan</v>
          </cell>
        </row>
        <row r="45764">
          <cell r="B45764" t="str">
            <v>Wang, Yi-Hsuan</v>
          </cell>
        </row>
        <row r="45765">
          <cell r="B45765" t="str">
            <v>Wang, Yineng</v>
          </cell>
        </row>
        <row r="45766">
          <cell r="B45766" t="str">
            <v>Wang, Yineng</v>
          </cell>
        </row>
        <row r="45767">
          <cell r="B45767" t="str">
            <v>Wang, Ying</v>
          </cell>
        </row>
        <row r="45768">
          <cell r="B45768" t="str">
            <v>Wang, Ying</v>
          </cell>
        </row>
        <row r="45769">
          <cell r="B45769" t="str">
            <v>Wang, Ying</v>
          </cell>
        </row>
        <row r="45770">
          <cell r="B45770" t="str">
            <v>Wang, Ying (Yinwa)</v>
          </cell>
        </row>
        <row r="45771">
          <cell r="B45771" t="str">
            <v>Wang, Ying (Yinwang)</v>
          </cell>
        </row>
        <row r="45772">
          <cell r="B45772" t="str">
            <v>Wang, Yi-Sheng</v>
          </cell>
        </row>
        <row r="45773">
          <cell r="B45773" t="str">
            <v>Wang, Yi-Sheng</v>
          </cell>
        </row>
        <row r="45774">
          <cell r="B45774" t="str">
            <v>Wang, Yixiong</v>
          </cell>
        </row>
        <row r="45775">
          <cell r="B45775" t="str">
            <v>Wang, Yixiong</v>
          </cell>
        </row>
        <row r="45776">
          <cell r="B45776" t="str">
            <v>Wang, Yong</v>
          </cell>
        </row>
        <row r="45777">
          <cell r="B45777" t="str">
            <v>Wang, Yong-Bin</v>
          </cell>
        </row>
        <row r="45778">
          <cell r="B45778" t="str">
            <v>Wang, Yong-Bin (Ybw)</v>
          </cell>
        </row>
        <row r="45779">
          <cell r="B45779" t="str">
            <v>Wang, Yu</v>
          </cell>
        </row>
        <row r="45780">
          <cell r="B45780" t="str">
            <v>Wang, Yu</v>
          </cell>
        </row>
        <row r="45781">
          <cell r="B45781" t="str">
            <v>Wang, Yuan</v>
          </cell>
        </row>
        <row r="45782">
          <cell r="B45782" t="str">
            <v>Wang, Yuanhao</v>
          </cell>
        </row>
        <row r="45783">
          <cell r="B45783" t="str">
            <v>Wang, Yudong</v>
          </cell>
        </row>
        <row r="45784">
          <cell r="B45784" t="str">
            <v>Wang, Yudong</v>
          </cell>
        </row>
        <row r="45785">
          <cell r="B45785" t="str">
            <v>Wang, Yue</v>
          </cell>
        </row>
        <row r="45786">
          <cell r="B45786" t="str">
            <v>Wang, Yue</v>
          </cell>
        </row>
        <row r="45787">
          <cell r="B45787" t="str">
            <v>Wang, Yue</v>
          </cell>
        </row>
        <row r="45788">
          <cell r="B45788" t="str">
            <v>Wang, Yue (Yue4)</v>
          </cell>
        </row>
        <row r="45789">
          <cell r="B45789" t="str">
            <v>Wang, Yuehan</v>
          </cell>
        </row>
        <row r="45790">
          <cell r="B45790" t="str">
            <v>Wang, Yuhan</v>
          </cell>
        </row>
        <row r="45791">
          <cell r="B45791" t="str">
            <v>Wang, Yuhan</v>
          </cell>
        </row>
        <row r="45792">
          <cell r="B45792" t="str">
            <v>Wang, Yuhao</v>
          </cell>
        </row>
        <row r="45793">
          <cell r="B45793" t="str">
            <v>Wang, Yu-Hsuan</v>
          </cell>
        </row>
        <row r="45794">
          <cell r="B45794" t="str">
            <v>Wang, Yujue</v>
          </cell>
        </row>
        <row r="45795">
          <cell r="B45795" t="str">
            <v>Wang, Yujue</v>
          </cell>
        </row>
        <row r="45796">
          <cell r="B45796" t="str">
            <v>Wang, Yuning</v>
          </cell>
        </row>
        <row r="45797">
          <cell r="B45797" t="str">
            <v>Wang, Yuning</v>
          </cell>
        </row>
        <row r="45798">
          <cell r="B45798" t="str">
            <v>Wang, Yuning (Yuningw)</v>
          </cell>
        </row>
        <row r="45799">
          <cell r="B45799" t="str">
            <v xml:space="preserve">Wang, Yunyu	</v>
          </cell>
        </row>
        <row r="45800">
          <cell r="B45800" t="str">
            <v>Wang, Yuquan</v>
          </cell>
        </row>
        <row r="45801">
          <cell r="B45801" t="str">
            <v>Wang, Yusen</v>
          </cell>
        </row>
        <row r="45802">
          <cell r="B45802" t="str">
            <v>Wang, Yusen</v>
          </cell>
        </row>
        <row r="45803">
          <cell r="B45803" t="str">
            <v>Wang, Yuxia</v>
          </cell>
        </row>
        <row r="45804">
          <cell r="B45804" t="str">
            <v>Wang, Yuxiao</v>
          </cell>
        </row>
        <row r="45805">
          <cell r="B45805" t="str">
            <v>Wang, Yuxin</v>
          </cell>
        </row>
        <row r="45806">
          <cell r="B45806" t="str">
            <v>Wang, Yuxuan</v>
          </cell>
        </row>
        <row r="45807">
          <cell r="B45807" t="str">
            <v>Wang, Yuzhu (Yuzhuw)</v>
          </cell>
        </row>
        <row r="45808">
          <cell r="B45808" t="str">
            <v>Wang, Zekun</v>
          </cell>
        </row>
        <row r="45809">
          <cell r="B45809" t="str">
            <v>Wang, Zesen</v>
          </cell>
        </row>
        <row r="45810">
          <cell r="B45810" t="str">
            <v>Wang, Zesen (Zesen)</v>
          </cell>
        </row>
        <row r="45811">
          <cell r="B45811" t="str">
            <v>Wang, Zexu</v>
          </cell>
        </row>
        <row r="45812">
          <cell r="B45812" t="str">
            <v>Wang, Zhan</v>
          </cell>
        </row>
        <row r="45813">
          <cell r="B45813" t="str">
            <v>Wang, Zhanpeng</v>
          </cell>
        </row>
        <row r="45814">
          <cell r="B45814" t="str">
            <v>Wang, Zhao</v>
          </cell>
        </row>
        <row r="45815">
          <cell r="B45815" t="str">
            <v>Wang, Zhaokun</v>
          </cell>
        </row>
        <row r="45816">
          <cell r="B45816" t="str">
            <v>Wang, Zhe</v>
          </cell>
        </row>
        <row r="45817">
          <cell r="B45817" t="str">
            <v>Wang, Zhe (Zhe4)</v>
          </cell>
        </row>
        <row r="45818">
          <cell r="B45818" t="str">
            <v>Wang, Zhen</v>
          </cell>
        </row>
        <row r="45819">
          <cell r="B45819" t="str">
            <v>Wang, Zhen (Zhenwa)</v>
          </cell>
        </row>
        <row r="45820">
          <cell r="B45820" t="str">
            <v>Wang, Zhendong (Zhwang)</v>
          </cell>
        </row>
        <row r="45821">
          <cell r="B45821" t="str">
            <v>Wang, Zhenduo</v>
          </cell>
        </row>
        <row r="45822">
          <cell r="B45822" t="str">
            <v>Wang, Zhengyu</v>
          </cell>
        </row>
        <row r="45823">
          <cell r="B45823" t="str">
            <v>Wang, Zhenye</v>
          </cell>
        </row>
        <row r="45824">
          <cell r="B45824" t="str">
            <v>Wang, Zhexuan</v>
          </cell>
        </row>
        <row r="45825">
          <cell r="B45825" t="str">
            <v>Wang, Zhihan</v>
          </cell>
        </row>
        <row r="45826">
          <cell r="B45826" t="str">
            <v>Wang, Zhizheng</v>
          </cell>
        </row>
        <row r="45827">
          <cell r="B45827" t="str">
            <v>Wang, Zhongzheng</v>
          </cell>
        </row>
        <row r="45828">
          <cell r="B45828" t="str">
            <v>Wang, Zhongzheng (Zhowan)</v>
          </cell>
        </row>
        <row r="45829">
          <cell r="B45829" t="str">
            <v>Wang, Zhou</v>
          </cell>
        </row>
        <row r="45830">
          <cell r="B45830" t="str">
            <v>Wang, Zhuoyue</v>
          </cell>
        </row>
        <row r="45831">
          <cell r="B45831" t="str">
            <v>Wang, Ziang (Ziangw)</v>
          </cell>
        </row>
        <row r="45832">
          <cell r="B45832" t="str">
            <v>Wang, Zichao</v>
          </cell>
        </row>
        <row r="45833">
          <cell r="B45833" t="str">
            <v>Wang, Zifan</v>
          </cell>
        </row>
        <row r="45834">
          <cell r="B45834" t="str">
            <v>Wang, Zifan (Zifanw)</v>
          </cell>
        </row>
        <row r="45835">
          <cell r="B45835" t="str">
            <v>Wang, Zihan</v>
          </cell>
        </row>
        <row r="45836">
          <cell r="B45836" t="str">
            <v>Wang, Zihao</v>
          </cell>
        </row>
        <row r="45837">
          <cell r="B45837" t="str">
            <v>Wang, Zihao</v>
          </cell>
        </row>
        <row r="45838">
          <cell r="B45838" t="str">
            <v>Wang, Ziqi (Ziqiwang)</v>
          </cell>
        </row>
        <row r="45839">
          <cell r="B45839" t="str">
            <v>Wang, Ziqiao</v>
          </cell>
        </row>
        <row r="45840">
          <cell r="B45840" t="str">
            <v>Wang, Ziyang</v>
          </cell>
        </row>
        <row r="45841">
          <cell r="B45841" t="str">
            <v>Wang, Ziyao</v>
          </cell>
        </row>
        <row r="45842">
          <cell r="B45842" t="str">
            <v>Wang, Ziyi</v>
          </cell>
        </row>
        <row r="45843">
          <cell r="B45843" t="str">
            <v>Wang, Ziyuan</v>
          </cell>
        </row>
        <row r="45844">
          <cell r="B45844" t="str">
            <v>Wang, Zuoneng</v>
          </cell>
        </row>
        <row r="45845">
          <cell r="B45845" t="str">
            <v>Wang, Åsa (Asawang)</v>
          </cell>
        </row>
        <row r="45846">
          <cell r="B45846" t="str">
            <v>Wangel Weithz, Josefin</v>
          </cell>
        </row>
        <row r="45847">
          <cell r="B45847" t="str">
            <v>Wangsirilert, Chulee</v>
          </cell>
        </row>
        <row r="45848">
          <cell r="B45848" t="str">
            <v>Wangärd, Johan</v>
          </cell>
        </row>
        <row r="45849">
          <cell r="B45849" t="str">
            <v>Wangärd, Johan (Jwangard)</v>
          </cell>
        </row>
        <row r="45850">
          <cell r="B45850" t="str">
            <v>Wanigasingha, Hansika Sewwandi</v>
          </cell>
        </row>
        <row r="45851">
          <cell r="B45851" t="str">
            <v>Wannebo, Håkan Andreas</v>
          </cell>
        </row>
        <row r="45852">
          <cell r="B45852" t="str">
            <v>Wanner, Bertil</v>
          </cell>
        </row>
        <row r="45853">
          <cell r="B45853" t="str">
            <v>Wanner, Bertil (Bwanner)</v>
          </cell>
        </row>
        <row r="45854">
          <cell r="B45854" t="str">
            <v>Wannerberg, Karin</v>
          </cell>
        </row>
        <row r="45855">
          <cell r="B45855" t="str">
            <v>Wannerström, Saga</v>
          </cell>
        </row>
        <row r="45856">
          <cell r="B45856" t="str">
            <v>Wannerström, Saga (Sagaw)</v>
          </cell>
        </row>
        <row r="45857">
          <cell r="B45857" t="str">
            <v>Wanngård, Ally</v>
          </cell>
        </row>
        <row r="45858">
          <cell r="B45858" t="str">
            <v>Wanselius, Jenny</v>
          </cell>
        </row>
        <row r="45859">
          <cell r="B45859" t="str">
            <v>Wansheim, Christina</v>
          </cell>
        </row>
        <row r="45860">
          <cell r="B45860" t="str">
            <v>Wansheim, Christina (Chrwan)</v>
          </cell>
        </row>
        <row r="45861">
          <cell r="B45861" t="str">
            <v>Wanyu, Zhang</v>
          </cell>
        </row>
        <row r="45862">
          <cell r="B45862" t="str">
            <v>Wapler, Matthias</v>
          </cell>
        </row>
        <row r="45863">
          <cell r="B45863" t="str">
            <v>Waraha, Kopkaeo</v>
          </cell>
        </row>
        <row r="45864">
          <cell r="B45864" t="str">
            <v>Ward, Nigel</v>
          </cell>
        </row>
        <row r="45865">
          <cell r="B45865" t="str">
            <v>Wardana, I Wayan Kurniawan Aditya</v>
          </cell>
        </row>
        <row r="45866">
          <cell r="B45866" t="str">
            <v>Warde, Paul Simon</v>
          </cell>
        </row>
        <row r="45867">
          <cell r="B45867" t="str">
            <v>Wardhana, Bayu Jaya</v>
          </cell>
        </row>
        <row r="45868">
          <cell r="B45868" t="str">
            <v>Wardman, Mark</v>
          </cell>
        </row>
        <row r="45869">
          <cell r="B45869" t="str">
            <v>Wardman, Peter</v>
          </cell>
        </row>
        <row r="45870">
          <cell r="B45870" t="str">
            <v>Warell, Anders</v>
          </cell>
        </row>
        <row r="45871">
          <cell r="B45871" t="str">
            <v>Warfvinge, Katarina</v>
          </cell>
        </row>
        <row r="45872">
          <cell r="B45872" t="str">
            <v>Warfvinge, Katarina (Kwar)</v>
          </cell>
        </row>
        <row r="45873">
          <cell r="B45873" t="str">
            <v>Warfvinge, Per</v>
          </cell>
        </row>
        <row r="45874">
          <cell r="B45874" t="str">
            <v>Warg, Jennifer</v>
          </cell>
        </row>
        <row r="45875">
          <cell r="B45875" t="str">
            <v>Warghagen, Lena (Lenawar)</v>
          </cell>
        </row>
        <row r="45876">
          <cell r="B45876" t="str">
            <v>Wargklev, Linus (Wargklev)</v>
          </cell>
        </row>
        <row r="45877">
          <cell r="B45877" t="str">
            <v>Wark, Candace</v>
          </cell>
        </row>
        <row r="45878">
          <cell r="B45878" t="str">
            <v>Warlenius, Rikard</v>
          </cell>
        </row>
        <row r="45879">
          <cell r="B45879" t="str">
            <v>Warlin, Niklas Viktor (Warlin)</v>
          </cell>
        </row>
        <row r="45880">
          <cell r="B45880" t="str">
            <v>Warman, Linnéa</v>
          </cell>
        </row>
        <row r="45881">
          <cell r="B45881" t="str">
            <v>Warman, Philip</v>
          </cell>
        </row>
        <row r="45882">
          <cell r="B45882" t="str">
            <v>Warming, Jonas</v>
          </cell>
        </row>
        <row r="45883">
          <cell r="B45883" t="str">
            <v>Warming, Linnéa (Lwarming)</v>
          </cell>
        </row>
        <row r="45884">
          <cell r="B45884" t="str">
            <v>Warmington, Anja</v>
          </cell>
        </row>
        <row r="45885">
          <cell r="B45885" t="str">
            <v>Warnakula Suriyalage, Disna Chathurani</v>
          </cell>
        </row>
        <row r="45886">
          <cell r="B45886" t="str">
            <v>Warnakulasuriya Fernando, Deepthi</v>
          </cell>
        </row>
        <row r="45887">
          <cell r="B45887" t="str">
            <v>Warne, Markus</v>
          </cell>
        </row>
        <row r="45888">
          <cell r="B45888" t="str">
            <v>Warnecke, Jörn</v>
          </cell>
        </row>
        <row r="45889">
          <cell r="B45889" t="str">
            <v>Warnecke, Jörn</v>
          </cell>
        </row>
        <row r="45890">
          <cell r="B45890" t="str">
            <v>Warner Hincks, Samuel</v>
          </cell>
        </row>
        <row r="45891">
          <cell r="B45891" t="str">
            <v>Warris, Alex</v>
          </cell>
        </row>
        <row r="45892">
          <cell r="B45892" t="str">
            <v>Warsame, Abukar</v>
          </cell>
        </row>
        <row r="45893">
          <cell r="B45893" t="str">
            <v>Warsame, Abukar (Abukar)</v>
          </cell>
        </row>
        <row r="45894">
          <cell r="B45894" t="str">
            <v>Warsame, Idil</v>
          </cell>
        </row>
        <row r="45895">
          <cell r="B45895" t="str">
            <v>Warsame, Mohamed</v>
          </cell>
        </row>
        <row r="45896">
          <cell r="B45896" t="str">
            <v>Warsame Mohamed, Abdi (Ej Ug)</v>
          </cell>
        </row>
        <row r="45897">
          <cell r="B45897" t="str">
            <v>Warsame, Zakarie</v>
          </cell>
        </row>
        <row r="45898">
          <cell r="B45898" t="str">
            <v>Warsell, Emilie</v>
          </cell>
        </row>
        <row r="45899">
          <cell r="B45899" t="str">
            <v>Warshei, Arieh</v>
          </cell>
        </row>
        <row r="45900">
          <cell r="B45900" t="str">
            <v>Warsi, Sahil (Sahilw)</v>
          </cell>
        </row>
        <row r="45901">
          <cell r="B45901" t="str">
            <v>Waruguru, Andrew Kinyua</v>
          </cell>
        </row>
        <row r="45902">
          <cell r="B45902" t="str">
            <v>Warzel, Simone</v>
          </cell>
        </row>
        <row r="45903">
          <cell r="B45903" t="str">
            <v>Was, Gary</v>
          </cell>
        </row>
        <row r="45904">
          <cell r="B45904" t="str">
            <v>Wasberg, Martin</v>
          </cell>
        </row>
        <row r="45905">
          <cell r="B45905" t="str">
            <v>Waseem, Amna</v>
          </cell>
        </row>
        <row r="45906">
          <cell r="B45906" t="str">
            <v>Waseem, Maki</v>
          </cell>
        </row>
        <row r="45907">
          <cell r="B45907" t="str">
            <v>Waseem, Sheriff</v>
          </cell>
        </row>
        <row r="45908">
          <cell r="B45908" t="str">
            <v>Washiya Franzotti, Seiti</v>
          </cell>
        </row>
        <row r="45909">
          <cell r="B45909" t="str">
            <v>Wasniowska, Katarzyna</v>
          </cell>
        </row>
        <row r="45910">
          <cell r="B45910" t="str">
            <v>Wass, Daniel</v>
          </cell>
        </row>
        <row r="45911">
          <cell r="B45911" t="str">
            <v>Wass, Lennart</v>
          </cell>
        </row>
        <row r="45912">
          <cell r="B45912" t="str">
            <v>Wass, Lennart (Lwass)</v>
          </cell>
        </row>
        <row r="45913">
          <cell r="B45913" t="str">
            <v>Wassberg, Ville (Villew)</v>
          </cell>
        </row>
        <row r="45914">
          <cell r="B45914" t="str">
            <v>Wassborn, Ragnar</v>
          </cell>
        </row>
        <row r="45915">
          <cell r="B45915" t="str">
            <v>Wassermeyer, Fredrik</v>
          </cell>
        </row>
        <row r="45916">
          <cell r="B45916" t="str">
            <v>Wasserzug, Adam</v>
          </cell>
        </row>
        <row r="45917">
          <cell r="B45917" t="str">
            <v>Wassholm, Monica</v>
          </cell>
        </row>
        <row r="45918">
          <cell r="B45918" t="str">
            <v>Wassinge Holmström, Joakim</v>
          </cell>
        </row>
        <row r="45919">
          <cell r="B45919" t="str">
            <v>Waterschoot, Eleonora (Elewat)</v>
          </cell>
        </row>
        <row r="45920">
          <cell r="B45920" t="str">
            <v>Waterworth, John</v>
          </cell>
        </row>
        <row r="45921">
          <cell r="B45921" t="str">
            <v>Wathen, Andrew</v>
          </cell>
        </row>
        <row r="45922">
          <cell r="B45922" t="str">
            <v>Watling, David</v>
          </cell>
        </row>
        <row r="45923">
          <cell r="B45923" t="str">
            <v>Wattar, Nadiya</v>
          </cell>
        </row>
        <row r="45924">
          <cell r="B45924" t="str">
            <v>Wattis, Jonathan</v>
          </cell>
        </row>
        <row r="45925">
          <cell r="B45925" t="str">
            <v>Watts, Amélie</v>
          </cell>
        </row>
        <row r="45926">
          <cell r="B45926" t="str">
            <v>Watts, Anna</v>
          </cell>
        </row>
        <row r="45927">
          <cell r="B45927" t="str">
            <v>Watuthanthirige Manudul Pahansen, De Alwis</v>
          </cell>
        </row>
        <row r="45928">
          <cell r="B45928" t="str">
            <v>Waxman, Eli</v>
          </cell>
        </row>
        <row r="45929">
          <cell r="B45929" t="str">
            <v>Wazir, Nasimullah</v>
          </cell>
        </row>
        <row r="45930">
          <cell r="B45930" t="str">
            <v>Webb, Christian</v>
          </cell>
        </row>
        <row r="45931">
          <cell r="B45931" t="str">
            <v>Webber, Giuseppe (Gwebber)</v>
          </cell>
        </row>
        <row r="45932">
          <cell r="B45932" t="str">
            <v>Webber, Luke</v>
          </cell>
        </row>
        <row r="45933">
          <cell r="B45933" t="str">
            <v>Weber, Kathrin Yvonne</v>
          </cell>
        </row>
        <row r="45934">
          <cell r="B45934" t="str">
            <v>Weber, Kyhl</v>
          </cell>
        </row>
        <row r="45935">
          <cell r="B45935" t="str">
            <v>Weber, Kyhl</v>
          </cell>
        </row>
        <row r="45936">
          <cell r="B45936" t="str">
            <v>Weckmann, Armin</v>
          </cell>
        </row>
        <row r="45937">
          <cell r="B45937" t="str">
            <v>Weckström, Anna (Annawec)</v>
          </cell>
        </row>
        <row r="45938">
          <cell r="B45938" t="str">
            <v>Wedahl, Skylar</v>
          </cell>
        </row>
        <row r="45939">
          <cell r="B45939" t="str">
            <v>Wedberg, Martin</v>
          </cell>
        </row>
        <row r="45940">
          <cell r="B45940" t="str">
            <v>Wedelin, Dag</v>
          </cell>
        </row>
        <row r="45941">
          <cell r="B45941" t="str">
            <v>Wedell, Anna</v>
          </cell>
        </row>
        <row r="45942">
          <cell r="B45942" t="str">
            <v>Wedemann, Linda</v>
          </cell>
        </row>
        <row r="45943">
          <cell r="B45943" t="str">
            <v>Wedemeyer-Böhm, Sven</v>
          </cell>
        </row>
        <row r="45944">
          <cell r="B45944" t="str">
            <v>Wedholm, Hjalmar</v>
          </cell>
        </row>
        <row r="45945">
          <cell r="B45945" t="str">
            <v>Wedin, Sofia</v>
          </cell>
        </row>
        <row r="45946">
          <cell r="B45946" t="str">
            <v>Wedin, Tora</v>
          </cell>
        </row>
        <row r="45947">
          <cell r="B45947" t="str">
            <v>Wedlund, Åsa</v>
          </cell>
        </row>
        <row r="45948">
          <cell r="B45948" t="str">
            <v>Wedman, Agnes</v>
          </cell>
        </row>
        <row r="45949">
          <cell r="B45949" t="str">
            <v>Weesmaa, Johan</v>
          </cell>
        </row>
        <row r="45950">
          <cell r="B45950" t="str">
            <v>Wefer, Hugo</v>
          </cell>
        </row>
        <row r="45951">
          <cell r="B45951" t="str">
            <v>Wegener, Michael</v>
          </cell>
        </row>
        <row r="45952">
          <cell r="B45952" t="str">
            <v>Wehlin, Björn</v>
          </cell>
        </row>
        <row r="45953">
          <cell r="B45953" t="str">
            <v>Wehlin, Björn (Bwehlin)</v>
          </cell>
        </row>
        <row r="45954">
          <cell r="B45954" t="str">
            <v>Wehlin, Nathalie</v>
          </cell>
        </row>
        <row r="45955">
          <cell r="B45955" t="str">
            <v>Wehlin, Per</v>
          </cell>
        </row>
        <row r="45956">
          <cell r="B45956" t="str">
            <v>Wehrlin Cornilleau, Nicole Andrée Jeanne</v>
          </cell>
        </row>
        <row r="45957">
          <cell r="B45957" t="str">
            <v>Wehrmeyer, Lara</v>
          </cell>
        </row>
        <row r="45958">
          <cell r="B45958" t="str">
            <v>Wehtje, Cecilia</v>
          </cell>
        </row>
        <row r="45959">
          <cell r="B45959" t="str">
            <v>Wehtje, Cecilia (Ceolsson)</v>
          </cell>
        </row>
        <row r="45960">
          <cell r="B45960" t="str">
            <v>Wehtje, Ernst</v>
          </cell>
        </row>
        <row r="45961">
          <cell r="B45961" t="str">
            <v>Wehtje, Sophie</v>
          </cell>
        </row>
        <row r="45962">
          <cell r="B45962" t="str">
            <v>Wei, Cheng</v>
          </cell>
        </row>
        <row r="45963">
          <cell r="B45963" t="str">
            <v>Wei, Chenlu</v>
          </cell>
        </row>
        <row r="45964">
          <cell r="B45964" t="str">
            <v>Wei, Daniella</v>
          </cell>
        </row>
        <row r="45965">
          <cell r="B45965" t="str">
            <v>Wei, Jieqiang</v>
          </cell>
        </row>
        <row r="45966">
          <cell r="B45966" t="str">
            <v>Wei, Jing</v>
          </cell>
        </row>
        <row r="45967">
          <cell r="B45967" t="str">
            <v>Wei, Qikun</v>
          </cell>
        </row>
        <row r="45968">
          <cell r="B45968" t="str">
            <v>Wei, Qikun</v>
          </cell>
        </row>
        <row r="45969">
          <cell r="B45969" t="str">
            <v>Wei, Qikun (Qikun)</v>
          </cell>
        </row>
        <row r="45970">
          <cell r="B45970" t="str">
            <v>Wei, Russell Hii Ching</v>
          </cell>
        </row>
        <row r="45971">
          <cell r="B45971" t="str">
            <v>Wei, Shihao</v>
          </cell>
        </row>
        <row r="45972">
          <cell r="B45972" t="str">
            <v>Wei, Sicong</v>
          </cell>
        </row>
        <row r="45973">
          <cell r="B45973" t="str">
            <v>Wei, Wang</v>
          </cell>
        </row>
        <row r="45974">
          <cell r="B45974" t="str">
            <v>Wei, Xia</v>
          </cell>
        </row>
        <row r="45975">
          <cell r="B45975" t="str">
            <v>Wei, Xiao</v>
          </cell>
        </row>
        <row r="45976">
          <cell r="B45976" t="str">
            <v>Wei, Xiao</v>
          </cell>
        </row>
        <row r="45977">
          <cell r="B45977" t="str">
            <v>Wei, Xiaowei</v>
          </cell>
        </row>
        <row r="45978">
          <cell r="B45978" t="str">
            <v>Wei, Xiaoyi</v>
          </cell>
        </row>
        <row r="45979">
          <cell r="B45979" t="str">
            <v>Wei, Xinfeng</v>
          </cell>
        </row>
        <row r="45980">
          <cell r="B45980" t="str">
            <v>Wei, Xinfeng (Xinfengw)</v>
          </cell>
        </row>
        <row r="45981">
          <cell r="B45981" t="str">
            <v>Wei, Xinyi</v>
          </cell>
        </row>
        <row r="45982">
          <cell r="B45982" t="str">
            <v>Wei, Xinyi (Wxinyi)</v>
          </cell>
        </row>
        <row r="45983">
          <cell r="B45983" t="str">
            <v>Wei, Yanshu</v>
          </cell>
        </row>
        <row r="45984">
          <cell r="B45984" t="str">
            <v>Wei, Ye</v>
          </cell>
        </row>
        <row r="45985">
          <cell r="B45985" t="str">
            <v>Wei, Yongyi</v>
          </cell>
        </row>
        <row r="45986">
          <cell r="B45986" t="str">
            <v>Wei, Yuan</v>
          </cell>
        </row>
        <row r="45987">
          <cell r="B45987" t="str">
            <v>Wei, Yukun</v>
          </cell>
        </row>
        <row r="45988">
          <cell r="B45988" t="str">
            <v>Wei, Yukun</v>
          </cell>
        </row>
        <row r="45989">
          <cell r="B45989" t="str">
            <v>Wei, Zhang (Ej Ug)</v>
          </cell>
        </row>
        <row r="45990">
          <cell r="B45990" t="str">
            <v>Wei, Zheng</v>
          </cell>
        </row>
        <row r="45991">
          <cell r="B45991" t="str">
            <v>Weiber, Jonatan</v>
          </cell>
        </row>
        <row r="45992">
          <cell r="B45992" t="str">
            <v>Weibull Lindborg, Matilda</v>
          </cell>
        </row>
        <row r="45993">
          <cell r="B45993" t="str">
            <v>Weibust, Erling</v>
          </cell>
        </row>
        <row r="45994">
          <cell r="B45994" t="str">
            <v>Weibust, Erling</v>
          </cell>
        </row>
        <row r="45995">
          <cell r="B45995" t="str">
            <v>Weibust, Erling (Erlingw)</v>
          </cell>
        </row>
        <row r="45996">
          <cell r="B45996" t="str">
            <v>Weidemüller, Matthias</v>
          </cell>
        </row>
        <row r="45997">
          <cell r="B45997" t="str">
            <v>Weidenhaijn, Erika</v>
          </cell>
        </row>
        <row r="45998">
          <cell r="B45998" t="str">
            <v>Weidenhaijn, Fleming</v>
          </cell>
        </row>
        <row r="45999">
          <cell r="B45999" t="str">
            <v>Weidenhaijn, Fleming (Flemingw)</v>
          </cell>
        </row>
        <row r="46000">
          <cell r="B46000" t="str">
            <v>Weidenhielm, Lars</v>
          </cell>
        </row>
        <row r="46001">
          <cell r="B46001" t="str">
            <v>Weidenstedt, Linda</v>
          </cell>
        </row>
        <row r="46002">
          <cell r="B46002" t="str">
            <v>Weideskog, Simon</v>
          </cell>
        </row>
        <row r="46003">
          <cell r="B46003" t="str">
            <v>Weidman, David</v>
          </cell>
        </row>
        <row r="46004">
          <cell r="B46004" t="str">
            <v>Weijnitz, Peter</v>
          </cell>
        </row>
        <row r="46005">
          <cell r="B46005" t="str">
            <v>Weiland, Michele</v>
          </cell>
        </row>
        <row r="46006">
          <cell r="B46006" t="str">
            <v>Weiland, Sijbren</v>
          </cell>
        </row>
        <row r="46007">
          <cell r="B46007" t="str">
            <v>Weilenmann, Alexandra</v>
          </cell>
        </row>
        <row r="46008">
          <cell r="B46008" t="str">
            <v>Weilenmann, Louise</v>
          </cell>
        </row>
        <row r="46009">
          <cell r="B46009" t="str">
            <v>Weimer, Celine</v>
          </cell>
        </row>
        <row r="46010">
          <cell r="B46010" t="str">
            <v>Weimer, Westley</v>
          </cell>
        </row>
        <row r="46011">
          <cell r="B46011" t="str">
            <v>Weinberger, Oskar</v>
          </cell>
        </row>
        <row r="46012">
          <cell r="B46012" t="str">
            <v>Weinberg-Krakowski, Isabell</v>
          </cell>
        </row>
        <row r="46013">
          <cell r="B46013" t="str">
            <v>Weinfurtner, Silke</v>
          </cell>
        </row>
        <row r="46014">
          <cell r="B46014" t="str">
            <v>Weingärtner, André</v>
          </cell>
        </row>
        <row r="46015">
          <cell r="B46015" t="str">
            <v>Weingärtner, André (Andrewei)</v>
          </cell>
        </row>
        <row r="46016">
          <cell r="B46016" t="str">
            <v>Weinkauf, Tino</v>
          </cell>
        </row>
        <row r="46017">
          <cell r="B46017" t="str">
            <v>Weinkauf, Tino (Weinkauf)</v>
          </cell>
        </row>
        <row r="46018">
          <cell r="B46018" t="str">
            <v>Weinl, Johan</v>
          </cell>
        </row>
        <row r="46019">
          <cell r="B46019" t="str">
            <v>Weinstein, Jami</v>
          </cell>
        </row>
        <row r="46020">
          <cell r="B46020" t="str">
            <v>Weinstein, Miles</v>
          </cell>
        </row>
        <row r="46021">
          <cell r="B46021" t="str">
            <v>Weinstock, Vilma</v>
          </cell>
        </row>
        <row r="46022">
          <cell r="B46022" t="str">
            <v>Weinz, Helena</v>
          </cell>
        </row>
        <row r="46023">
          <cell r="B46023" t="str">
            <v>Weir, David</v>
          </cell>
        </row>
        <row r="46024">
          <cell r="B46024" t="str">
            <v>Weiran, Cao</v>
          </cell>
        </row>
        <row r="46025">
          <cell r="B46025" t="str">
            <v>Weiss, David</v>
          </cell>
        </row>
        <row r="46026">
          <cell r="B46026" t="str">
            <v>Weiss, Matthias</v>
          </cell>
        </row>
        <row r="46027">
          <cell r="B46027" t="str">
            <v>Weiss, Xavier</v>
          </cell>
        </row>
        <row r="46028">
          <cell r="B46028" t="str">
            <v>Weiss, Xavier</v>
          </cell>
        </row>
        <row r="46029">
          <cell r="B46029" t="str">
            <v>Weiss, Xavier (Xavierw)</v>
          </cell>
        </row>
        <row r="46030">
          <cell r="B46030" t="str">
            <v>Weissenrieder, Jonas</v>
          </cell>
        </row>
        <row r="46031">
          <cell r="B46031" t="str">
            <v>Weissenrieder, Jonas (Jonas)</v>
          </cell>
        </row>
        <row r="46032">
          <cell r="B46032" t="str">
            <v>Weissl, Thomas</v>
          </cell>
        </row>
        <row r="46033">
          <cell r="B46033" t="str">
            <v>Weister, Sara (Sweister)</v>
          </cell>
        </row>
        <row r="46034">
          <cell r="B46034" t="str">
            <v>Weiszflog, Mattias</v>
          </cell>
        </row>
        <row r="46035">
          <cell r="B46035" t="str">
            <v>Weiyue, Zhang</v>
          </cell>
        </row>
        <row r="46036">
          <cell r="B46036" t="str">
            <v>Weizenbeck, Josef</v>
          </cell>
        </row>
        <row r="46037">
          <cell r="B46037" t="str">
            <v>Wejéus, Samuel</v>
          </cell>
        </row>
        <row r="46038">
          <cell r="B46038" t="str">
            <v>Wekim, Linda</v>
          </cell>
        </row>
        <row r="46039">
          <cell r="B46039" t="str">
            <v>Welander, Annika</v>
          </cell>
        </row>
        <row r="46040">
          <cell r="B46040" t="str">
            <v>Welander, Jesper</v>
          </cell>
        </row>
        <row r="46041">
          <cell r="B46041" t="str">
            <v>Welander, Victoria</v>
          </cell>
        </row>
        <row r="46042">
          <cell r="B46042" t="str">
            <v>Welch, Robert</v>
          </cell>
        </row>
        <row r="46043">
          <cell r="B46043" t="str">
            <v>Welch, Robert</v>
          </cell>
        </row>
        <row r="46044">
          <cell r="B46044" t="str">
            <v>Welch, Robert (Rwe2)</v>
          </cell>
        </row>
        <row r="46045">
          <cell r="B46045" t="str">
            <v>Weldearegai, Gebremeskel Gebremariam</v>
          </cell>
        </row>
        <row r="46046">
          <cell r="B46046" t="str">
            <v>Weldearegay, Digis Weldu</v>
          </cell>
        </row>
        <row r="46047">
          <cell r="B46047" t="str">
            <v>Weldemichel, Rahel</v>
          </cell>
        </row>
        <row r="46048">
          <cell r="B46048" t="str">
            <v>Weldetinsae, Tomas Yonas</v>
          </cell>
        </row>
        <row r="46049">
          <cell r="B46049" t="str">
            <v>Weldon, Catherine</v>
          </cell>
        </row>
        <row r="46050">
          <cell r="B46050" t="str">
            <v>Weldu, Joel (Weldu)</v>
          </cell>
        </row>
        <row r="46051">
          <cell r="B46051" t="str">
            <v>Welf, Löwe (Ej Ug)</v>
          </cell>
        </row>
        <row r="46052">
          <cell r="B46052" t="str">
            <v>Weligamage, Akila Keshan Warnasuriya</v>
          </cell>
        </row>
        <row r="46053">
          <cell r="B46053" t="str">
            <v>Weligamage, Akila Keshan Warnasuriya</v>
          </cell>
        </row>
        <row r="46054">
          <cell r="B46054" t="str">
            <v>Welin, Josefin</v>
          </cell>
        </row>
        <row r="46055">
          <cell r="B46055" t="str">
            <v>Welin Odeback, Oliver</v>
          </cell>
        </row>
        <row r="46056">
          <cell r="B46056" t="str">
            <v>Welin Vessberg, Mikael</v>
          </cell>
        </row>
        <row r="46057">
          <cell r="B46057" t="str">
            <v>Welin Vessberg, Mikael (Mikaelwv)</v>
          </cell>
        </row>
        <row r="46058">
          <cell r="B46058" t="str">
            <v>Welin-Berger, Robert</v>
          </cell>
        </row>
        <row r="46059">
          <cell r="B46059" t="str">
            <v>Welle, Michael</v>
          </cell>
        </row>
        <row r="46060">
          <cell r="B46060" t="str">
            <v>Welle, Michael (Mwelle)</v>
          </cell>
        </row>
        <row r="46061">
          <cell r="B46061" t="str">
            <v>Wellén, Marina</v>
          </cell>
        </row>
        <row r="46062">
          <cell r="B46062" t="str">
            <v>Wellén, Marina (Mbrann)</v>
          </cell>
        </row>
        <row r="46063">
          <cell r="B46063" t="str">
            <v>Weller, Jochen</v>
          </cell>
        </row>
        <row r="46064">
          <cell r="B46064" t="str">
            <v>Wellgard, David</v>
          </cell>
        </row>
        <row r="46065">
          <cell r="B46065" t="str">
            <v>Wellgard, Henric</v>
          </cell>
        </row>
        <row r="46066">
          <cell r="B46066" t="str">
            <v>Wellmar, Sander</v>
          </cell>
        </row>
        <row r="46067">
          <cell r="B46067" t="str">
            <v>Welroos, Cecilia</v>
          </cell>
        </row>
        <row r="46068">
          <cell r="B46068" t="str">
            <v>Welroos, Cecilia (Welroos)</v>
          </cell>
        </row>
        <row r="46069">
          <cell r="B46069" t="str">
            <v>Welzien, David</v>
          </cell>
        </row>
        <row r="46070">
          <cell r="B46070" t="str">
            <v>Welzien, David (Welzien)</v>
          </cell>
        </row>
        <row r="46071">
          <cell r="B46071" t="str">
            <v>Weman, Kristin</v>
          </cell>
        </row>
        <row r="46072">
          <cell r="B46072" t="str">
            <v>Weman, Kristin (Kweman)</v>
          </cell>
        </row>
        <row r="46073">
          <cell r="B46073" t="str">
            <v>Weman, Sara</v>
          </cell>
        </row>
        <row r="46074">
          <cell r="B46074" t="str">
            <v>Wemming, Mikael</v>
          </cell>
        </row>
        <row r="46075">
          <cell r="B46075" t="str">
            <v xml:space="preserve">Wen, Guanren	</v>
          </cell>
        </row>
        <row r="46076">
          <cell r="B46076" t="str">
            <v>Wen, Hui</v>
          </cell>
        </row>
        <row r="46077">
          <cell r="B46077" t="str">
            <v>Wen, Jian</v>
          </cell>
        </row>
        <row r="46078">
          <cell r="B46078" t="str">
            <v>Wen, Kai Hsin</v>
          </cell>
        </row>
        <row r="46079">
          <cell r="B46079" t="str">
            <v>Wen, Kaibin</v>
          </cell>
        </row>
        <row r="46080">
          <cell r="B46080" t="str">
            <v>Wen, Li</v>
          </cell>
        </row>
        <row r="46081">
          <cell r="B46081" t="str">
            <v>Wen, Xueyu</v>
          </cell>
        </row>
        <row r="46082">
          <cell r="B46082" t="str">
            <v>Wen, Yanru</v>
          </cell>
        </row>
        <row r="46083">
          <cell r="B46083" t="str">
            <v>Wen, Yixin (Yixinw)</v>
          </cell>
        </row>
        <row r="46084">
          <cell r="B46084" t="str">
            <v>Wen, Yuming</v>
          </cell>
        </row>
        <row r="46085">
          <cell r="B46085" t="str">
            <v>Wen, Yuming</v>
          </cell>
        </row>
        <row r="46086">
          <cell r="B46086" t="str">
            <v>Wen, Zhang</v>
          </cell>
        </row>
        <row r="46087">
          <cell r="B46087" t="str">
            <v>Wenbin, Zhang</v>
          </cell>
        </row>
        <row r="46088">
          <cell r="B46088" t="str">
            <v>Wenda, Wu</v>
          </cell>
        </row>
        <row r="46089">
          <cell r="B46089" t="str">
            <v>Wendel, Erik</v>
          </cell>
        </row>
        <row r="46090">
          <cell r="B46090" t="str">
            <v>Wendel, Ludvig</v>
          </cell>
        </row>
        <row r="46091">
          <cell r="B46091" t="str">
            <v>Wendelborg Thingstad, Simen</v>
          </cell>
        </row>
        <row r="46092">
          <cell r="B46092" t="str">
            <v>Wendelin, Agnes</v>
          </cell>
        </row>
        <row r="46093">
          <cell r="B46093" t="str">
            <v>Wendell, Annika</v>
          </cell>
        </row>
        <row r="46094">
          <cell r="B46094" t="str">
            <v>Wendell, Annika (Anniwe)</v>
          </cell>
        </row>
        <row r="46095">
          <cell r="B46095" t="str">
            <v>Wendin, Gottfrid</v>
          </cell>
        </row>
        <row r="46096">
          <cell r="B46096" t="str">
            <v>Wendin, Gottfrid (Gwendin)</v>
          </cell>
        </row>
        <row r="46097">
          <cell r="B46097" t="str">
            <v>Wendt, Gabriel (Gwendt)</v>
          </cell>
        </row>
        <row r="46098">
          <cell r="B46098" t="str">
            <v>Wendt, Ola</v>
          </cell>
        </row>
        <row r="46099">
          <cell r="B46099" t="str">
            <v>Wendy Marie, Murray (Ej Ug)</v>
          </cell>
        </row>
        <row r="46100">
          <cell r="B46100" t="str">
            <v>Weng, Hsu-Chi</v>
          </cell>
        </row>
        <row r="46101">
          <cell r="B46101" t="str">
            <v>Weng, Hsu-Chi</v>
          </cell>
        </row>
        <row r="46102">
          <cell r="B46102" t="str">
            <v>Weng, Hsu-Chi (Hcweng)</v>
          </cell>
        </row>
        <row r="46103">
          <cell r="B46103" t="str">
            <v>Weng, Hsu-Kai</v>
          </cell>
        </row>
        <row r="46104">
          <cell r="B46104" t="str">
            <v>Weng, Mimmi</v>
          </cell>
        </row>
        <row r="46105">
          <cell r="B46105" t="str">
            <v>Weng, Mimmi (Mweng)</v>
          </cell>
        </row>
        <row r="46106">
          <cell r="B46106" t="str">
            <v>Weng, Qingtao</v>
          </cell>
        </row>
        <row r="46107">
          <cell r="B46107" t="str">
            <v>Weng, Qingtao</v>
          </cell>
        </row>
        <row r="46108">
          <cell r="B46108" t="str">
            <v>Weng, Shudi</v>
          </cell>
        </row>
        <row r="46109">
          <cell r="B46109" t="str">
            <v>Weng, Shudi (Shudiw)</v>
          </cell>
        </row>
        <row r="46110">
          <cell r="B46110" t="str">
            <v>Weng, Yanghua</v>
          </cell>
        </row>
        <row r="46111">
          <cell r="B46111" t="str">
            <v>Weng, Yuquan</v>
          </cell>
        </row>
        <row r="46112">
          <cell r="B46112" t="str">
            <v>Weng, Zehang</v>
          </cell>
        </row>
        <row r="46113">
          <cell r="B46113" t="str">
            <v>Weng, Zehang</v>
          </cell>
        </row>
        <row r="46114">
          <cell r="B46114" t="str">
            <v>Wengelin, Anders</v>
          </cell>
        </row>
        <row r="46115">
          <cell r="B46115" t="str">
            <v>Wengelin, Anders (Wengelin)</v>
          </cell>
        </row>
        <row r="46116">
          <cell r="B46116" t="str">
            <v>Wengenroth, Denise</v>
          </cell>
        </row>
        <row r="46117">
          <cell r="B46117" t="str">
            <v>Wenjie, Yin</v>
          </cell>
        </row>
        <row r="46118">
          <cell r="B46118" t="str">
            <v>Wenjun, Xie</v>
          </cell>
        </row>
        <row r="46119">
          <cell r="B46119" t="str">
            <v>Wennberg, Agneta</v>
          </cell>
        </row>
        <row r="46120">
          <cell r="B46120" t="str">
            <v>Wennberg, Felix</v>
          </cell>
        </row>
        <row r="46121">
          <cell r="B46121" t="str">
            <v>Wennberg, Jana</v>
          </cell>
        </row>
        <row r="46122">
          <cell r="B46122" t="str">
            <v>Wennberg Lundh, Susanna</v>
          </cell>
        </row>
        <row r="46123">
          <cell r="B46123" t="str">
            <v>Wennberg, Ulme</v>
          </cell>
        </row>
        <row r="46124">
          <cell r="B46124" t="str">
            <v>Wennberg, Ulme (Ulme)</v>
          </cell>
        </row>
        <row r="46125">
          <cell r="B46125" t="str">
            <v>Wennberg, Ulrika</v>
          </cell>
        </row>
        <row r="46126">
          <cell r="B46126" t="str">
            <v>Wennborg, Stella</v>
          </cell>
        </row>
        <row r="46127">
          <cell r="B46127" t="str">
            <v>Wennemo, Emanuel (Wennemo)</v>
          </cell>
        </row>
        <row r="46128">
          <cell r="B46128" t="str">
            <v>Wennergren, Mait</v>
          </cell>
        </row>
        <row r="46129">
          <cell r="B46129" t="str">
            <v>Wennerholm, Emma (Emmawenn)</v>
          </cell>
        </row>
        <row r="46130">
          <cell r="B46130" t="str">
            <v>Wennerholm, Malin</v>
          </cell>
        </row>
        <row r="46131">
          <cell r="B46131" t="str">
            <v>Wennerholm, Malin (Malinaw)</v>
          </cell>
        </row>
        <row r="46132">
          <cell r="B46132" t="str">
            <v>Wennerlund, Lena</v>
          </cell>
        </row>
        <row r="46133">
          <cell r="B46133" t="str">
            <v>Wennersten, Ronald</v>
          </cell>
        </row>
        <row r="46134">
          <cell r="B46134" t="str">
            <v>Wennerstrand, Esther</v>
          </cell>
        </row>
        <row r="46135">
          <cell r="B46135" t="str">
            <v>Wennerstrand Persson, Nils</v>
          </cell>
        </row>
        <row r="46136">
          <cell r="B46136" t="str">
            <v>Wennerström, Arvid</v>
          </cell>
        </row>
        <row r="46137">
          <cell r="B46137" t="str">
            <v>Wennerström, Christer</v>
          </cell>
        </row>
        <row r="46138">
          <cell r="B46138" t="str">
            <v>Wennerström, Håkan</v>
          </cell>
        </row>
        <row r="46139">
          <cell r="B46139" t="str">
            <v>Wennhage, Per</v>
          </cell>
        </row>
        <row r="46140">
          <cell r="B46140" t="str">
            <v>Wennhage, Per (Wennhage)</v>
          </cell>
        </row>
        <row r="46141">
          <cell r="B46141" t="str">
            <v>Wennmalm, Stefan</v>
          </cell>
        </row>
        <row r="46142">
          <cell r="B46142" t="str">
            <v>Wennmalm, Stefan (Stewen)</v>
          </cell>
        </row>
        <row r="46143">
          <cell r="B46143" t="str">
            <v>Wennman, Aron</v>
          </cell>
        </row>
        <row r="46144">
          <cell r="B46144" t="str">
            <v>Wennström, Emil</v>
          </cell>
        </row>
        <row r="46145">
          <cell r="B46145" t="str">
            <v>Wennström, Robin</v>
          </cell>
        </row>
        <row r="46146">
          <cell r="B46146" t="str">
            <v>Wennström, Ted</v>
          </cell>
        </row>
        <row r="46147">
          <cell r="B46147" t="str">
            <v>Wennström, Viktor</v>
          </cell>
        </row>
        <row r="46148">
          <cell r="B46148" t="str">
            <v>Wennås, Hanna (Hwennas)</v>
          </cell>
        </row>
        <row r="46149">
          <cell r="B46149" t="str">
            <v>Wensink, Liza</v>
          </cell>
        </row>
        <row r="46150">
          <cell r="B46150" t="str">
            <v>Wenström, Kevin (Kevinwe)</v>
          </cell>
        </row>
        <row r="46151">
          <cell r="B46151" t="str">
            <v>Wentao, Yang</v>
          </cell>
        </row>
        <row r="46152">
          <cell r="B46152" t="str">
            <v>Wenxi, Li</v>
          </cell>
        </row>
        <row r="46153">
          <cell r="B46153" t="str">
            <v>Wenzel, Ida</v>
          </cell>
        </row>
        <row r="46154">
          <cell r="B46154" t="str">
            <v>Wenzel, Romain</v>
          </cell>
        </row>
        <row r="46155">
          <cell r="B46155" t="str">
            <v>Weolowski, Tomasz Adam</v>
          </cell>
        </row>
        <row r="46156">
          <cell r="B46156" t="str">
            <v>Werba, Milton Ariel</v>
          </cell>
        </row>
        <row r="46157">
          <cell r="B46157" t="str">
            <v>Werdin, Ann-Charlotte</v>
          </cell>
        </row>
        <row r="46158">
          <cell r="B46158" t="str">
            <v>Werdin, Ann-Charlotte (Acwerdin)</v>
          </cell>
        </row>
        <row r="46159">
          <cell r="B46159" t="str">
            <v>Wereszczynski, Andrzej</v>
          </cell>
        </row>
        <row r="46160">
          <cell r="B46160" t="str">
            <v>Werge, Jonathan (Jwerge)</v>
          </cell>
        </row>
        <row r="46161">
          <cell r="B46161" t="str">
            <v>Werge, Torkel</v>
          </cell>
        </row>
        <row r="46162">
          <cell r="B46162" t="str">
            <v>Werge, Torkel (Werge)</v>
          </cell>
        </row>
        <row r="46163">
          <cell r="B46163" t="str">
            <v>Werimo, Victor</v>
          </cell>
        </row>
        <row r="46164">
          <cell r="B46164" t="str">
            <v>Werle, Scheila Julia</v>
          </cell>
        </row>
        <row r="46165">
          <cell r="B46165" t="str">
            <v>Werlinder, Bruno</v>
          </cell>
        </row>
        <row r="46166">
          <cell r="B46166" t="str">
            <v>Werma, Virendra K</v>
          </cell>
        </row>
        <row r="46167">
          <cell r="B46167" t="str">
            <v>Wermuth, Nanny</v>
          </cell>
        </row>
        <row r="46168">
          <cell r="B46168" t="str">
            <v>Wernberg, Moa</v>
          </cell>
        </row>
        <row r="46169">
          <cell r="B46169" t="str">
            <v>Werne Solnestam, Beata</v>
          </cell>
        </row>
        <row r="46170">
          <cell r="B46170" t="str">
            <v>Wernecke, Hauke Ole</v>
          </cell>
        </row>
        <row r="46171">
          <cell r="B46171" t="str">
            <v>Wernecke, Hauke Ole (Hower)</v>
          </cell>
        </row>
        <row r="46172">
          <cell r="B46172" t="str">
            <v>Werneker, Leo (Leower)</v>
          </cell>
        </row>
        <row r="46173">
          <cell r="B46173" t="str">
            <v>Werner Ackered, Mari</v>
          </cell>
        </row>
        <row r="46174">
          <cell r="B46174" t="str">
            <v>Werner Ackered, Mari (Mariwa2)</v>
          </cell>
        </row>
        <row r="46175">
          <cell r="B46175" t="str">
            <v>Werner, Alva (Alvawe)</v>
          </cell>
        </row>
        <row r="46176">
          <cell r="B46176" t="str">
            <v>Werner, Anna (Annawern)</v>
          </cell>
        </row>
        <row r="46177">
          <cell r="B46177" t="str">
            <v>Werner, Carsten</v>
          </cell>
        </row>
        <row r="46178">
          <cell r="B46178" t="str">
            <v>Werner, Hanna</v>
          </cell>
        </row>
        <row r="46179">
          <cell r="B46179" t="str">
            <v>Werner, Hanna (Hannawer)</v>
          </cell>
        </row>
        <row r="46180">
          <cell r="B46180" t="str">
            <v>Werner, Inga Britt</v>
          </cell>
        </row>
        <row r="46181">
          <cell r="B46181" t="str">
            <v>Werner, Jana</v>
          </cell>
        </row>
        <row r="46182">
          <cell r="B46182" t="str">
            <v>Werner, Karla</v>
          </cell>
        </row>
        <row r="46183">
          <cell r="B46183" t="str">
            <v>Werner, Lina</v>
          </cell>
        </row>
        <row r="46184">
          <cell r="B46184" t="str">
            <v>Werner, Lucas</v>
          </cell>
        </row>
        <row r="46185">
          <cell r="B46185" t="str">
            <v>Werner, Mathias</v>
          </cell>
        </row>
        <row r="46186">
          <cell r="B46186" t="str">
            <v>Werner Runebjörk, Isabel</v>
          </cell>
        </row>
        <row r="46187">
          <cell r="B46187" t="str">
            <v>Werner Runebjörk, Isabel (Isabelru)</v>
          </cell>
        </row>
        <row r="46188">
          <cell r="B46188" t="str">
            <v>Werner Sundén, Emmalisa</v>
          </cell>
        </row>
        <row r="46189">
          <cell r="B46189" t="str">
            <v>Werner Sundén, Eva</v>
          </cell>
        </row>
        <row r="46190">
          <cell r="B46190" t="str">
            <v>Werner Sundén, Eva (Esunden)</v>
          </cell>
        </row>
        <row r="46191">
          <cell r="B46191" t="str">
            <v>Werner, Wendelin Jonathan</v>
          </cell>
        </row>
        <row r="46192">
          <cell r="B46192" t="str">
            <v>Wernersson, Hanna</v>
          </cell>
        </row>
        <row r="46193">
          <cell r="B46193" t="str">
            <v>Wernersson, Louise</v>
          </cell>
        </row>
        <row r="46194">
          <cell r="B46194" t="str">
            <v>Wernersson, Louise (Lwer)</v>
          </cell>
        </row>
        <row r="46195">
          <cell r="B46195" t="str">
            <v>Wernius, Emma</v>
          </cell>
        </row>
        <row r="46196">
          <cell r="B46196" t="str">
            <v>Werr, Andreas</v>
          </cell>
        </row>
        <row r="46197">
          <cell r="B46197" t="str">
            <v>Wersäll, Carl</v>
          </cell>
        </row>
        <row r="46198">
          <cell r="B46198" t="str">
            <v>Wersäll, Johanna</v>
          </cell>
        </row>
        <row r="46199">
          <cell r="B46199" t="str">
            <v>Wesley, George</v>
          </cell>
        </row>
        <row r="46200">
          <cell r="B46200" t="str">
            <v>Wessberger, Maria (Mwessb)</v>
          </cell>
        </row>
        <row r="46201">
          <cell r="B46201" t="str">
            <v>Wesselmark, Maria</v>
          </cell>
        </row>
        <row r="46202">
          <cell r="B46202" t="str">
            <v>Wessely, Patric</v>
          </cell>
        </row>
        <row r="46203">
          <cell r="B46203" t="str">
            <v>Wessén, Clara</v>
          </cell>
        </row>
        <row r="46204">
          <cell r="B46204" t="str">
            <v>Wessén, Jonas</v>
          </cell>
        </row>
        <row r="46205">
          <cell r="B46205" t="str">
            <v>Wesslén, Rosmarie</v>
          </cell>
        </row>
        <row r="46206">
          <cell r="B46206" t="str">
            <v>Wesslén, Rosmarie (Rosmar)</v>
          </cell>
        </row>
        <row r="46207">
          <cell r="B46207" t="str">
            <v>Wesslén, Sarah</v>
          </cell>
        </row>
        <row r="46208">
          <cell r="B46208" t="str">
            <v>Wesslén, Sten</v>
          </cell>
        </row>
        <row r="46209">
          <cell r="B46209" t="str">
            <v>Wessman, Helen</v>
          </cell>
        </row>
        <row r="46210">
          <cell r="B46210" t="str">
            <v>Wessman, Niklas</v>
          </cell>
        </row>
        <row r="46211">
          <cell r="B46211" t="str">
            <v>West, Jevin</v>
          </cell>
        </row>
        <row r="46212">
          <cell r="B46212" t="str">
            <v>West, Malin</v>
          </cell>
        </row>
        <row r="46213">
          <cell r="B46213" t="str">
            <v>Westberg, Ami</v>
          </cell>
        </row>
        <row r="46214">
          <cell r="B46214" t="str">
            <v>Westberg, Andreas</v>
          </cell>
        </row>
        <row r="46215">
          <cell r="B46215" t="str">
            <v>Westberg, Anna</v>
          </cell>
        </row>
        <row r="46216">
          <cell r="B46216" t="str">
            <v>Westberg, Anna (Awestber)</v>
          </cell>
        </row>
        <row r="46217">
          <cell r="B46217" t="str">
            <v>Westberg, Ann-Sofie</v>
          </cell>
        </row>
        <row r="46218">
          <cell r="B46218" t="str">
            <v>Westberg, Ann-Sofie (Aswes)</v>
          </cell>
        </row>
        <row r="46219">
          <cell r="B46219" t="str">
            <v>Westberg, Bror Arvid Johannes</v>
          </cell>
        </row>
        <row r="46220">
          <cell r="B46220" t="str">
            <v>Westberg, Caroline</v>
          </cell>
        </row>
        <row r="46221">
          <cell r="B46221" t="str">
            <v>Westberg, Erik</v>
          </cell>
        </row>
        <row r="46222">
          <cell r="B46222" t="str">
            <v>Westberg, Linnéa</v>
          </cell>
        </row>
        <row r="46223">
          <cell r="B46223" t="str">
            <v>Westberg, Lotta</v>
          </cell>
        </row>
        <row r="46224">
          <cell r="B46224" t="str">
            <v>Westberg, Maja</v>
          </cell>
        </row>
        <row r="46225">
          <cell r="B46225" t="str">
            <v>Westberg, Marcus</v>
          </cell>
        </row>
        <row r="46226">
          <cell r="B46226" t="str">
            <v>Westberg, Niklas</v>
          </cell>
        </row>
        <row r="46227">
          <cell r="B46227" t="str">
            <v>Westberg, Niklas (Nwestb)</v>
          </cell>
        </row>
        <row r="46228">
          <cell r="B46228" t="str">
            <v>Westblom, Jesper</v>
          </cell>
        </row>
        <row r="46229">
          <cell r="B46229" t="str">
            <v>Westbroek, Arvid</v>
          </cell>
        </row>
        <row r="46230">
          <cell r="B46230" t="str">
            <v>Wester, Amanda</v>
          </cell>
        </row>
        <row r="46231">
          <cell r="B46231" t="str">
            <v>Wester, Amanda (Amwester)</v>
          </cell>
        </row>
        <row r="46232">
          <cell r="B46232" t="str">
            <v>Wester, Arnold</v>
          </cell>
        </row>
        <row r="46233">
          <cell r="B46233" t="str">
            <v>Wester, Eva</v>
          </cell>
        </row>
        <row r="46234">
          <cell r="B46234" t="str">
            <v>Wester, Eva (Evaweste)</v>
          </cell>
        </row>
        <row r="46235">
          <cell r="B46235" t="str">
            <v>Wester, Gunilla</v>
          </cell>
        </row>
        <row r="46236">
          <cell r="B46236" t="str">
            <v>Wester, Gunilla (Guwester)</v>
          </cell>
        </row>
        <row r="46237">
          <cell r="B46237" t="str">
            <v>Wester, Ingunn</v>
          </cell>
        </row>
        <row r="46238">
          <cell r="B46238" t="str">
            <v>Wester, Jonna</v>
          </cell>
        </row>
        <row r="46239">
          <cell r="B46239" t="str">
            <v>Wester, Sebastian</v>
          </cell>
        </row>
        <row r="46240">
          <cell r="B46240" t="str">
            <v>Westerberg, Cornelia</v>
          </cell>
        </row>
        <row r="46241">
          <cell r="B46241" t="str">
            <v>Westerberg, Cornelia (Corwes)</v>
          </cell>
        </row>
        <row r="46242">
          <cell r="B46242" t="str">
            <v>Westerberg, Ella (Ellawe)</v>
          </cell>
        </row>
        <row r="46243">
          <cell r="B46243" t="str">
            <v>Westerberg, Ellen</v>
          </cell>
        </row>
        <row r="46244">
          <cell r="B46244" t="str">
            <v>Westerberg, Francois</v>
          </cell>
        </row>
        <row r="46245">
          <cell r="B46245" t="str">
            <v>Westerberg, Jacob</v>
          </cell>
        </row>
        <row r="46246">
          <cell r="B46246" t="str">
            <v>Westerberg, Kristoffer</v>
          </cell>
        </row>
        <row r="46247">
          <cell r="B46247" t="str">
            <v>Westerberg, Kristoffer (Kwesterb)</v>
          </cell>
        </row>
        <row r="46248">
          <cell r="B46248" t="str">
            <v>Westerberg, Lars</v>
          </cell>
        </row>
        <row r="46249">
          <cell r="B46249" t="str">
            <v>Westerberg, Lars</v>
          </cell>
        </row>
        <row r="46250">
          <cell r="B46250" t="str">
            <v>Westerberg, Monica</v>
          </cell>
        </row>
        <row r="46251">
          <cell r="B46251" t="str">
            <v>Westerblom, Hanna Christina</v>
          </cell>
        </row>
        <row r="46252">
          <cell r="B46252" t="str">
            <v>Westerblom, Oscar</v>
          </cell>
        </row>
        <row r="46253">
          <cell r="B46253" t="str">
            <v>Westerborn Alenlöv, Johan</v>
          </cell>
        </row>
        <row r="46254">
          <cell r="B46254" t="str">
            <v>Westerdahl, Hanna</v>
          </cell>
        </row>
        <row r="46255">
          <cell r="B46255" t="str">
            <v>Westerdahl, Hanna (Hwesterd)</v>
          </cell>
        </row>
        <row r="46256">
          <cell r="B46256" t="str">
            <v>Westerdahl, Sara</v>
          </cell>
        </row>
        <row r="46257">
          <cell r="B46257" t="str">
            <v>Westerdahl, Stig Otto Uno</v>
          </cell>
        </row>
        <row r="46258">
          <cell r="B46258" t="str">
            <v>Westereng, Bjorge (Ej Ug)</v>
          </cell>
        </row>
        <row r="46259">
          <cell r="B46259" t="str">
            <v>Westergren, Andreas</v>
          </cell>
        </row>
        <row r="46260">
          <cell r="B46260" t="str">
            <v>Westergren, Jacob (Jawester)</v>
          </cell>
        </row>
        <row r="46261">
          <cell r="B46261" t="str">
            <v>Westergren, Johannes</v>
          </cell>
        </row>
        <row r="46262">
          <cell r="B46262" t="str">
            <v>Westergren, Julia (Juliawes)</v>
          </cell>
        </row>
        <row r="46263">
          <cell r="B46263" t="str">
            <v>Westergren, Mikael (Mikweste)</v>
          </cell>
        </row>
        <row r="46264">
          <cell r="B46264" t="str">
            <v>Westergren, Tommy</v>
          </cell>
        </row>
        <row r="46265">
          <cell r="B46265" t="str">
            <v>Westergren, Urban</v>
          </cell>
        </row>
        <row r="46266">
          <cell r="B46266" t="str">
            <v>Westergren, Urban (Urban)</v>
          </cell>
        </row>
        <row r="46267">
          <cell r="B46267" t="str">
            <v>Westergren-Thorson, Gunilla</v>
          </cell>
        </row>
        <row r="46268">
          <cell r="B46268" t="str">
            <v>Westergård, Hugo</v>
          </cell>
        </row>
        <row r="46269">
          <cell r="B46269" t="str">
            <v>Westergård, Håkon Jarvis</v>
          </cell>
        </row>
        <row r="46270">
          <cell r="B46270" t="str">
            <v>Westergård, Morten Jarvis</v>
          </cell>
        </row>
        <row r="46271">
          <cell r="B46271" t="str">
            <v>Westerholm, Christer</v>
          </cell>
        </row>
        <row r="46272">
          <cell r="B46272" t="str">
            <v>Westerlind, Freja</v>
          </cell>
        </row>
        <row r="46273">
          <cell r="B46273" t="str">
            <v>Westerlind, Helena</v>
          </cell>
        </row>
        <row r="46274">
          <cell r="B46274" t="str">
            <v>Westerlind, Helena (Helwe)</v>
          </cell>
        </row>
        <row r="46275">
          <cell r="B46275" t="str">
            <v>Westerlind, Malin</v>
          </cell>
        </row>
        <row r="46276">
          <cell r="B46276" t="str">
            <v>Westerlind, Markus</v>
          </cell>
        </row>
        <row r="46277">
          <cell r="B46277" t="str">
            <v>Westerling, Anna Margareta Svensdotter</v>
          </cell>
        </row>
        <row r="46278">
          <cell r="B46278" t="str">
            <v>Westerlund Bjarnegren, Anna</v>
          </cell>
        </row>
        <row r="46279">
          <cell r="B46279" t="str">
            <v>Westerlund, Ella Klara</v>
          </cell>
        </row>
        <row r="46280">
          <cell r="B46280" t="str">
            <v>Westerlund, Håkan</v>
          </cell>
        </row>
        <row r="46281">
          <cell r="B46281" t="str">
            <v>Westerlund, Kristina</v>
          </cell>
        </row>
        <row r="46282">
          <cell r="B46282" t="str">
            <v>Westerlund, Kristina (Krw)</v>
          </cell>
        </row>
        <row r="46283">
          <cell r="B46283" t="str">
            <v>Westerlund, Lovisa</v>
          </cell>
        </row>
        <row r="46284">
          <cell r="B46284" t="str">
            <v>Westerlund, Matilda (Matweste)</v>
          </cell>
        </row>
        <row r="46285">
          <cell r="B46285" t="str">
            <v>Westerlund, Per</v>
          </cell>
        </row>
        <row r="46286">
          <cell r="B46286" t="str">
            <v>Westerlund Ritola, Amanda</v>
          </cell>
        </row>
        <row r="46287">
          <cell r="B46287" t="str">
            <v>Westerlund, Rolf</v>
          </cell>
        </row>
        <row r="46288">
          <cell r="B46288" t="str">
            <v>Westerlund, Rolf (Rolfw)</v>
          </cell>
        </row>
        <row r="46289">
          <cell r="B46289" t="str">
            <v>Westerlund, Simon</v>
          </cell>
        </row>
        <row r="46290">
          <cell r="B46290" t="str">
            <v>Westerlund, Sofia</v>
          </cell>
        </row>
        <row r="46291">
          <cell r="B46291" t="str">
            <v>Westerlund, Torbjörn (Torwes)</v>
          </cell>
        </row>
        <row r="46292">
          <cell r="B46292" t="str">
            <v>Westerlund, Viktor</v>
          </cell>
        </row>
        <row r="46293">
          <cell r="B46293" t="str">
            <v>Westerlund, William</v>
          </cell>
        </row>
        <row r="46294">
          <cell r="B46294" t="str">
            <v>Westerlund Xie, Lena</v>
          </cell>
        </row>
        <row r="46295">
          <cell r="B46295" t="str">
            <v>Westerman Edblom, Erik (Eriwe)</v>
          </cell>
        </row>
        <row r="46296">
          <cell r="B46296" t="str">
            <v>Westerman, Marie</v>
          </cell>
        </row>
        <row r="46297">
          <cell r="B46297" t="str">
            <v>Westermark, Ingrid</v>
          </cell>
        </row>
        <row r="46298">
          <cell r="B46298" t="str">
            <v>Westermark Karlsson, Edvin (Edvinwk)</v>
          </cell>
        </row>
        <row r="46299">
          <cell r="B46299" t="str">
            <v>Westermark, Lovisa</v>
          </cell>
        </row>
        <row r="46300">
          <cell r="B46300" t="str">
            <v>Westermark, Pontus</v>
          </cell>
        </row>
        <row r="46301">
          <cell r="B46301" t="str">
            <v>Westermark, Pontus (Ponwes)</v>
          </cell>
        </row>
        <row r="46302">
          <cell r="B46302" t="str">
            <v>Westermark, Ulla</v>
          </cell>
        </row>
        <row r="46303">
          <cell r="B46303" t="str">
            <v>Westerweel, Jerry</v>
          </cell>
        </row>
        <row r="46304">
          <cell r="B46304" t="str">
            <v>Westerweel, Jerry (Ej Ug)</v>
          </cell>
        </row>
        <row r="46305">
          <cell r="B46305" t="str">
            <v>Westeson, Åsa (Westeson)</v>
          </cell>
        </row>
        <row r="46306">
          <cell r="B46306" t="str">
            <v>Westfahl Knezevic, Oliver</v>
          </cell>
        </row>
        <row r="46307">
          <cell r="B46307" t="str">
            <v>Westgren, Lykke</v>
          </cell>
        </row>
        <row r="46308">
          <cell r="B46308" t="str">
            <v>Westh Ericsson, Baltzar (Bawe)</v>
          </cell>
        </row>
        <row r="46309">
          <cell r="B46309" t="str">
            <v>Westholm, Erik</v>
          </cell>
        </row>
        <row r="46310">
          <cell r="B46310" t="str">
            <v>Westholm, Sara (Swesth)</v>
          </cell>
        </row>
        <row r="46311">
          <cell r="B46311" t="str">
            <v>Westin, Birgitta</v>
          </cell>
        </row>
        <row r="46312">
          <cell r="B46312" t="str">
            <v>Westin, Bo</v>
          </cell>
        </row>
        <row r="46313">
          <cell r="B46313" t="str">
            <v>Westin, Bo (Westin)</v>
          </cell>
        </row>
        <row r="46314">
          <cell r="B46314" t="str">
            <v>Westin, David</v>
          </cell>
        </row>
        <row r="46315">
          <cell r="B46315" t="str">
            <v>Westin, Elina</v>
          </cell>
        </row>
        <row r="46316">
          <cell r="B46316" t="str">
            <v>Westin, Gunnar</v>
          </cell>
        </row>
        <row r="46317">
          <cell r="B46317" t="str">
            <v>Westin, Jonas Kristoffer (Candide)</v>
          </cell>
        </row>
        <row r="46318">
          <cell r="B46318" t="str">
            <v>Westin, Kerstin</v>
          </cell>
        </row>
        <row r="46319">
          <cell r="B46319" t="str">
            <v>Westin, Lars</v>
          </cell>
        </row>
        <row r="46320">
          <cell r="B46320" t="str">
            <v>Westin, Malin</v>
          </cell>
        </row>
        <row r="46321">
          <cell r="B46321" t="str">
            <v>Westin, Yvonne</v>
          </cell>
        </row>
        <row r="46322">
          <cell r="B46322" t="str">
            <v>Westin, Yvonne (Ywestin)</v>
          </cell>
        </row>
        <row r="46323">
          <cell r="B46323" t="str">
            <v>Westkämper, Engelbert</v>
          </cell>
        </row>
        <row r="46324">
          <cell r="B46324" t="str">
            <v>Westlén, Daniel</v>
          </cell>
        </row>
        <row r="46325">
          <cell r="B46325" t="str">
            <v>Westlin, Albin</v>
          </cell>
        </row>
        <row r="46326">
          <cell r="B46326" t="str">
            <v>Westling, Alvin (Alvinw)</v>
          </cell>
        </row>
        <row r="46327">
          <cell r="B46327" t="str">
            <v>Westling, Anna-Karin</v>
          </cell>
        </row>
        <row r="46328">
          <cell r="B46328" t="str">
            <v>Westling, Ella</v>
          </cell>
        </row>
        <row r="46329">
          <cell r="B46329" t="str">
            <v>Westling, Ella (Ellawes)</v>
          </cell>
        </row>
        <row r="46330">
          <cell r="B46330" t="str">
            <v>Westling, Henrik</v>
          </cell>
        </row>
        <row r="46331">
          <cell r="B46331" t="str">
            <v>Westling, Johanna</v>
          </cell>
        </row>
        <row r="46332">
          <cell r="B46332" t="str">
            <v>Westling, Mikaela</v>
          </cell>
        </row>
        <row r="46333">
          <cell r="B46333" t="str">
            <v>Westling, Nils</v>
          </cell>
        </row>
        <row r="46334">
          <cell r="B46334" t="str">
            <v>Westlund, Anna-Lena</v>
          </cell>
        </row>
        <row r="46335">
          <cell r="B46335" t="str">
            <v>Westlund, Elisabeth</v>
          </cell>
        </row>
        <row r="46336">
          <cell r="B46336" t="str">
            <v>Westlund, Hans</v>
          </cell>
        </row>
        <row r="46337">
          <cell r="B46337" t="str">
            <v>Westlund, Hans (Hanswes)</v>
          </cell>
        </row>
        <row r="46338">
          <cell r="B46338" t="str">
            <v>Westlund, Håkan</v>
          </cell>
        </row>
        <row r="46339">
          <cell r="B46339" t="str">
            <v>Westlund, Håkan (Hwestlu)</v>
          </cell>
        </row>
        <row r="46340">
          <cell r="B46340" t="str">
            <v>Westlund, Moa</v>
          </cell>
        </row>
        <row r="46341">
          <cell r="B46341" t="str">
            <v>Westlund, Stefan</v>
          </cell>
        </row>
        <row r="46342">
          <cell r="B46342" t="str">
            <v>Westman, Alexander</v>
          </cell>
        </row>
        <row r="46343">
          <cell r="B46343" t="str">
            <v>Westman, Barbro</v>
          </cell>
        </row>
        <row r="46344">
          <cell r="B46344" t="str">
            <v>Westman, Embla (Emblaw)</v>
          </cell>
        </row>
        <row r="46345">
          <cell r="B46345" t="str">
            <v>Westman Granlund, Samuel</v>
          </cell>
        </row>
        <row r="46346">
          <cell r="B46346" t="str">
            <v>Westman, Gunnar</v>
          </cell>
        </row>
        <row r="46347">
          <cell r="B46347" t="str">
            <v>Westman, Jonas</v>
          </cell>
        </row>
        <row r="46348">
          <cell r="B46348" t="str">
            <v>Westman, Jorun</v>
          </cell>
        </row>
        <row r="46349">
          <cell r="B46349" t="str">
            <v>Westman, Maja</v>
          </cell>
        </row>
        <row r="46350">
          <cell r="B46350" t="str">
            <v>Westman, Marika</v>
          </cell>
        </row>
        <row r="46351">
          <cell r="B46351" t="str">
            <v>Westman, Monika</v>
          </cell>
        </row>
        <row r="46352">
          <cell r="B46352" t="str">
            <v>Westman, Teresa</v>
          </cell>
        </row>
        <row r="46353">
          <cell r="B46353" t="str">
            <v>Weston, Daniel</v>
          </cell>
        </row>
        <row r="46354">
          <cell r="B46354" t="str">
            <v>Westphal, Eva</v>
          </cell>
        </row>
        <row r="46355">
          <cell r="B46355" t="str">
            <v>Westphal, Eva (Evwe)</v>
          </cell>
        </row>
        <row r="46356">
          <cell r="B46356" t="str">
            <v>Westphal, Gustav</v>
          </cell>
        </row>
        <row r="46357">
          <cell r="B46357" t="str">
            <v>Westphal, Ronny</v>
          </cell>
        </row>
        <row r="46358">
          <cell r="B46358" t="str">
            <v>Westrin, Karl Johan</v>
          </cell>
        </row>
        <row r="46359">
          <cell r="B46359" t="str">
            <v>Westrin, Karl Johan (Westrin)</v>
          </cell>
        </row>
        <row r="46360">
          <cell r="B46360" t="str">
            <v>Westrin, Ulla</v>
          </cell>
        </row>
        <row r="46361">
          <cell r="B46361" t="str">
            <v>Westring, Jakob</v>
          </cell>
        </row>
        <row r="46362">
          <cell r="B46362" t="str">
            <v>Westwood, Nicholas James</v>
          </cell>
        </row>
        <row r="46363">
          <cell r="B46363" t="str">
            <v>Wettby, Moa</v>
          </cell>
        </row>
        <row r="46364">
          <cell r="B46364" t="str">
            <v>Wettebrandt, Ellen</v>
          </cell>
        </row>
        <row r="46365">
          <cell r="B46365" t="str">
            <v>Wettebrandt, Ellen (Ellenwet)</v>
          </cell>
        </row>
        <row r="46366">
          <cell r="B46366" t="str">
            <v>Wettefors, Gunilla</v>
          </cell>
        </row>
        <row r="46367">
          <cell r="B46367" t="str">
            <v>Wetter, Erik</v>
          </cell>
        </row>
        <row r="46368">
          <cell r="B46368" t="str">
            <v>Wetterberg, Ola</v>
          </cell>
        </row>
        <row r="46369">
          <cell r="B46369" t="str">
            <v>Wettergren, David</v>
          </cell>
        </row>
        <row r="46370">
          <cell r="B46370" t="str">
            <v>Wettergren, David (Davidwet)</v>
          </cell>
        </row>
        <row r="46371">
          <cell r="B46371" t="str">
            <v>Wettermark, Villem (Villemw)</v>
          </cell>
        </row>
        <row r="46372">
          <cell r="B46372" t="str">
            <v>Wetterrot, Fanny</v>
          </cell>
        </row>
        <row r="46373">
          <cell r="B46373" t="str">
            <v>Wetterskog, Erik</v>
          </cell>
        </row>
        <row r="46374">
          <cell r="B46374" t="str">
            <v>Wetterskog, Erik (Wettersk)</v>
          </cell>
        </row>
        <row r="46375">
          <cell r="B46375" t="str">
            <v>Wetterskog, Nathalie</v>
          </cell>
        </row>
        <row r="46376">
          <cell r="B46376" t="str">
            <v>Wetterström Engman, Linnea</v>
          </cell>
        </row>
        <row r="46377">
          <cell r="B46377" t="str">
            <v>Wettlaufer, John</v>
          </cell>
        </row>
        <row r="46378">
          <cell r="B46378" t="str">
            <v>Wettlaufer, John</v>
          </cell>
        </row>
        <row r="46379">
          <cell r="B46379" t="str">
            <v>Weurlander, Maria</v>
          </cell>
        </row>
        <row r="46380">
          <cell r="B46380" t="str">
            <v>Weurlander, Maria (Mariaweu)</v>
          </cell>
        </row>
        <row r="46381">
          <cell r="B46381" t="str">
            <v>Weusthuis, Ruud Alexander</v>
          </cell>
        </row>
        <row r="46382">
          <cell r="B46382" t="str">
            <v>Wevers, Imre</v>
          </cell>
        </row>
        <row r="46383">
          <cell r="B46383" t="str">
            <v>Wheater, John</v>
          </cell>
        </row>
        <row r="46384">
          <cell r="B46384" t="str">
            <v>White, Edward Berkley</v>
          </cell>
        </row>
        <row r="46385">
          <cell r="B46385" t="str">
            <v>White, Jai (Jaiw)</v>
          </cell>
        </row>
        <row r="46386">
          <cell r="B46386" t="str">
            <v>White, Jai Leslie</v>
          </cell>
        </row>
        <row r="46387">
          <cell r="B46387" t="str">
            <v>White, Jesse</v>
          </cell>
        </row>
        <row r="46388">
          <cell r="B46388" t="str">
            <v>Whitlow, Harry (Whitlow)</v>
          </cell>
        </row>
        <row r="46389">
          <cell r="B46389" t="str">
            <v>Wiberg, Adam</v>
          </cell>
        </row>
        <row r="46390">
          <cell r="B46390" t="str">
            <v>Wiberg, Fanny (Fannywib)</v>
          </cell>
        </row>
        <row r="46391">
          <cell r="B46391" t="str">
            <v>Wiberg, Jessica</v>
          </cell>
        </row>
        <row r="46392">
          <cell r="B46392" t="str">
            <v>Wiberg, Jessica (Jeswib)</v>
          </cell>
        </row>
        <row r="46393">
          <cell r="B46393" t="str">
            <v>Wiberg, Karin</v>
          </cell>
        </row>
        <row r="46394">
          <cell r="B46394" t="str">
            <v>Wiberg, Mikael</v>
          </cell>
        </row>
        <row r="46395">
          <cell r="B46395" t="str">
            <v>Wiberg, Oscar</v>
          </cell>
        </row>
        <row r="46396">
          <cell r="B46396" t="str">
            <v>Wiberg, Sofia</v>
          </cell>
        </row>
        <row r="46397">
          <cell r="B46397" t="str">
            <v>Wiberg, Sofia (Sofiawib)</v>
          </cell>
        </row>
        <row r="46398">
          <cell r="B46398" t="str">
            <v>Wiberg, Tobias (Towi)</v>
          </cell>
        </row>
        <row r="46399">
          <cell r="B46399" t="str">
            <v>Wiberg Von Schantz, Cedrik</v>
          </cell>
        </row>
        <row r="46400">
          <cell r="B46400" t="str">
            <v>Wiberg Westher, William</v>
          </cell>
        </row>
        <row r="46401">
          <cell r="B46401" t="str">
            <v>Wibergh, Johan</v>
          </cell>
        </row>
        <row r="46402">
          <cell r="B46402" t="str">
            <v>Wibisono, Atanasius Brantyopati Bregas Birowo</v>
          </cell>
        </row>
        <row r="46403">
          <cell r="B46403" t="str">
            <v>Wibisono, Muhamad Ario</v>
          </cell>
        </row>
        <row r="46404">
          <cell r="B46404" t="str">
            <v>Wibom, Erika</v>
          </cell>
        </row>
        <row r="46405">
          <cell r="B46405" t="str">
            <v>Wiboonwipa, Netsai</v>
          </cell>
        </row>
        <row r="46406">
          <cell r="B46406" t="str">
            <v>Wibowo, Dena</v>
          </cell>
        </row>
        <row r="46407">
          <cell r="B46407" t="str">
            <v>Wibowo, Dena (Dkwibowo)</v>
          </cell>
        </row>
        <row r="46408">
          <cell r="B46408" t="str">
            <v>Wibowo, Dena Karunianto</v>
          </cell>
        </row>
        <row r="46409">
          <cell r="B46409" t="str">
            <v>Wibowo, Dimas</v>
          </cell>
        </row>
        <row r="46410">
          <cell r="B46410" t="str">
            <v>Wibrink, Marcus</v>
          </cell>
        </row>
        <row r="46411">
          <cell r="B46411" t="str">
            <v>Wicaksono, Ajib</v>
          </cell>
        </row>
        <row r="46412">
          <cell r="B46412" t="str">
            <v>Wichman, Risto</v>
          </cell>
        </row>
        <row r="46413">
          <cell r="B46413" t="str">
            <v>Wick, Peter</v>
          </cell>
        </row>
        <row r="46414">
          <cell r="B46414" t="str">
            <v>Wickberg, Adam</v>
          </cell>
        </row>
        <row r="46415">
          <cell r="B46415" t="str">
            <v>Wickberg, Adam (Adamwm)</v>
          </cell>
        </row>
        <row r="46416">
          <cell r="B46416" t="str">
            <v>Wickbers, Sarah</v>
          </cell>
        </row>
        <row r="46417">
          <cell r="B46417" t="str">
            <v>Wicken, Olav</v>
          </cell>
        </row>
        <row r="46418">
          <cell r="B46418" t="str">
            <v>Wickléus, Josefin</v>
          </cell>
        </row>
        <row r="46419">
          <cell r="B46419" t="str">
            <v>Wickléus, Josefin (Joswic)</v>
          </cell>
        </row>
        <row r="46420">
          <cell r="B46420" t="str">
            <v>Wickman Lundberg, Albin</v>
          </cell>
        </row>
        <row r="46421">
          <cell r="B46421" t="str">
            <v>Wickman Lundberg, Albin (Albinwl)</v>
          </cell>
        </row>
        <row r="46422">
          <cell r="B46422" t="str">
            <v>Wickman, Nina</v>
          </cell>
        </row>
        <row r="46423">
          <cell r="B46423" t="str">
            <v>Wickramarachchi, Shiroma Griangany (Sgwi)</v>
          </cell>
        </row>
        <row r="46424">
          <cell r="B46424" t="str">
            <v>Wicksell Chuainukun, Needa</v>
          </cell>
        </row>
        <row r="46425">
          <cell r="B46425" t="str">
            <v>Wickstein, Emily</v>
          </cell>
        </row>
        <row r="46426">
          <cell r="B46426" t="str">
            <v>Wickström, Carina</v>
          </cell>
        </row>
        <row r="46427">
          <cell r="B46427" t="str">
            <v>Wickström, Johanna</v>
          </cell>
        </row>
        <row r="46428">
          <cell r="B46428" t="str">
            <v>Wickström, Louisa</v>
          </cell>
        </row>
        <row r="46429">
          <cell r="B46429" t="str">
            <v>Wickström, Maria</v>
          </cell>
        </row>
        <row r="46430">
          <cell r="B46430" t="str">
            <v>Wide, Elisabeth</v>
          </cell>
        </row>
        <row r="46431">
          <cell r="B46431" t="str">
            <v>Widebeck, Jonas</v>
          </cell>
        </row>
        <row r="46432">
          <cell r="B46432" t="str">
            <v>Widebeck, Jonas (Widebec)</v>
          </cell>
        </row>
        <row r="46433">
          <cell r="B46433" t="str">
            <v>Wideberg, Johan</v>
          </cell>
        </row>
        <row r="46434">
          <cell r="B46434" t="str">
            <v>Widegren, Fredrik</v>
          </cell>
        </row>
        <row r="46435">
          <cell r="B46435" t="str">
            <v>Widel, Wojciech</v>
          </cell>
        </row>
        <row r="46436">
          <cell r="B46436" t="str">
            <v>Wideman, Britt</v>
          </cell>
        </row>
        <row r="46437">
          <cell r="B46437" t="str">
            <v>Widén, Anita</v>
          </cell>
        </row>
        <row r="46438">
          <cell r="B46438" t="str">
            <v>Widen, Erik</v>
          </cell>
        </row>
        <row r="46439">
          <cell r="B46439" t="str">
            <v>Widén, Joakim</v>
          </cell>
        </row>
        <row r="46440">
          <cell r="B46440" t="str">
            <v>Widén, Joakim (Jowid)</v>
          </cell>
        </row>
        <row r="46441">
          <cell r="B46441" t="str">
            <v>Widén, Joel (Joelwid)</v>
          </cell>
        </row>
        <row r="46442">
          <cell r="B46442" t="str">
            <v>Widén, Kerstin</v>
          </cell>
        </row>
        <row r="46443">
          <cell r="B46443" t="str">
            <v>Widén, Ludwig</v>
          </cell>
        </row>
        <row r="46444">
          <cell r="B46444" t="str">
            <v>Widén, Lukas</v>
          </cell>
        </row>
        <row r="46445">
          <cell r="B46445" t="str">
            <v>Widén, Nadja (Nadjaw)</v>
          </cell>
        </row>
        <row r="46446">
          <cell r="B46446" t="str">
            <v>Widén, Per Anders</v>
          </cell>
        </row>
        <row r="46447">
          <cell r="B46447" t="str">
            <v>Widén, Tobias</v>
          </cell>
        </row>
        <row r="46448">
          <cell r="B46448" t="str">
            <v>Widengren, Jerker</v>
          </cell>
        </row>
        <row r="46449">
          <cell r="B46449" t="str">
            <v>Widengren, Jerker (Jwideng)</v>
          </cell>
        </row>
        <row r="46450">
          <cell r="B46450" t="str">
            <v>Widén-Håkansson, Ann-Kristin</v>
          </cell>
        </row>
        <row r="46451">
          <cell r="B46451" t="str">
            <v>Widerberg, Arvid</v>
          </cell>
        </row>
        <row r="46452">
          <cell r="B46452" t="str">
            <v>Widerberg, Karl</v>
          </cell>
        </row>
        <row r="46453">
          <cell r="B46453" t="str">
            <v>Widerberg, Vincent</v>
          </cell>
        </row>
        <row r="46454">
          <cell r="B46454" t="str">
            <v>Widersten, Mikael</v>
          </cell>
        </row>
        <row r="46455">
          <cell r="B46455" t="str">
            <v>Widgren, Kristina</v>
          </cell>
        </row>
        <row r="46456">
          <cell r="B46456" t="str">
            <v>Widgren, Kristina (Kwidgren)</v>
          </cell>
        </row>
        <row r="46457">
          <cell r="B46457" t="str">
            <v>Widhe, Mona</v>
          </cell>
        </row>
        <row r="46458">
          <cell r="B46458" t="str">
            <v>Widhe, Mona (Widhe)</v>
          </cell>
        </row>
        <row r="46459">
          <cell r="B46459" t="str">
            <v>Widing, Felicia</v>
          </cell>
        </row>
        <row r="46460">
          <cell r="B46460" t="str">
            <v>Widing, Felicia (Feliciaw)</v>
          </cell>
        </row>
        <row r="46461">
          <cell r="B46461" t="str">
            <v>Widjeback, Robin</v>
          </cell>
        </row>
        <row r="46462">
          <cell r="B46462" t="str">
            <v>Widjeback, Robin (Robinwid)</v>
          </cell>
        </row>
        <row r="46463">
          <cell r="B46463" t="str">
            <v>Widlund, Helena</v>
          </cell>
        </row>
        <row r="46464">
          <cell r="B46464" t="str">
            <v>Widlund, Malin</v>
          </cell>
        </row>
        <row r="46465">
          <cell r="B46465" t="str">
            <v>Widlund, Maria</v>
          </cell>
        </row>
        <row r="46466">
          <cell r="B46466" t="str">
            <v>Widlund, Maria (Mwidlund)</v>
          </cell>
        </row>
        <row r="46467">
          <cell r="B46467" t="str">
            <v>Widlund, Olof</v>
          </cell>
        </row>
        <row r="46468">
          <cell r="B46468" t="str">
            <v>Widmalm, Sven</v>
          </cell>
        </row>
        <row r="46469">
          <cell r="B46469" t="str">
            <v>Widman, Alexander</v>
          </cell>
        </row>
        <row r="46470">
          <cell r="B46470" t="str">
            <v>Widman, Alexander (Widma)</v>
          </cell>
        </row>
        <row r="46471">
          <cell r="B46471" t="str">
            <v>Widman, Benjamin</v>
          </cell>
        </row>
        <row r="46472">
          <cell r="B46472" t="str">
            <v>Widman, Benjamin (Bwidman)</v>
          </cell>
        </row>
        <row r="46473">
          <cell r="B46473" t="str">
            <v>Widman, Daniel</v>
          </cell>
        </row>
        <row r="46474">
          <cell r="B46474" t="str">
            <v>Widman, Erik Göran</v>
          </cell>
        </row>
        <row r="46475">
          <cell r="B46475" t="str">
            <v>Widman, Maria</v>
          </cell>
        </row>
        <row r="46476">
          <cell r="B46476" t="str">
            <v>Widman, Robert</v>
          </cell>
        </row>
        <row r="46477">
          <cell r="B46477" t="str">
            <v>Widmark Hillman, Jessica</v>
          </cell>
        </row>
        <row r="46478">
          <cell r="B46478" t="str">
            <v>Widmark, Johan</v>
          </cell>
        </row>
        <row r="46479">
          <cell r="B46479" t="str">
            <v>Widodo, Nawra Syahiramarsa</v>
          </cell>
        </row>
        <row r="46480">
          <cell r="B46480" t="str">
            <v>Widodo, Nawra Syahiramarsa (Nswidodo)</v>
          </cell>
        </row>
        <row r="46481">
          <cell r="B46481" t="str">
            <v>Widström, Torun</v>
          </cell>
        </row>
        <row r="46482">
          <cell r="B46482" t="str">
            <v>Widström, Torun (Torunw)</v>
          </cell>
        </row>
        <row r="46483">
          <cell r="B46483" t="str">
            <v>Widyan, Khalid</v>
          </cell>
        </row>
        <row r="46484">
          <cell r="B46484" t="str">
            <v>Widyasena, Yudhistira Aditya</v>
          </cell>
        </row>
        <row r="46485">
          <cell r="B46485" t="str">
            <v>Widyasena, Yudhistira Aditya</v>
          </cell>
        </row>
        <row r="46486">
          <cell r="B46486" t="str">
            <v>Widyasena, Yudhistira Aditya (Yawwi)</v>
          </cell>
        </row>
        <row r="46487">
          <cell r="B46487" t="str">
            <v>Widyatmoko, Wanda Andreas</v>
          </cell>
        </row>
        <row r="46488">
          <cell r="B46488" t="str">
            <v>Wiebach, Stephanie</v>
          </cell>
        </row>
        <row r="46489">
          <cell r="B46489" t="str">
            <v>Wiebe Werner, Axel</v>
          </cell>
        </row>
        <row r="46490">
          <cell r="B46490" t="str">
            <v>Wiechel, Ludvig</v>
          </cell>
        </row>
        <row r="46491">
          <cell r="B46491" t="str">
            <v>Wiedling, Sten</v>
          </cell>
        </row>
        <row r="46492">
          <cell r="B46492" t="str">
            <v>Wiedling, Sten (Wie)</v>
          </cell>
        </row>
        <row r="46493">
          <cell r="B46493" t="str">
            <v>Wiegers, Johanna</v>
          </cell>
        </row>
        <row r="46494">
          <cell r="B46494" t="str">
            <v>Wieland, Theo</v>
          </cell>
        </row>
        <row r="46495">
          <cell r="B46495" t="str">
            <v>Wieland, Theo (Theow)</v>
          </cell>
        </row>
        <row r="46496">
          <cell r="B46496" t="str">
            <v>Wielgosz, Chiara</v>
          </cell>
        </row>
        <row r="46497">
          <cell r="B46497" t="str">
            <v>Wiener, Jan Malte</v>
          </cell>
        </row>
        <row r="46498">
          <cell r="B46498" t="str">
            <v>Wiener, Lucas</v>
          </cell>
        </row>
        <row r="46499">
          <cell r="B46499" t="str">
            <v>Wierbilowicz, Justyna</v>
          </cell>
        </row>
        <row r="46500">
          <cell r="B46500" t="str">
            <v>Wierda, Renske</v>
          </cell>
        </row>
        <row r="46501">
          <cell r="B46501" t="str">
            <v>Wierda, Renske (Wierda)</v>
          </cell>
        </row>
        <row r="46502">
          <cell r="B46502" t="str">
            <v>Wiersma, Loes Maria Hillegond</v>
          </cell>
        </row>
        <row r="46503">
          <cell r="B46503" t="str">
            <v>Wiesauer, Alexander</v>
          </cell>
        </row>
        <row r="46504">
          <cell r="B46504" t="str">
            <v>Wiese, Kay</v>
          </cell>
        </row>
        <row r="46505">
          <cell r="B46505" t="str">
            <v>Wiese, Moritz</v>
          </cell>
        </row>
        <row r="46506">
          <cell r="B46506" t="str">
            <v>Wiese, Viktor</v>
          </cell>
        </row>
        <row r="46507">
          <cell r="B46507" t="str">
            <v>Wieselblad, Anton</v>
          </cell>
        </row>
        <row r="46508">
          <cell r="B46508" t="str">
            <v>Wieselblad, Eric</v>
          </cell>
        </row>
        <row r="46509">
          <cell r="B46509" t="str">
            <v>Wieslander, Lars</v>
          </cell>
        </row>
        <row r="46510">
          <cell r="B46510" t="str">
            <v>Wiest, Florian Seraph</v>
          </cell>
        </row>
        <row r="46511">
          <cell r="B46511" t="str">
            <v>Wiezell, Matilda</v>
          </cell>
        </row>
        <row r="46512">
          <cell r="B46512" t="str">
            <v>Wigaeus Tornqvist, Ewa</v>
          </cell>
        </row>
        <row r="46513">
          <cell r="B46513" t="str">
            <v>Wigder, Chaya</v>
          </cell>
        </row>
        <row r="46514">
          <cell r="B46514" t="str">
            <v>Wiggberg, Mattias</v>
          </cell>
        </row>
        <row r="46515">
          <cell r="B46515" t="str">
            <v>Wiggberg, Mattias (Wiggberg)</v>
          </cell>
        </row>
        <row r="46516">
          <cell r="B46516" t="str">
            <v>Wigger, Michéle</v>
          </cell>
        </row>
        <row r="46517">
          <cell r="B46517" t="str">
            <v>Wigh, Hugo (Hwigh)</v>
          </cell>
        </row>
        <row r="46518">
          <cell r="B46518" t="str">
            <v>Wigh, Simon</v>
          </cell>
        </row>
        <row r="46519">
          <cell r="B46519" t="str">
            <v>Wigh, Simon (Swigh)</v>
          </cell>
        </row>
        <row r="46520">
          <cell r="B46520" t="str">
            <v>Wigman, Igor</v>
          </cell>
        </row>
        <row r="46521">
          <cell r="B46521" t="str">
            <v>Wigmans, Markus</v>
          </cell>
        </row>
        <row r="46522">
          <cell r="B46522" t="str">
            <v>Wigren, Alexander</v>
          </cell>
        </row>
        <row r="46523">
          <cell r="B46523" t="str">
            <v>Wigren, Alexander (Wig)</v>
          </cell>
        </row>
        <row r="46524">
          <cell r="B46524" t="str">
            <v>Wigren Kristoferson, Caroline</v>
          </cell>
        </row>
        <row r="46525">
          <cell r="B46525" t="str">
            <v>Wigren, Rune</v>
          </cell>
        </row>
        <row r="46526">
          <cell r="B46526" t="str">
            <v>Wigzell Åberg, Eva</v>
          </cell>
        </row>
        <row r="46527">
          <cell r="B46527" t="str">
            <v>Wihlman, Ulla</v>
          </cell>
        </row>
        <row r="46528">
          <cell r="B46528" t="str">
            <v>Wihlner, Peter</v>
          </cell>
        </row>
        <row r="46529">
          <cell r="B46529" t="str">
            <v>Wihlner, Peter (Wihlner)</v>
          </cell>
        </row>
        <row r="46530">
          <cell r="B46530" t="str">
            <v>Wiigh, Oscar</v>
          </cell>
        </row>
        <row r="46531">
          <cell r="B46531" t="str">
            <v>Wiik, Alva</v>
          </cell>
        </row>
        <row r="46532">
          <cell r="B46532" t="str">
            <v>Wiil, Uffe Kock</v>
          </cell>
        </row>
        <row r="46533">
          <cell r="B46533" t="str">
            <v>Wiippola, Anna</v>
          </cell>
        </row>
        <row r="46534">
          <cell r="B46534" t="str">
            <v>Wiippola, Anna (Annaan2)</v>
          </cell>
        </row>
        <row r="46535">
          <cell r="B46535" t="str">
            <v>Wijaya, Antonius Yongki</v>
          </cell>
        </row>
        <row r="46536">
          <cell r="B46536" t="str">
            <v>Wijaya, Samuel Kurniawan</v>
          </cell>
        </row>
        <row r="46537">
          <cell r="B46537" t="str">
            <v>Wijeratne, Pavithra Madushani</v>
          </cell>
        </row>
        <row r="46538">
          <cell r="B46538" t="str">
            <v>Wijeratne, Pavithra (Pmwi)</v>
          </cell>
        </row>
        <row r="46539">
          <cell r="B46539" t="str">
            <v>Wijewardena, Devinda (Devinda)</v>
          </cell>
        </row>
        <row r="46540">
          <cell r="B46540" t="str">
            <v>Wijewardhana, L C Rohana</v>
          </cell>
        </row>
        <row r="46541">
          <cell r="B46541" t="str">
            <v>Wijk, Ellinor</v>
          </cell>
        </row>
        <row r="46542">
          <cell r="B46542" t="str">
            <v>Wijk, Jasper</v>
          </cell>
        </row>
        <row r="46543">
          <cell r="B46543" t="str">
            <v>Wijk, Klas</v>
          </cell>
        </row>
        <row r="46544">
          <cell r="B46544" t="str">
            <v>Wijk, Klas (Kwijk)</v>
          </cell>
        </row>
        <row r="46545">
          <cell r="B46545" t="str">
            <v>Wijk, Lukas</v>
          </cell>
        </row>
        <row r="46546">
          <cell r="B46546" t="str">
            <v>Wijk, Lukas (Lwijk)</v>
          </cell>
        </row>
        <row r="46547">
          <cell r="B46547" t="str">
            <v>Wijkman, Anders</v>
          </cell>
        </row>
        <row r="46548">
          <cell r="B46548" t="str">
            <v>Wijkman, Anders (Andwij)</v>
          </cell>
        </row>
        <row r="46549">
          <cell r="B46549" t="str">
            <v>Wijkman, Nicole</v>
          </cell>
        </row>
        <row r="46550">
          <cell r="B46550" t="str">
            <v>Wijkmark, Moa</v>
          </cell>
        </row>
        <row r="46551">
          <cell r="B46551" t="str">
            <v>Wijkmark, Ruben</v>
          </cell>
        </row>
        <row r="46552">
          <cell r="B46552" t="str">
            <v>Wijkström, Nina</v>
          </cell>
        </row>
        <row r="46553">
          <cell r="B46553" t="str">
            <v>Wijkström, Oscar</v>
          </cell>
        </row>
        <row r="46554">
          <cell r="B46554" t="str">
            <v>Wijns, Alexander</v>
          </cell>
        </row>
        <row r="46555">
          <cell r="B46555" t="str">
            <v>Wijns, Alexander</v>
          </cell>
        </row>
        <row r="46556">
          <cell r="B46556" t="str">
            <v>Wik, Hannah</v>
          </cell>
        </row>
        <row r="46557">
          <cell r="B46557" t="str">
            <v>Wik, Tina</v>
          </cell>
        </row>
        <row r="46558">
          <cell r="B46558" t="str">
            <v>Wikander, Hanna</v>
          </cell>
        </row>
        <row r="46559">
          <cell r="B46559" t="str">
            <v>Wikander, Jan</v>
          </cell>
        </row>
        <row r="46560">
          <cell r="B46560" t="str">
            <v>Wikander, Ola</v>
          </cell>
        </row>
        <row r="46561">
          <cell r="B46561" t="str">
            <v>Wikander, Simon</v>
          </cell>
        </row>
        <row r="46562">
          <cell r="B46562" t="str">
            <v>Wikaranadhi, Prasidya</v>
          </cell>
        </row>
        <row r="46563">
          <cell r="B46563" t="str">
            <v>Wikaranadhi, Prasidya (Prasidya)</v>
          </cell>
        </row>
        <row r="46564">
          <cell r="B46564" t="str">
            <v>Wikberg Nilsson, Åsa</v>
          </cell>
        </row>
        <row r="46565">
          <cell r="B46565" t="str">
            <v>Wikdahl, August (Awikdahl)</v>
          </cell>
        </row>
        <row r="46566">
          <cell r="B46566" t="str">
            <v>Wikerman, Fredrik</v>
          </cell>
        </row>
        <row r="46567">
          <cell r="B46567" t="str">
            <v>Wikfeldt, Kjartan Thor</v>
          </cell>
        </row>
        <row r="46568">
          <cell r="B46568" t="str">
            <v>Wikholm, Peter</v>
          </cell>
        </row>
        <row r="46569">
          <cell r="B46569" t="str">
            <v>Wiking, Josefin</v>
          </cell>
        </row>
        <row r="46570">
          <cell r="B46570" t="str">
            <v>Wiking, Mikaela</v>
          </cell>
        </row>
        <row r="46571">
          <cell r="B46571" t="str">
            <v>Wikland, Love</v>
          </cell>
        </row>
        <row r="46572">
          <cell r="B46572" t="str">
            <v>Wikland, Nils</v>
          </cell>
        </row>
        <row r="46573">
          <cell r="B46573" t="str">
            <v>Wikland, Nils (Nwikland)</v>
          </cell>
        </row>
        <row r="46574">
          <cell r="B46574" t="str">
            <v>Wiklander, Carl Jonas</v>
          </cell>
        </row>
        <row r="46575">
          <cell r="B46575" t="str">
            <v>Wiklander, Cecilia</v>
          </cell>
        </row>
        <row r="46576">
          <cell r="B46576" t="str">
            <v>Wiklander, Cecilia (Cecwik)</v>
          </cell>
        </row>
        <row r="46577">
          <cell r="B46577" t="str">
            <v>Wiklander, Jakob</v>
          </cell>
        </row>
        <row r="46578">
          <cell r="B46578" t="str">
            <v>Wiklund, Alexander</v>
          </cell>
        </row>
        <row r="46579">
          <cell r="B46579" t="str">
            <v>Wiklund, Elise</v>
          </cell>
        </row>
        <row r="46580">
          <cell r="B46580" t="str">
            <v>Wiklund, Emelie (Ewikl)</v>
          </cell>
        </row>
        <row r="46581">
          <cell r="B46581" t="str">
            <v>Wiklund, Gustaf</v>
          </cell>
        </row>
        <row r="46582">
          <cell r="B46582" t="str">
            <v>Wiklund, Hans</v>
          </cell>
        </row>
        <row r="46583">
          <cell r="B46583" t="str">
            <v>Wiklund, Hans (Hanswikl)</v>
          </cell>
        </row>
        <row r="46584">
          <cell r="B46584" t="str">
            <v>Wiklund, Henrik</v>
          </cell>
        </row>
        <row r="46585">
          <cell r="B46585" t="str">
            <v>Wiklund, Jenny</v>
          </cell>
        </row>
        <row r="46586">
          <cell r="B46586" t="str">
            <v>Wiklund, Johan</v>
          </cell>
        </row>
        <row r="46587">
          <cell r="B46587" t="str">
            <v>Wiklund, Johanna</v>
          </cell>
        </row>
        <row r="46588">
          <cell r="B46588" t="str">
            <v>Wiklund Klingbjer, Josefin</v>
          </cell>
        </row>
        <row r="46589">
          <cell r="B46589" t="str">
            <v>Wiklund, Linnéa</v>
          </cell>
        </row>
        <row r="46590">
          <cell r="B46590" t="str">
            <v>Wiklund, Lisbeth</v>
          </cell>
        </row>
        <row r="46591">
          <cell r="B46591" t="str">
            <v>Wiklund, Love</v>
          </cell>
        </row>
        <row r="46592">
          <cell r="B46592" t="str">
            <v>Wiklund, Madeleine</v>
          </cell>
        </row>
        <row r="46593">
          <cell r="B46593" t="str">
            <v>Wiklund, Madeleine (Madwik)</v>
          </cell>
        </row>
        <row r="46594">
          <cell r="B46594" t="str">
            <v>Wiklund, Mahssa</v>
          </cell>
        </row>
        <row r="46595">
          <cell r="B46595" t="str">
            <v>Wiklund, Matilda (Matildw)</v>
          </cell>
        </row>
        <row r="46596">
          <cell r="B46596" t="str">
            <v>Wiklund, Nils (Nviklund)</v>
          </cell>
        </row>
        <row r="46597">
          <cell r="B46597" t="str">
            <v>Wiklund, Urban</v>
          </cell>
        </row>
        <row r="46598">
          <cell r="B46598" t="str">
            <v>Wiklundh, Kia Cecilia</v>
          </cell>
        </row>
        <row r="46599">
          <cell r="B46599" t="str">
            <v>Wikman, Frida</v>
          </cell>
        </row>
        <row r="46600">
          <cell r="B46600" t="str">
            <v>Wikman, John</v>
          </cell>
        </row>
        <row r="46601">
          <cell r="B46601" t="str">
            <v>Wikman, John (Jwikman)</v>
          </cell>
        </row>
        <row r="46602">
          <cell r="B46602" t="str">
            <v>Wikman, Mattias</v>
          </cell>
        </row>
        <row r="46603">
          <cell r="B46603" t="str">
            <v>Wikman, Mattias (Mwikm)</v>
          </cell>
        </row>
        <row r="46604">
          <cell r="B46604" t="str">
            <v>Wikman, Sofia</v>
          </cell>
        </row>
        <row r="46605">
          <cell r="B46605" t="str">
            <v>Wikman Svahn, Per</v>
          </cell>
        </row>
        <row r="46606">
          <cell r="B46606" t="str">
            <v>Wikman Svahn, Per (Perwi)</v>
          </cell>
        </row>
        <row r="46607">
          <cell r="B46607" t="str">
            <v>Wikmark, Joakim</v>
          </cell>
        </row>
        <row r="46608">
          <cell r="B46608" t="str">
            <v>Wikmark, Magnus</v>
          </cell>
        </row>
        <row r="46609">
          <cell r="B46609" t="str">
            <v>Wikner, Frida</v>
          </cell>
        </row>
        <row r="46610">
          <cell r="B46610" t="str">
            <v>Wikner, Sofia</v>
          </cell>
        </row>
        <row r="46611">
          <cell r="B46611" t="str">
            <v>Wiksell, Doris</v>
          </cell>
        </row>
        <row r="46612">
          <cell r="B46612" t="str">
            <v>Wikström, Alice</v>
          </cell>
        </row>
        <row r="46613">
          <cell r="B46613" t="str">
            <v>Wikström, Anna</v>
          </cell>
        </row>
        <row r="46614">
          <cell r="B46614" t="str">
            <v>Wikström, Anna (Johanan)</v>
          </cell>
        </row>
        <row r="46615">
          <cell r="B46615" t="str">
            <v>Wikström, Camilla</v>
          </cell>
        </row>
        <row r="46616">
          <cell r="B46616" t="str">
            <v>Wikström, Daniel</v>
          </cell>
        </row>
        <row r="46617">
          <cell r="B46617" t="str">
            <v>Wikström, Douglas</v>
          </cell>
        </row>
        <row r="46618">
          <cell r="B46618" t="str">
            <v>Wikström, Douglas (Dog)</v>
          </cell>
        </row>
        <row r="46619">
          <cell r="B46619" t="str">
            <v>Wikström, Erik</v>
          </cell>
        </row>
        <row r="46620">
          <cell r="B46620" t="str">
            <v>Wikström, Gustaf</v>
          </cell>
        </row>
        <row r="46621">
          <cell r="B46621" t="str">
            <v>Wikström, Johan</v>
          </cell>
        </row>
        <row r="46622">
          <cell r="B46622" t="str">
            <v>Wikström, Kim</v>
          </cell>
        </row>
        <row r="46623">
          <cell r="B46623" t="str">
            <v>Wikström, Martina</v>
          </cell>
        </row>
        <row r="46624">
          <cell r="B46624" t="str">
            <v>Wikström, Mats</v>
          </cell>
        </row>
        <row r="46625">
          <cell r="B46625" t="str">
            <v>Wikström, Nils</v>
          </cell>
        </row>
        <row r="46626">
          <cell r="B46626" t="str">
            <v>Wikström, Nils (Nilwik)</v>
          </cell>
        </row>
        <row r="46627">
          <cell r="B46627" t="str">
            <v>Wikström, Pernilla</v>
          </cell>
        </row>
        <row r="46628">
          <cell r="B46628" t="str">
            <v>Wikström, Per-Olof</v>
          </cell>
        </row>
        <row r="46629">
          <cell r="B46629" t="str">
            <v>Wikström, Rebecca</v>
          </cell>
        </row>
        <row r="46630">
          <cell r="B46630" t="str">
            <v>Wikström, Robin</v>
          </cell>
        </row>
        <row r="46631">
          <cell r="B46631" t="str">
            <v>Wikström, Roger</v>
          </cell>
        </row>
        <row r="46632">
          <cell r="B46632" t="str">
            <v>Wikström, Sebastian</v>
          </cell>
        </row>
        <row r="46633">
          <cell r="B46633" t="str">
            <v>Wikström, Sebastian (Swiks)</v>
          </cell>
        </row>
        <row r="46634">
          <cell r="B46634" t="str">
            <v>Wikström, Tomas</v>
          </cell>
        </row>
        <row r="46635">
          <cell r="B46635" t="str">
            <v>Wikström, Viktor</v>
          </cell>
        </row>
        <row r="46636">
          <cell r="B46636" t="str">
            <v>Wikström, Viktor (Vikwik)</v>
          </cell>
        </row>
        <row r="46637">
          <cell r="B46637" t="str">
            <v>Wikström, William</v>
          </cell>
        </row>
        <row r="46638">
          <cell r="B46638" t="str">
            <v>Wikström Öbrand, Inger</v>
          </cell>
        </row>
        <row r="46639">
          <cell r="B46639" t="str">
            <v>Wikström Öbrand, Inger (Ingerwo)</v>
          </cell>
        </row>
        <row r="46640">
          <cell r="B46640" t="str">
            <v>Wiktorsson, Magnus</v>
          </cell>
        </row>
        <row r="46641">
          <cell r="B46641" t="str">
            <v>Wiktorsson, Magnus (Magwik)</v>
          </cell>
        </row>
        <row r="46642">
          <cell r="B46642" t="str">
            <v>Wilander, Sandra</v>
          </cell>
        </row>
        <row r="46643">
          <cell r="B46643" t="str">
            <v>Wilches Brinkmann, Stephanie Salomé</v>
          </cell>
        </row>
        <row r="46644">
          <cell r="B46644" t="str">
            <v>Wilczek, Frank</v>
          </cell>
        </row>
        <row r="46645">
          <cell r="B46645" t="str">
            <v>Wild, Olga (Owild)</v>
          </cell>
        </row>
        <row r="46646">
          <cell r="B46646" t="str">
            <v>Wild, Sebastian</v>
          </cell>
        </row>
        <row r="46647">
          <cell r="B46647" t="str">
            <v>Wilde, Danielle</v>
          </cell>
        </row>
        <row r="46648">
          <cell r="B46648" t="str">
            <v>Wildros, Anders</v>
          </cell>
        </row>
        <row r="46649">
          <cell r="B46649" t="str">
            <v>Wildsoet, Christine</v>
          </cell>
        </row>
        <row r="46650">
          <cell r="B46650" t="str">
            <v>Wileen, Margareta</v>
          </cell>
        </row>
        <row r="46651">
          <cell r="B46651" t="str">
            <v>Wileen, Margareta (Wileen)</v>
          </cell>
        </row>
        <row r="46652">
          <cell r="B46652" t="str">
            <v>Wilén, Herman</v>
          </cell>
        </row>
        <row r="46653">
          <cell r="B46653" t="str">
            <v>Wilén, Martin (Mwilen)</v>
          </cell>
        </row>
        <row r="46654">
          <cell r="B46654" t="str">
            <v>Wilén, Oliver</v>
          </cell>
        </row>
        <row r="46655">
          <cell r="B46655" t="str">
            <v>Wilén, Ragnhild Britt-Marie</v>
          </cell>
        </row>
        <row r="46656">
          <cell r="B46656" t="str">
            <v>Wilén, Therese</v>
          </cell>
        </row>
        <row r="46657">
          <cell r="B46657" t="str">
            <v>Wilhelm, Isabelle</v>
          </cell>
        </row>
        <row r="46658">
          <cell r="B46658" t="str">
            <v>Wilhelmson, Aya</v>
          </cell>
        </row>
        <row r="46659">
          <cell r="B46659" t="str">
            <v>Wilhelmson, Aya (Ayaw)</v>
          </cell>
        </row>
        <row r="46660">
          <cell r="B46660" t="str">
            <v>Wilhelmson, Lena</v>
          </cell>
        </row>
        <row r="46661">
          <cell r="B46661" t="str">
            <v>Wilhelmson, Niki</v>
          </cell>
        </row>
        <row r="46662">
          <cell r="B46662" t="str">
            <v>Wilhelmsson, Mats</v>
          </cell>
        </row>
        <row r="46663">
          <cell r="B46663" t="str">
            <v>Wilhelmsson, Mats (Matswil)</v>
          </cell>
        </row>
        <row r="46664">
          <cell r="B46664" t="str">
            <v>Wilhelmus, Schilders</v>
          </cell>
        </row>
        <row r="46665">
          <cell r="B46665" t="str">
            <v>Wiljergård Plith, Elin</v>
          </cell>
        </row>
        <row r="46666">
          <cell r="B46666" t="str">
            <v>Wiljergård Plith, Elin (Elinwil)</v>
          </cell>
        </row>
        <row r="46667">
          <cell r="B46667" t="str">
            <v>Wilk, Lisa</v>
          </cell>
        </row>
        <row r="46668">
          <cell r="B46668" t="str">
            <v>Wilkens, Isak</v>
          </cell>
        </row>
        <row r="46669">
          <cell r="B46669" t="str">
            <v>Wilking, Ulla</v>
          </cell>
        </row>
        <row r="46670">
          <cell r="B46670" t="str">
            <v>Wilkinson, Anne Marie</v>
          </cell>
        </row>
        <row r="46671">
          <cell r="B46671" t="str">
            <v>Wilkinson, Michael</v>
          </cell>
        </row>
        <row r="46672">
          <cell r="B46672" t="str">
            <v>Wilkinson, Sara</v>
          </cell>
        </row>
        <row r="46673">
          <cell r="B46673" t="str">
            <v>Wilkinson, Sara (Sjwil)</v>
          </cell>
        </row>
        <row r="46674">
          <cell r="B46674" t="str">
            <v>Willander, Malin</v>
          </cell>
        </row>
        <row r="46675">
          <cell r="B46675" t="str">
            <v>Willart, Tove</v>
          </cell>
        </row>
        <row r="46676">
          <cell r="B46676" t="str">
            <v>Willberg, Carl-Åke</v>
          </cell>
        </row>
        <row r="46677">
          <cell r="B46677" t="str">
            <v>Willcox, Karen Elizabeth</v>
          </cell>
        </row>
        <row r="46678">
          <cell r="B46678" t="str">
            <v>Wille, Katharina (Kwille)</v>
          </cell>
        </row>
        <row r="46679">
          <cell r="B46679" t="str">
            <v>Willem, Cremers (Ej Ug)</v>
          </cell>
        </row>
        <row r="46680">
          <cell r="B46680" t="str">
            <v>Willemsen, Alexander</v>
          </cell>
        </row>
        <row r="46681">
          <cell r="B46681" t="str">
            <v>Willemsen, Bram</v>
          </cell>
        </row>
        <row r="46682">
          <cell r="B46682" t="str">
            <v>Willén, Bo</v>
          </cell>
        </row>
        <row r="46683">
          <cell r="B46683" t="str">
            <v>Willén, Jonas</v>
          </cell>
        </row>
        <row r="46684">
          <cell r="B46684" t="str">
            <v>Willén, Jonas (Jwi)</v>
          </cell>
        </row>
        <row r="46685">
          <cell r="B46685" t="str">
            <v>Willerslev, Eske</v>
          </cell>
        </row>
        <row r="46686">
          <cell r="B46686" t="str">
            <v>Willför, Stefan</v>
          </cell>
        </row>
        <row r="46687">
          <cell r="B46687" t="str">
            <v>Willgren, Tina (Tinawil)</v>
          </cell>
        </row>
        <row r="46688">
          <cell r="B46688" t="str">
            <v>William, Algvere (Ej Ug)</v>
          </cell>
        </row>
        <row r="46689">
          <cell r="B46689" t="str">
            <v>William Bradley, Knox (Ej Ug)</v>
          </cell>
        </row>
        <row r="46690">
          <cell r="B46690" t="str">
            <v>William, Hauffe (Ej Ug)</v>
          </cell>
        </row>
        <row r="46691">
          <cell r="B46691" t="str">
            <v>William, Jeffry Leonardo</v>
          </cell>
        </row>
        <row r="46692">
          <cell r="B46692" t="str">
            <v>William, Lewis (Ej Ug)</v>
          </cell>
        </row>
        <row r="46693">
          <cell r="B46693" t="str">
            <v>William, Mellander (Ej Ug)</v>
          </cell>
        </row>
        <row r="46694">
          <cell r="B46694" t="str">
            <v>William-Olsson Heed, Ellen</v>
          </cell>
        </row>
        <row r="46695">
          <cell r="B46695" t="str">
            <v>Williams, Anna</v>
          </cell>
        </row>
        <row r="46696">
          <cell r="B46696" t="str">
            <v>Williams, Brandon</v>
          </cell>
        </row>
        <row r="46697">
          <cell r="B46697" t="str">
            <v>Williams, Cecilia</v>
          </cell>
        </row>
        <row r="46698">
          <cell r="B46698" t="str">
            <v>Williams, Cecilia (Cwil)</v>
          </cell>
        </row>
        <row r="46699">
          <cell r="B46699" t="str">
            <v>Williams, Daniel</v>
          </cell>
        </row>
        <row r="46700">
          <cell r="B46700" t="str">
            <v>Williams, Darren</v>
          </cell>
        </row>
        <row r="46701">
          <cell r="B46701" t="str">
            <v>Williams, Forman A</v>
          </cell>
        </row>
        <row r="46702">
          <cell r="B46702" t="str">
            <v>Williams, Hanna</v>
          </cell>
        </row>
        <row r="46703">
          <cell r="B46703" t="str">
            <v>Williams, Jeremy</v>
          </cell>
        </row>
        <row r="46704">
          <cell r="B46704" t="str">
            <v>Williams, Jeremy</v>
          </cell>
        </row>
        <row r="46705">
          <cell r="B46705" t="str">
            <v>Williams, Jeremy (Jjwil)</v>
          </cell>
        </row>
        <row r="46706">
          <cell r="B46706" t="str">
            <v>Williams Jolin, Shan</v>
          </cell>
        </row>
        <row r="46707">
          <cell r="B46707" t="str">
            <v>Williams, Rosalind</v>
          </cell>
        </row>
        <row r="46708">
          <cell r="B46708" t="str">
            <v>Williams, Sydney</v>
          </cell>
        </row>
        <row r="46709">
          <cell r="B46709" t="str">
            <v>Williamson, Mats</v>
          </cell>
        </row>
        <row r="46710">
          <cell r="B46710" t="str">
            <v>Williamsson, Anna</v>
          </cell>
        </row>
        <row r="46711">
          <cell r="B46711" t="str">
            <v>Williamsson, Emma</v>
          </cell>
        </row>
        <row r="46712">
          <cell r="B46712" t="str">
            <v>Williamsson, Sabina</v>
          </cell>
        </row>
        <row r="46713">
          <cell r="B46713" t="str">
            <v>Willis, Ashley</v>
          </cell>
        </row>
        <row r="46714">
          <cell r="B46714" t="str">
            <v>Willis, Paul Anthony</v>
          </cell>
        </row>
        <row r="46715">
          <cell r="B46715" t="str">
            <v>Willman, Anna</v>
          </cell>
        </row>
        <row r="46716">
          <cell r="B46716" t="str">
            <v>Willman, Håkon</v>
          </cell>
        </row>
        <row r="46717">
          <cell r="B46717" t="str">
            <v>Wills, Ann</v>
          </cell>
        </row>
        <row r="46718">
          <cell r="B46718" t="str">
            <v>Willshaw, David</v>
          </cell>
        </row>
        <row r="46719">
          <cell r="B46719" t="str">
            <v>Wilmer, Sandström (Ej Ug)</v>
          </cell>
        </row>
        <row r="46720">
          <cell r="B46720" t="str">
            <v>Wilner, Oscar</v>
          </cell>
        </row>
        <row r="46721">
          <cell r="B46721" t="str">
            <v>Wilow, Viktor</v>
          </cell>
        </row>
        <row r="46722">
          <cell r="B46722" t="str">
            <v>Wilson, Daniel</v>
          </cell>
        </row>
        <row r="46723">
          <cell r="B46723" t="str">
            <v>Wilson, Emilia Karin</v>
          </cell>
        </row>
        <row r="46724">
          <cell r="B46724" t="str">
            <v>Wilson, Jim</v>
          </cell>
        </row>
        <row r="46725">
          <cell r="B46725" t="str">
            <v>Wilson, Johan</v>
          </cell>
        </row>
        <row r="46726">
          <cell r="B46726" t="str">
            <v>Wilson, Nora</v>
          </cell>
        </row>
        <row r="46727">
          <cell r="B46727" t="str">
            <v>Wilson, Olivia</v>
          </cell>
        </row>
        <row r="46728">
          <cell r="B46728" t="str">
            <v>Wilson, Olivia (Owilson)</v>
          </cell>
        </row>
        <row r="46729">
          <cell r="B46729" t="str">
            <v>Wilson, Paul-Stefan Luay</v>
          </cell>
        </row>
        <row r="46730">
          <cell r="B46730" t="str">
            <v>Wilson, Philip Alan</v>
          </cell>
        </row>
        <row r="46731">
          <cell r="B46731" t="str">
            <v>Wilson, Stephanie</v>
          </cell>
        </row>
        <row r="46732">
          <cell r="B46732" t="str">
            <v>Wilson, Stephanie (Stewil)</v>
          </cell>
        </row>
        <row r="46733">
          <cell r="B46733" t="str">
            <v>Wiltz, Adrian</v>
          </cell>
        </row>
        <row r="46734">
          <cell r="B46734" t="str">
            <v>Wiltz, Adrian (Wiltz)</v>
          </cell>
        </row>
        <row r="46735">
          <cell r="B46735" t="str">
            <v>Wim Denis R, De Roeck (Ej Ug)</v>
          </cell>
        </row>
        <row r="46736">
          <cell r="B46736" t="str">
            <v>Wimalasiri, Thiyambarawattage Sachini Nuwandika</v>
          </cell>
        </row>
        <row r="46737">
          <cell r="B46737" t="str">
            <v>Wiman, Rasmus</v>
          </cell>
        </row>
        <row r="46738">
          <cell r="B46738" t="str">
            <v>Wimmelbacher, Tim</v>
          </cell>
        </row>
        <row r="46739">
          <cell r="B46739" t="str">
            <v>Winberg, Emil</v>
          </cell>
        </row>
        <row r="46740">
          <cell r="B46740" t="str">
            <v>Winberg, Max</v>
          </cell>
        </row>
        <row r="46741">
          <cell r="B46741" t="str">
            <v>Winberg, Moa</v>
          </cell>
        </row>
        <row r="46742">
          <cell r="B46742" t="str">
            <v>Winberg, Vincent</v>
          </cell>
        </row>
        <row r="46743">
          <cell r="B46743" t="str">
            <v>Winberg Wang, Helen</v>
          </cell>
        </row>
        <row r="46744">
          <cell r="B46744" t="str">
            <v>Winblad, Sofie</v>
          </cell>
        </row>
        <row r="46745">
          <cell r="B46745" t="str">
            <v>Winblad, Svante</v>
          </cell>
        </row>
        <row r="46746">
          <cell r="B46746" t="str">
            <v>Wincent Saka, Alara</v>
          </cell>
        </row>
        <row r="46747">
          <cell r="B46747" t="str">
            <v>Winch, Graham Miles</v>
          </cell>
        </row>
        <row r="46748">
          <cell r="B46748" t="str">
            <v>Windahl, Victor</v>
          </cell>
        </row>
        <row r="46749">
          <cell r="B46749" t="str">
            <v>Windh, Johanna</v>
          </cell>
        </row>
        <row r="46750">
          <cell r="B46750" t="str">
            <v>Winding, Jacob</v>
          </cell>
        </row>
        <row r="46751">
          <cell r="B46751" t="str">
            <v>Windlin, Charles</v>
          </cell>
        </row>
        <row r="46752">
          <cell r="B46752" t="str">
            <v>Wingbermühle, Sebastian</v>
          </cell>
        </row>
        <row r="46753">
          <cell r="B46753" t="str">
            <v>Winge, Charlotta</v>
          </cell>
        </row>
        <row r="46754">
          <cell r="B46754" t="str">
            <v>Winge, Charlotta (Wing2)</v>
          </cell>
        </row>
        <row r="46755">
          <cell r="B46755" t="str">
            <v>Winge, Elsa</v>
          </cell>
        </row>
        <row r="46756">
          <cell r="B46756" t="str">
            <v>Wingquist, Erik</v>
          </cell>
        </row>
        <row r="46757">
          <cell r="B46757" t="str">
            <v>Wingqvist, Andreas</v>
          </cell>
        </row>
        <row r="46758">
          <cell r="B46758" t="str">
            <v>Wingqvist, Andreas (Wingqv)</v>
          </cell>
        </row>
        <row r="46759">
          <cell r="B46759" t="str">
            <v>Wingren, Christer</v>
          </cell>
        </row>
        <row r="46760">
          <cell r="B46760" t="str">
            <v>Wingstedt, Johnny</v>
          </cell>
        </row>
        <row r="46761">
          <cell r="B46761" t="str">
            <v>Wingård, Lars</v>
          </cell>
        </row>
        <row r="46762">
          <cell r="B46762" t="str">
            <v>Wingård, Lars (Lw)</v>
          </cell>
        </row>
        <row r="46763">
          <cell r="B46763" t="str">
            <v>Winiarski, Sofia</v>
          </cell>
        </row>
        <row r="46764">
          <cell r="B46764" t="str">
            <v>Winiger, Joakim</v>
          </cell>
        </row>
        <row r="46765">
          <cell r="B46765" t="str">
            <v>Winkelstierna, Marianne</v>
          </cell>
        </row>
        <row r="46766">
          <cell r="B46766" t="str">
            <v>Winkelstierna, Marianne (Winke)</v>
          </cell>
        </row>
        <row r="46767">
          <cell r="B46767" t="str">
            <v>Winkle, Katie</v>
          </cell>
        </row>
        <row r="46768">
          <cell r="B46768" t="str">
            <v>Winkler, Anton</v>
          </cell>
        </row>
        <row r="46769">
          <cell r="B46769" t="str">
            <v>Winkler, Livia</v>
          </cell>
        </row>
        <row r="46770">
          <cell r="B46770" t="str">
            <v>Winkler, Niklas</v>
          </cell>
        </row>
        <row r="46771">
          <cell r="B46771" t="str">
            <v>Winkler, Thomas</v>
          </cell>
        </row>
        <row r="46772">
          <cell r="B46772" t="str">
            <v>Winkler, Thomas (Winklert)</v>
          </cell>
        </row>
        <row r="46773">
          <cell r="B46773" t="str">
            <v>Winkvist, Lisa (Liswin)</v>
          </cell>
        </row>
        <row r="46774">
          <cell r="B46774" t="str">
            <v>Winnerton, Paula</v>
          </cell>
        </row>
        <row r="46775">
          <cell r="B46775" t="str">
            <v>Winnhed, Johan</v>
          </cell>
        </row>
        <row r="46776">
          <cell r="B46776" t="str">
            <v>Winqvist, Ellinor (Winqvi)</v>
          </cell>
        </row>
        <row r="46777">
          <cell r="B46777" t="str">
            <v>Winqvist, Naima Matilda Antonia (Nmawi)</v>
          </cell>
        </row>
        <row r="46778">
          <cell r="B46778" t="str">
            <v>Winqvist, Rebecka</v>
          </cell>
        </row>
        <row r="46779">
          <cell r="B46779" t="str">
            <v>Winqvist, Rebecka (Rebwin)</v>
          </cell>
        </row>
        <row r="46780">
          <cell r="B46780" t="str">
            <v>Winroth, Hjalmar</v>
          </cell>
        </row>
        <row r="46781">
          <cell r="B46781" t="str">
            <v>Winroth, Hjalmar (Hwinroth)</v>
          </cell>
        </row>
        <row r="46782">
          <cell r="B46782" t="str">
            <v>Winroth, Karin</v>
          </cell>
        </row>
        <row r="46783">
          <cell r="B46783" t="str">
            <v>Winroth, Marcus</v>
          </cell>
        </row>
        <row r="46784">
          <cell r="B46784" t="str">
            <v>Winroth, Mats</v>
          </cell>
        </row>
        <row r="46785">
          <cell r="B46785" t="str">
            <v>Winscher, Agneta</v>
          </cell>
        </row>
        <row r="46786">
          <cell r="B46786" t="str">
            <v>Winscher, Agneta (Winscher)</v>
          </cell>
        </row>
        <row r="46787">
          <cell r="B46787" t="str">
            <v>Winsnes, Casper</v>
          </cell>
        </row>
        <row r="46788">
          <cell r="B46788" t="str">
            <v>Winter, Amanda</v>
          </cell>
        </row>
        <row r="46789">
          <cell r="B46789" t="str">
            <v>Winter, Gregory Paul</v>
          </cell>
        </row>
        <row r="46790">
          <cell r="B46790" t="str">
            <v>Winter, Ingun</v>
          </cell>
        </row>
        <row r="46791">
          <cell r="B46791" t="str">
            <v>Winter, Johannes (Ej Ug)</v>
          </cell>
        </row>
        <row r="46792">
          <cell r="B46792" t="str">
            <v>Winter, Karin</v>
          </cell>
        </row>
        <row r="46793">
          <cell r="B46793" t="str">
            <v>Winter, Karin (Keklu)</v>
          </cell>
        </row>
        <row r="46794">
          <cell r="B46794" t="str">
            <v>Winter, Martin Heiko</v>
          </cell>
        </row>
        <row r="46795">
          <cell r="B46795" t="str">
            <v>Winter, Simon</v>
          </cell>
        </row>
        <row r="46796">
          <cell r="B46796" t="str">
            <v>Winter, Walter</v>
          </cell>
        </row>
        <row r="46797">
          <cell r="B46797" t="str">
            <v>Winterbom, William</v>
          </cell>
        </row>
        <row r="46798">
          <cell r="B46798" t="str">
            <v>Winther, Grethe</v>
          </cell>
        </row>
        <row r="46799">
          <cell r="B46799" t="str">
            <v>Winther, Ole</v>
          </cell>
        </row>
        <row r="46800">
          <cell r="B46800" t="str">
            <v>Winther, Ragnar</v>
          </cell>
        </row>
        <row r="46801">
          <cell r="B46801" t="str">
            <v>Winther, Sarah</v>
          </cell>
        </row>
        <row r="46802">
          <cell r="B46802" t="str">
            <v>Winthereik, Brit Ross</v>
          </cell>
        </row>
        <row r="46803">
          <cell r="B46803" t="str">
            <v>Wintzell, Moa</v>
          </cell>
        </row>
        <row r="46804">
          <cell r="B46804" t="str">
            <v>Winzell, Bengt</v>
          </cell>
        </row>
        <row r="46805">
          <cell r="B46805" t="str">
            <v>Wiorek, Alexander</v>
          </cell>
        </row>
        <row r="46806">
          <cell r="B46806" t="str">
            <v>Wiorek, Alexander (Awiorek)</v>
          </cell>
        </row>
        <row r="46807">
          <cell r="B46807" t="str">
            <v>Wiphagen, Benjamin</v>
          </cell>
        </row>
        <row r="46808">
          <cell r="B46808" t="str">
            <v>Wirasadha, Dhanaya Aditiyo</v>
          </cell>
        </row>
        <row r="46809">
          <cell r="B46809" t="str">
            <v>Wirdefeldt, Erik (Ewir)</v>
          </cell>
        </row>
        <row r="46810">
          <cell r="B46810" t="str">
            <v>Wirdemark, Erik</v>
          </cell>
        </row>
        <row r="46811">
          <cell r="B46811" t="str">
            <v>Wirecki, Tomasz</v>
          </cell>
        </row>
        <row r="46812">
          <cell r="B46812" t="str">
            <v>Wireklint, Catarina</v>
          </cell>
        </row>
        <row r="46813">
          <cell r="B46813" t="str">
            <v>Wirén, Johan</v>
          </cell>
        </row>
        <row r="46814">
          <cell r="B46814" t="str">
            <v>Wirenstrand, Martin</v>
          </cell>
        </row>
        <row r="46815">
          <cell r="B46815" t="str">
            <v>Wireskog, Oscar</v>
          </cell>
        </row>
        <row r="46816">
          <cell r="B46816" t="str">
            <v>Wirestam, Ronnie</v>
          </cell>
        </row>
        <row r="46817">
          <cell r="B46817" t="str">
            <v>Wirjowerdojo, Dimitri Alvin</v>
          </cell>
        </row>
        <row r="46818">
          <cell r="B46818" t="str">
            <v>Wirstad Gustafsson, Ella</v>
          </cell>
        </row>
        <row r="46819">
          <cell r="B46819" t="str">
            <v>Wirström, Sofia</v>
          </cell>
        </row>
        <row r="46820">
          <cell r="B46820" t="str">
            <v>Wirström, Sofia (Sofiawir)</v>
          </cell>
        </row>
        <row r="46821">
          <cell r="B46821" t="str">
            <v>Wirta, Valtteri</v>
          </cell>
        </row>
        <row r="46822">
          <cell r="B46822" t="str">
            <v>Wirta, Valtteri (Vjwirta)</v>
          </cell>
        </row>
        <row r="46823">
          <cell r="B46823" t="str">
            <v>Wirtén, Lovisa</v>
          </cell>
        </row>
        <row r="46824">
          <cell r="B46824" t="str">
            <v>Wisell, Camilla</v>
          </cell>
        </row>
        <row r="46825">
          <cell r="B46825" t="str">
            <v>Wiseman, William Walker</v>
          </cell>
        </row>
        <row r="46826">
          <cell r="B46826" t="str">
            <v>Wisettharn, Kornrutai</v>
          </cell>
        </row>
        <row r="46827">
          <cell r="B46827" t="str">
            <v>Wiskman, Erik</v>
          </cell>
        </row>
        <row r="46828">
          <cell r="B46828" t="str">
            <v>Wismans, Jacobus</v>
          </cell>
        </row>
        <row r="46829">
          <cell r="B46829" t="str">
            <v>Wisniewski, Andreas</v>
          </cell>
        </row>
        <row r="46830">
          <cell r="B46830" t="str">
            <v>Wisniewski, Andreas (Andrwi)</v>
          </cell>
        </row>
        <row r="46831">
          <cell r="B46831" t="str">
            <v>Wisniewski, Rafal (Rafalw)</v>
          </cell>
        </row>
        <row r="46832">
          <cell r="B46832" t="str">
            <v>Wisscher, Lucas</v>
          </cell>
        </row>
        <row r="46833">
          <cell r="B46833" t="str">
            <v>Wistam, Lena</v>
          </cell>
        </row>
        <row r="46834">
          <cell r="B46834" t="str">
            <v>Wistam, Lena (Wistam)</v>
          </cell>
        </row>
        <row r="46835">
          <cell r="B46835" t="str">
            <v>Wistedt, Ellen</v>
          </cell>
        </row>
        <row r="46836">
          <cell r="B46836" t="str">
            <v>Wistedt, Emelie</v>
          </cell>
        </row>
        <row r="46837">
          <cell r="B46837" t="str">
            <v>Wistemar, Oscar</v>
          </cell>
        </row>
        <row r="46838">
          <cell r="B46838" t="str">
            <v>Wistemar, Oscar (Wistemar)</v>
          </cell>
        </row>
        <row r="46839">
          <cell r="B46839" t="str">
            <v>Wistrand, Anna</v>
          </cell>
        </row>
        <row r="46840">
          <cell r="B46840" t="str">
            <v>Wistrand, Margareta</v>
          </cell>
        </row>
        <row r="46841">
          <cell r="B46841" t="str">
            <v>Witalisson, Hanna (Hannawit)</v>
          </cell>
        </row>
        <row r="46842">
          <cell r="B46842" t="str">
            <v>Witchutraiphob, Wasita</v>
          </cell>
        </row>
        <row r="46843">
          <cell r="B46843" t="str">
            <v>Witchutraiphob, Wasita</v>
          </cell>
        </row>
        <row r="46844">
          <cell r="B46844" t="str">
            <v>Withers, Benjamin</v>
          </cell>
        </row>
        <row r="46845">
          <cell r="B46845" t="str">
            <v>Witlox, Frank</v>
          </cell>
        </row>
        <row r="46846">
          <cell r="B46846" t="str">
            <v>Witoelar, Aree</v>
          </cell>
        </row>
        <row r="46847">
          <cell r="B46847" t="str">
            <v>Witt, Oscar (Owitt)</v>
          </cell>
        </row>
        <row r="46848">
          <cell r="B46848" t="str">
            <v>Wittbom, Eva</v>
          </cell>
        </row>
        <row r="46849">
          <cell r="B46849" t="str">
            <v>Witten-Leo, Rebecka</v>
          </cell>
        </row>
        <row r="46850">
          <cell r="B46850" t="str">
            <v>Wittenström Runge, Veronica</v>
          </cell>
        </row>
        <row r="46851">
          <cell r="B46851" t="str">
            <v>Wittevrongel, Sabine</v>
          </cell>
        </row>
        <row r="46852">
          <cell r="B46852" t="str">
            <v>Wittgren, Bengt</v>
          </cell>
        </row>
        <row r="46853">
          <cell r="B46853" t="str">
            <v>Wittgren, Bengt (Benwit)</v>
          </cell>
        </row>
        <row r="46854">
          <cell r="B46854" t="str">
            <v>Wittig, Cornelius</v>
          </cell>
        </row>
        <row r="46855">
          <cell r="B46855" t="str">
            <v>Wittig, Cornelius (Wittig)</v>
          </cell>
        </row>
        <row r="46856">
          <cell r="B46856" t="str">
            <v>Wittsäter, Per</v>
          </cell>
        </row>
        <row r="46857">
          <cell r="B46857" t="str">
            <v>Witzell, Jacob</v>
          </cell>
        </row>
        <row r="46858">
          <cell r="B46858" t="str">
            <v>Witzell, Jacob (Jwitzell)</v>
          </cell>
        </row>
        <row r="46859">
          <cell r="B46859" t="str">
            <v>Witzig, Tyler Alexander (Witzig)</v>
          </cell>
        </row>
        <row r="46860">
          <cell r="B46860" t="str">
            <v>Wivegg, Cassandra</v>
          </cell>
        </row>
        <row r="46861">
          <cell r="B46861" t="str">
            <v>Wlodarczyk, Samarina Rodrigues</v>
          </cell>
        </row>
        <row r="46862">
          <cell r="B46862" t="str">
            <v>Wo, Yuan</v>
          </cell>
        </row>
        <row r="46863">
          <cell r="B46863" t="str">
            <v>Wobker, Thilo Friedrich</v>
          </cell>
        </row>
        <row r="46864">
          <cell r="B46864" t="str">
            <v>Woestenek, Esmeralda (Esme)</v>
          </cell>
        </row>
        <row r="46865">
          <cell r="B46865" t="str">
            <v>Woestenenk, Esmeralda</v>
          </cell>
        </row>
        <row r="46866">
          <cell r="B46866" t="str">
            <v>Wogenius, Sebastian</v>
          </cell>
        </row>
        <row r="46867">
          <cell r="B46867" t="str">
            <v>Wogrin, Sonja</v>
          </cell>
        </row>
        <row r="46868">
          <cell r="B46868" t="str">
            <v>Wohlert, Jakob</v>
          </cell>
        </row>
        <row r="46869">
          <cell r="B46869" t="str">
            <v>Wohlert, Jakob (Jacke)</v>
          </cell>
        </row>
        <row r="46870">
          <cell r="B46870" t="str">
            <v>Wohlert, Malin</v>
          </cell>
        </row>
        <row r="46871">
          <cell r="B46871" t="str">
            <v>Wohlfarth, Hans</v>
          </cell>
        </row>
        <row r="46872">
          <cell r="B46872" t="str">
            <v>Wohlfarth, Hans (Hansw)</v>
          </cell>
        </row>
        <row r="46873">
          <cell r="B46873" t="str">
            <v>Wohlgemuth, Roland</v>
          </cell>
        </row>
        <row r="46874">
          <cell r="B46874" t="str">
            <v>Wohlgenannt, Michael</v>
          </cell>
        </row>
        <row r="46875">
          <cell r="B46875" t="str">
            <v>Wohlin, Claes</v>
          </cell>
        </row>
        <row r="46876">
          <cell r="B46876" t="str">
            <v>Wohlmuth, Barbara</v>
          </cell>
        </row>
        <row r="46877">
          <cell r="B46877" t="str">
            <v>Wohrne, Louise</v>
          </cell>
        </row>
        <row r="46878">
          <cell r="B46878" t="str">
            <v>Wojcieszyk, Michal</v>
          </cell>
        </row>
        <row r="46879">
          <cell r="B46879" t="str">
            <v>Wojcik, Agata Lucja</v>
          </cell>
        </row>
        <row r="46880">
          <cell r="B46880" t="str">
            <v>Wokomaty, Precious (Precious)</v>
          </cell>
        </row>
        <row r="46881">
          <cell r="B46881" t="str">
            <v>Wolak, Frank A</v>
          </cell>
        </row>
        <row r="46882">
          <cell r="B46882" t="str">
            <v>Wold, Susanna</v>
          </cell>
        </row>
        <row r="46883">
          <cell r="B46883" t="str">
            <v>Woldegiorgis, Abebe Teklu</v>
          </cell>
        </row>
        <row r="46884">
          <cell r="B46884" t="str">
            <v>Woldegiorgis, Abebe Teklu (Awolde)</v>
          </cell>
        </row>
        <row r="46885">
          <cell r="B46885" t="str">
            <v>Woldegiorgis, Sara</v>
          </cell>
        </row>
        <row r="46886">
          <cell r="B46886" t="str">
            <v>Woldesilassie, Magdalena</v>
          </cell>
        </row>
        <row r="46887">
          <cell r="B46887" t="str">
            <v>Woldeyohannes, Eyob Tarekegn</v>
          </cell>
        </row>
        <row r="46888">
          <cell r="B46888" t="str">
            <v>Woldu, Milca (Milca)</v>
          </cell>
        </row>
        <row r="46889">
          <cell r="B46889" t="str">
            <v>Wolf, Sonja</v>
          </cell>
        </row>
        <row r="46890">
          <cell r="B46890" t="str">
            <v>Wolf, Sonja (Sonjaw)</v>
          </cell>
        </row>
        <row r="46891">
          <cell r="B46891" t="str">
            <v>Wolfe, Joe</v>
          </cell>
        </row>
        <row r="46892">
          <cell r="B46892" t="str">
            <v>Wolff, Clara (Clarawo)</v>
          </cell>
        </row>
        <row r="46893">
          <cell r="B46893" t="str">
            <v>Wolff, Ellen</v>
          </cell>
        </row>
        <row r="46894">
          <cell r="B46894" t="str">
            <v>Wolff, Jonathan</v>
          </cell>
        </row>
        <row r="46895">
          <cell r="B46895" t="str">
            <v>Wolff, Markus</v>
          </cell>
        </row>
        <row r="46896">
          <cell r="B46896" t="str">
            <v>Wolff, Markus (Markuswo)</v>
          </cell>
        </row>
        <row r="46897">
          <cell r="B46897" t="str">
            <v>Wolff, Maximilian Peter W</v>
          </cell>
        </row>
        <row r="46898">
          <cell r="B46898" t="str">
            <v>Wolff Rosander, Maja</v>
          </cell>
        </row>
        <row r="46899">
          <cell r="B46899" t="str">
            <v>Wolfgang, Staubach (Ej Ug)</v>
          </cell>
        </row>
        <row r="46900">
          <cell r="B46900" t="str">
            <v>Wolfgang Ulrich, Ahrendt (Ej Ug)</v>
          </cell>
        </row>
        <row r="46901">
          <cell r="B46901" t="str">
            <v>Wolfram, Burgard</v>
          </cell>
        </row>
        <row r="46902">
          <cell r="B46902" t="str">
            <v>Wolfs, Thomas (Wolfs)</v>
          </cell>
        </row>
        <row r="46903">
          <cell r="B46903" t="str">
            <v>Wolf-Watz, Magnus (Magnusww)</v>
          </cell>
        </row>
        <row r="46904">
          <cell r="B46904" t="str">
            <v>Wolisz, Adam</v>
          </cell>
        </row>
        <row r="46905">
          <cell r="B46905" t="str">
            <v>Wolisz, Adam (Wolisz)</v>
          </cell>
        </row>
        <row r="46906">
          <cell r="B46906" t="str">
            <v>Wolk, Sanna</v>
          </cell>
        </row>
        <row r="46907">
          <cell r="B46907" t="str">
            <v>Wollberg, Sara</v>
          </cell>
        </row>
        <row r="46908">
          <cell r="B46908" t="str">
            <v>Wollel, Salem Getachew</v>
          </cell>
        </row>
        <row r="46909">
          <cell r="B46909" t="str">
            <v>Wollert, Sofia</v>
          </cell>
        </row>
        <row r="46910">
          <cell r="B46910" t="str">
            <v>Wollmar Jarfors, Anders</v>
          </cell>
        </row>
        <row r="46911">
          <cell r="B46911" t="str">
            <v>Wollsén, Fredrik</v>
          </cell>
        </row>
        <row r="46912">
          <cell r="B46912" t="str">
            <v>Wollter, Julia</v>
          </cell>
        </row>
        <row r="46913">
          <cell r="B46913" t="str">
            <v>Wolmer, Birgitta</v>
          </cell>
        </row>
        <row r="46914">
          <cell r="B46914" t="str">
            <v>Wolpher, Maxim</v>
          </cell>
        </row>
        <row r="46915">
          <cell r="B46915" t="str">
            <v>Wolpher, Per-Arne</v>
          </cell>
        </row>
        <row r="46916">
          <cell r="B46916" t="str">
            <v>Wolski, Alexander</v>
          </cell>
        </row>
        <row r="46917">
          <cell r="B46917" t="str">
            <v>Wolski, Alexander (Awolski)</v>
          </cell>
        </row>
        <row r="46918">
          <cell r="B46918" t="str">
            <v>Wolter, Tina</v>
          </cell>
        </row>
        <row r="46919">
          <cell r="B46919" t="str">
            <v>Wolters, Erika</v>
          </cell>
        </row>
        <row r="46920">
          <cell r="B46920" t="str">
            <v>Wompa, Anne</v>
          </cell>
        </row>
        <row r="46921">
          <cell r="B46921" t="str">
            <v>Wompa, Anne (Wompa)</v>
          </cell>
        </row>
        <row r="46922">
          <cell r="B46922" t="str">
            <v>Wong, Annika</v>
          </cell>
        </row>
        <row r="46923">
          <cell r="B46923" t="str">
            <v>Wong, Annika (Ytawong)</v>
          </cell>
        </row>
        <row r="46924">
          <cell r="B46924" t="str">
            <v>Wong, Bonny</v>
          </cell>
        </row>
        <row r="46925">
          <cell r="B46925" t="str">
            <v>Wong Chan, Tsz Kiu</v>
          </cell>
        </row>
        <row r="46926">
          <cell r="B46926" t="str">
            <v>Wong Chan, Tsz Kiu (Tkwc)</v>
          </cell>
        </row>
        <row r="46927">
          <cell r="B46927" t="str">
            <v>Wong, Ching Yan (Cywong)</v>
          </cell>
        </row>
        <row r="46928">
          <cell r="B46928" t="str">
            <v>Wong, Cho Hang Jonathan</v>
          </cell>
        </row>
        <row r="46929">
          <cell r="B46929" t="str">
            <v>Wong, Clement</v>
          </cell>
        </row>
        <row r="46930">
          <cell r="B46930" t="str">
            <v>Wong, Ho-Man</v>
          </cell>
        </row>
        <row r="46931">
          <cell r="B46931" t="str">
            <v>Wong, Joyce</v>
          </cell>
        </row>
        <row r="46932">
          <cell r="B46932" t="str">
            <v>Wong, Kin Wing</v>
          </cell>
        </row>
        <row r="46933">
          <cell r="B46933" t="str">
            <v>Wong, Kin Wing (Kwwo)</v>
          </cell>
        </row>
        <row r="46934">
          <cell r="B46934" t="str">
            <v>Wong, Rufus Cheuk Yin</v>
          </cell>
        </row>
        <row r="46935">
          <cell r="B46935" t="str">
            <v>Wong, Rufus Cheuk Yin</v>
          </cell>
        </row>
        <row r="46936">
          <cell r="B46936" t="str">
            <v>Wong Sagel, Laura Gisela</v>
          </cell>
        </row>
        <row r="46937">
          <cell r="B46937" t="str">
            <v>Wong, Sai Man</v>
          </cell>
        </row>
        <row r="46938">
          <cell r="B46938" t="str">
            <v>Wong Sobin, Lai-San</v>
          </cell>
        </row>
        <row r="46939">
          <cell r="B46939" t="str">
            <v>Wong, Yann Sze (Yswong)</v>
          </cell>
        </row>
        <row r="46940">
          <cell r="B46940" t="str">
            <v>Wongmaha, Kusuma</v>
          </cell>
        </row>
        <row r="46941">
          <cell r="B46941" t="str">
            <v>Woo, Tyng Feng</v>
          </cell>
        </row>
        <row r="46942">
          <cell r="B46942" t="str">
            <v>Wood, Melanie</v>
          </cell>
        </row>
        <row r="46943">
          <cell r="B46943" t="str">
            <v>Woodley, John Michael</v>
          </cell>
        </row>
        <row r="46944">
          <cell r="B46944" t="str">
            <v>Woods, Michael</v>
          </cell>
        </row>
        <row r="46945">
          <cell r="B46945" t="str">
            <v>Wooldridge, Margaret</v>
          </cell>
        </row>
        <row r="46946">
          <cell r="B46946" t="str">
            <v>Woolf, Anita</v>
          </cell>
        </row>
        <row r="46947">
          <cell r="B46947" t="str">
            <v>Woonghee, Kim (Woonghee)</v>
          </cell>
        </row>
        <row r="46948">
          <cell r="B46948" t="str">
            <v>Worku, Biruk</v>
          </cell>
        </row>
        <row r="46949">
          <cell r="B46949" t="str">
            <v>Wormbs, Nina (Nina)</v>
          </cell>
        </row>
        <row r="46950">
          <cell r="B46950" t="str">
            <v>Worrell, Ernst</v>
          </cell>
        </row>
        <row r="46951">
          <cell r="B46951" t="str">
            <v>Worth, Graham Alan</v>
          </cell>
        </row>
        <row r="46952">
          <cell r="B46952" t="str">
            <v>Woxler, Platon</v>
          </cell>
        </row>
        <row r="46953">
          <cell r="B46953" t="str">
            <v>Wozniak, Bartosz</v>
          </cell>
        </row>
        <row r="46954">
          <cell r="B46954" t="str">
            <v>Wozniak, Bartosz (Wozniak)</v>
          </cell>
        </row>
        <row r="46955">
          <cell r="B46955" t="str">
            <v>Wozniak, Maciej</v>
          </cell>
        </row>
        <row r="46956">
          <cell r="B46956" t="str">
            <v>Wozniak, Maciej (Maciejw)</v>
          </cell>
        </row>
        <row r="46957">
          <cell r="B46957" t="str">
            <v>Wrang, Andreas</v>
          </cell>
        </row>
        <row r="46958">
          <cell r="B46958" t="str">
            <v>Wrase, Timm</v>
          </cell>
        </row>
        <row r="46959">
          <cell r="B46959" t="str">
            <v>Wreder, Malin</v>
          </cell>
        </row>
        <row r="46960">
          <cell r="B46960" t="str">
            <v>Wreland Lindström, Rakel</v>
          </cell>
        </row>
        <row r="46961">
          <cell r="B46961" t="str">
            <v>Wreland Lindström, Rakel (Rakel2)</v>
          </cell>
        </row>
        <row r="46962">
          <cell r="B46962" t="str">
            <v>Wretblad, Magnus</v>
          </cell>
        </row>
        <row r="46963">
          <cell r="B46963" t="str">
            <v>Wretborn Hedberg, Mia</v>
          </cell>
        </row>
        <row r="46964">
          <cell r="B46964" t="str">
            <v>Wretling, Vincent</v>
          </cell>
        </row>
        <row r="46965">
          <cell r="B46965" t="str">
            <v>Wright, Anthony</v>
          </cell>
        </row>
        <row r="46966">
          <cell r="B46966" t="str">
            <v>Wright, Giuseppina</v>
          </cell>
        </row>
        <row r="46967">
          <cell r="B46967" t="str">
            <v>Wright, Margaret</v>
          </cell>
        </row>
        <row r="46968">
          <cell r="B46968" t="str">
            <v>Wrigstad, Tobias</v>
          </cell>
        </row>
        <row r="46969">
          <cell r="B46969" t="str">
            <v>Wrzosek, Jan</v>
          </cell>
        </row>
        <row r="46970">
          <cell r="B46970" t="str">
            <v>Wrådhe, Emma</v>
          </cell>
        </row>
        <row r="46971">
          <cell r="B46971" t="str">
            <v>Wrådhe, Helene</v>
          </cell>
        </row>
        <row r="46972">
          <cell r="B46972" t="str">
            <v>Wrååk, Martin</v>
          </cell>
        </row>
        <row r="46973">
          <cell r="B46973" t="str">
            <v>Wrååk, Martin (Wraak)</v>
          </cell>
        </row>
        <row r="46974">
          <cell r="B46974" t="str">
            <v>Wränghede, Tove</v>
          </cell>
        </row>
        <row r="46975">
          <cell r="B46975" t="str">
            <v>Wu, Chieh Ju</v>
          </cell>
        </row>
        <row r="46976">
          <cell r="B46976" t="str">
            <v>Wu, Chieh-Ju</v>
          </cell>
        </row>
        <row r="46977">
          <cell r="B46977" t="str">
            <v>Wu, Chih Wei</v>
          </cell>
        </row>
        <row r="46978">
          <cell r="B46978" t="str">
            <v>Wu, Ching-An</v>
          </cell>
        </row>
        <row r="46979">
          <cell r="B46979" t="str">
            <v>Wu, Chunfei</v>
          </cell>
        </row>
        <row r="46980">
          <cell r="B46980" t="str">
            <v>Wu, Dan</v>
          </cell>
        </row>
        <row r="46981">
          <cell r="B46981" t="str">
            <v>Wu, Dan</v>
          </cell>
        </row>
        <row r="46982">
          <cell r="B46982" t="str">
            <v>Wu, Donglin</v>
          </cell>
        </row>
        <row r="46983">
          <cell r="B46983" t="str">
            <v>Wu, Duo</v>
          </cell>
        </row>
        <row r="46984">
          <cell r="B46984" t="str">
            <v>Wu, Erfan</v>
          </cell>
        </row>
        <row r="46985">
          <cell r="B46985" t="str">
            <v>Wu, Erfan</v>
          </cell>
        </row>
        <row r="46986">
          <cell r="B46986" t="str">
            <v>Wu, Fangge</v>
          </cell>
        </row>
        <row r="46987">
          <cell r="B46987" t="str">
            <v>Wu, Feifei</v>
          </cell>
        </row>
        <row r="46988">
          <cell r="B46988" t="str">
            <v>Wu, Guo-Jhen</v>
          </cell>
        </row>
        <row r="46989">
          <cell r="B46989" t="str">
            <v>Wu, Guo-Jhen (Gjwu)</v>
          </cell>
        </row>
        <row r="46990">
          <cell r="B46990" t="str">
            <v>Wu, Gwo-Bin</v>
          </cell>
        </row>
        <row r="46991">
          <cell r="B46991" t="str">
            <v>Wu, Hanwei</v>
          </cell>
        </row>
        <row r="46992">
          <cell r="B46992" t="str">
            <v>Wu, Hanwei</v>
          </cell>
        </row>
        <row r="46993">
          <cell r="B46993" t="str">
            <v>Wu, Haotang</v>
          </cell>
        </row>
        <row r="46994">
          <cell r="B46994" t="str">
            <v>Wu, Haotian</v>
          </cell>
        </row>
        <row r="46995">
          <cell r="B46995" t="str">
            <v>Wu, Haotian</v>
          </cell>
        </row>
        <row r="46996">
          <cell r="B46996" t="str">
            <v>Wu, Hongjian</v>
          </cell>
        </row>
        <row r="46997">
          <cell r="B46997" t="str">
            <v>Wu, Hongwen</v>
          </cell>
        </row>
        <row r="46998">
          <cell r="B46998" t="str">
            <v>Wu, Huahua</v>
          </cell>
        </row>
        <row r="46999">
          <cell r="B46999" t="str">
            <v>Wu, Hung-Wei</v>
          </cell>
        </row>
        <row r="47000">
          <cell r="B47000" t="str">
            <v>Wu, Jenny</v>
          </cell>
        </row>
        <row r="47001">
          <cell r="B47001" t="str">
            <v>Wu, Jian</v>
          </cell>
        </row>
        <row r="47002">
          <cell r="B47002" t="str">
            <v>Wu, Jian (Jian6)</v>
          </cell>
        </row>
        <row r="47003">
          <cell r="B47003" t="str">
            <v>Wu, Jianyu</v>
          </cell>
        </row>
        <row r="47004">
          <cell r="B47004" t="str">
            <v>Wu, Jianyu (Jianyuw)</v>
          </cell>
        </row>
        <row r="47005">
          <cell r="B47005" t="str">
            <v>Wu, Jianzhang</v>
          </cell>
        </row>
        <row r="47006">
          <cell r="B47006" t="str">
            <v>Wu, Jiaojiao</v>
          </cell>
        </row>
        <row r="47007">
          <cell r="B47007" t="str">
            <v>Wu, Jiaxin</v>
          </cell>
        </row>
        <row r="47008">
          <cell r="B47008" t="str">
            <v>Wu, Jiechen</v>
          </cell>
        </row>
        <row r="47009">
          <cell r="B47009" t="str">
            <v>Wu, Jiechen (Jiechenw)</v>
          </cell>
        </row>
        <row r="47010">
          <cell r="B47010" t="str">
            <v>Wu, Jiepeng</v>
          </cell>
        </row>
        <row r="47011">
          <cell r="B47011" t="str">
            <v>Wu, Jiepeng</v>
          </cell>
        </row>
        <row r="47012">
          <cell r="B47012" t="str">
            <v>Wu, Jindong</v>
          </cell>
        </row>
        <row r="47013">
          <cell r="B47013" t="str">
            <v>Wu, Jing</v>
          </cell>
        </row>
        <row r="47014">
          <cell r="B47014" t="str">
            <v>Wu, Jingwen</v>
          </cell>
        </row>
        <row r="47015">
          <cell r="B47015" t="str">
            <v>Wu, Jingyang</v>
          </cell>
        </row>
        <row r="47016">
          <cell r="B47016" t="str">
            <v>Wu, Jingyang</v>
          </cell>
        </row>
        <row r="47017">
          <cell r="B47017" t="str">
            <v>Wu, Jinlong</v>
          </cell>
        </row>
        <row r="47018">
          <cell r="B47018" t="str">
            <v>Wu, Junfeng</v>
          </cell>
        </row>
        <row r="47019">
          <cell r="B47019" t="str">
            <v>Wu, Junjie</v>
          </cell>
        </row>
        <row r="47020">
          <cell r="B47020" t="str">
            <v>Wu, Junyi</v>
          </cell>
        </row>
        <row r="47021">
          <cell r="B47021" t="str">
            <v>Wu, Katie</v>
          </cell>
        </row>
        <row r="47022">
          <cell r="B47022" t="str">
            <v>Wu, Kun</v>
          </cell>
        </row>
        <row r="47023">
          <cell r="B47023" t="str">
            <v>Wu, Liwen</v>
          </cell>
        </row>
        <row r="47024">
          <cell r="B47024" t="str">
            <v>Wu, Mei</v>
          </cell>
        </row>
        <row r="47025">
          <cell r="B47025" t="str">
            <v>Wu, Meixian</v>
          </cell>
        </row>
        <row r="47026">
          <cell r="B47026" t="str">
            <v>Wu, Mengwei</v>
          </cell>
        </row>
        <row r="47027">
          <cell r="B47027" t="str">
            <v>Wu, Mengwei (Mengwei)</v>
          </cell>
        </row>
        <row r="47028">
          <cell r="B47028" t="str">
            <v>Wu, Mousong</v>
          </cell>
        </row>
        <row r="47029">
          <cell r="B47029" t="str">
            <v>Wu, Peiling</v>
          </cell>
        </row>
        <row r="47030">
          <cell r="B47030" t="str">
            <v>Wu, Peiling</v>
          </cell>
        </row>
        <row r="47031">
          <cell r="B47031" t="str">
            <v>Wu, Peiling (Peiling)</v>
          </cell>
        </row>
        <row r="47032">
          <cell r="B47032" t="str">
            <v>Wu, Pengcheng (Penwu)</v>
          </cell>
        </row>
        <row r="47033">
          <cell r="B47033" t="str">
            <v>Wu, Qiong</v>
          </cell>
        </row>
        <row r="47034">
          <cell r="B47034" t="str">
            <v>Wu, Runlin</v>
          </cell>
        </row>
        <row r="47035">
          <cell r="B47035" t="str">
            <v>Wu, Runzhe</v>
          </cell>
        </row>
        <row r="47036">
          <cell r="B47036" t="str">
            <v>Wu, Shaotian</v>
          </cell>
        </row>
        <row r="47037">
          <cell r="B47037" t="str">
            <v>Wu, Siyu</v>
          </cell>
        </row>
        <row r="47038">
          <cell r="B47038" t="str">
            <v>Wu, Suyi</v>
          </cell>
        </row>
        <row r="47039">
          <cell r="B47039" t="str">
            <v>Wu, Tianxing</v>
          </cell>
        </row>
        <row r="47040">
          <cell r="B47040" t="str">
            <v>Wu, Tianxing</v>
          </cell>
        </row>
        <row r="47041">
          <cell r="B47041" t="str">
            <v>Wu, Tianxing (Tianxing)</v>
          </cell>
        </row>
        <row r="47042">
          <cell r="B47042" t="str">
            <v>Wu, Tong (Towu)</v>
          </cell>
        </row>
        <row r="47043">
          <cell r="B47043" t="str">
            <v>Wu, Wenhao</v>
          </cell>
        </row>
        <row r="47044">
          <cell r="B47044" t="str">
            <v>Wu, Wenjin</v>
          </cell>
        </row>
        <row r="47045">
          <cell r="B47045" t="str">
            <v>Wu, Wenqi</v>
          </cell>
        </row>
        <row r="47046">
          <cell r="B47046" t="str">
            <v>Wu, Wenqi</v>
          </cell>
        </row>
        <row r="47047">
          <cell r="B47047" t="str">
            <v>Wu, Wenxuan</v>
          </cell>
        </row>
        <row r="47048">
          <cell r="B47048" t="str">
            <v>Wu, Wenzhuo</v>
          </cell>
        </row>
        <row r="47049">
          <cell r="B47049" t="str">
            <v>Wu, Wenzhuo</v>
          </cell>
        </row>
        <row r="47050">
          <cell r="B47050" t="str">
            <v>Wu, Xian</v>
          </cell>
        </row>
        <row r="47051">
          <cell r="B47051" t="str">
            <v>Wu, Xian</v>
          </cell>
        </row>
        <row r="47052">
          <cell r="B47052" t="str">
            <v>Wu, Xiangyang</v>
          </cell>
        </row>
        <row r="47053">
          <cell r="B47053" t="str">
            <v>Wu, Xiangyi</v>
          </cell>
        </row>
        <row r="47054">
          <cell r="B47054" t="str">
            <v>Wu, Xingtong</v>
          </cell>
        </row>
        <row r="47055">
          <cell r="B47055" t="str">
            <v>Wu, Xinjie</v>
          </cell>
        </row>
        <row r="47056">
          <cell r="B47056" t="str">
            <v>Wu, Xinyue</v>
          </cell>
        </row>
        <row r="47057">
          <cell r="B47057" t="str">
            <v>Wu, Xuyang</v>
          </cell>
        </row>
        <row r="47058">
          <cell r="B47058" t="str">
            <v>Wu, Yifan</v>
          </cell>
        </row>
        <row r="47059">
          <cell r="B47059" t="str">
            <v>Wu, Yifan</v>
          </cell>
        </row>
        <row r="47060">
          <cell r="B47060" t="str">
            <v>Wu, Yixuan</v>
          </cell>
        </row>
        <row r="47061">
          <cell r="B47061" t="str">
            <v>Wu, Yixuan (Yixuanw)</v>
          </cell>
        </row>
        <row r="47062">
          <cell r="B47062" t="str">
            <v>Wu, Yizhan</v>
          </cell>
        </row>
        <row r="47063">
          <cell r="B47063" t="str">
            <v>Wu, Yizheng</v>
          </cell>
        </row>
        <row r="47064">
          <cell r="B47064" t="str">
            <v>Wu, Yongchao</v>
          </cell>
        </row>
        <row r="47065">
          <cell r="B47065" t="str">
            <v xml:space="preserve">Wu, Yongchao	</v>
          </cell>
        </row>
        <row r="47066">
          <cell r="B47066" t="str">
            <v>Wu, Yongtao</v>
          </cell>
        </row>
        <row r="47067">
          <cell r="B47067" t="str">
            <v>Wu, Yongtao</v>
          </cell>
        </row>
        <row r="47068">
          <cell r="B47068" t="str">
            <v>Wu, Yuanyuan</v>
          </cell>
        </row>
        <row r="47069">
          <cell r="B47069" t="str">
            <v>Wu, Yuanyuan (Yuanwu)</v>
          </cell>
        </row>
        <row r="47070">
          <cell r="B47070" t="str">
            <v>Wu, Yue</v>
          </cell>
        </row>
        <row r="47071">
          <cell r="B47071" t="str">
            <v>Wu, Yuefeng</v>
          </cell>
        </row>
        <row r="47072">
          <cell r="B47072" t="str">
            <v>Wu, Yuhan (Yuhanwu)</v>
          </cell>
        </row>
        <row r="47073">
          <cell r="B47073" t="str">
            <v>Wu, Yulun</v>
          </cell>
        </row>
        <row r="47074">
          <cell r="B47074" t="str">
            <v>Wu, Yulun</v>
          </cell>
        </row>
        <row r="47075">
          <cell r="B47075" t="str">
            <v>Wu, Yulun (Yulunw)</v>
          </cell>
        </row>
        <row r="47076">
          <cell r="B47076" t="str">
            <v>Wu, Yunxi</v>
          </cell>
        </row>
        <row r="47077">
          <cell r="B47077" t="str">
            <v>Wu, Yunxi</v>
          </cell>
        </row>
        <row r="47078">
          <cell r="B47078" t="str">
            <v>Wu, Yuzhuo</v>
          </cell>
        </row>
        <row r="47079">
          <cell r="B47079" t="str">
            <v>Wu, Yuzhuo</v>
          </cell>
        </row>
        <row r="47080">
          <cell r="B47080" t="str">
            <v>Wu, Zhangyang</v>
          </cell>
        </row>
        <row r="47081">
          <cell r="B47081" t="str">
            <v>Wu, Zhe</v>
          </cell>
        </row>
        <row r="47082">
          <cell r="B47082" t="str">
            <v>Wu, Zhenrui (Zhenruiw)</v>
          </cell>
        </row>
        <row r="47083">
          <cell r="B47083" t="str">
            <v>Wu, Zheyun</v>
          </cell>
        </row>
        <row r="47084">
          <cell r="B47084" t="str">
            <v>Wu, Zhikun</v>
          </cell>
        </row>
        <row r="47085">
          <cell r="B47085" t="str">
            <v>Wu, Zhikun (Zhikun)</v>
          </cell>
        </row>
        <row r="47086">
          <cell r="B47086" t="str">
            <v>Wu, Zhixi</v>
          </cell>
        </row>
        <row r="47087">
          <cell r="B47087" t="str">
            <v>Wu, Zhongyue</v>
          </cell>
        </row>
        <row r="47088">
          <cell r="B47088" t="str">
            <v>Wu, Zhongyue</v>
          </cell>
        </row>
        <row r="47089">
          <cell r="B47089" t="str">
            <v>Wu, Ziqian</v>
          </cell>
        </row>
        <row r="47090">
          <cell r="B47090" t="str">
            <v>Wu, Ziqian (Ziqian)</v>
          </cell>
        </row>
        <row r="47091">
          <cell r="B47091" t="str">
            <v>Wu, Zongfang</v>
          </cell>
        </row>
        <row r="47092">
          <cell r="B47092" t="str">
            <v>Wuerth, Nathalie</v>
          </cell>
        </row>
        <row r="47093">
          <cell r="B47093" t="str">
            <v>Wuhao, Xi</v>
          </cell>
        </row>
        <row r="47094">
          <cell r="B47094" t="str">
            <v>Wuhib, Fetahi</v>
          </cell>
        </row>
        <row r="47095">
          <cell r="B47095" t="str">
            <v>Wulf, Volker</v>
          </cell>
        </row>
        <row r="47096">
          <cell r="B47096" t="str">
            <v>Wulff, Linus</v>
          </cell>
        </row>
        <row r="47097">
          <cell r="B47097" t="str">
            <v>Wulfsberg, Albin</v>
          </cell>
        </row>
        <row r="47098">
          <cell r="B47098" t="str">
            <v>Wullimann, Helena</v>
          </cell>
        </row>
        <row r="47099">
          <cell r="B47099" t="str">
            <v>Wyatt, Zoe</v>
          </cell>
        </row>
        <row r="47100">
          <cell r="B47100" t="str">
            <v>Wyllard, Niclas</v>
          </cell>
        </row>
        <row r="47101">
          <cell r="B47101" t="str">
            <v>Wymeersch, Henk</v>
          </cell>
        </row>
        <row r="47102">
          <cell r="B47102" t="str">
            <v>Wynn, Graeme</v>
          </cell>
        </row>
        <row r="47103">
          <cell r="B47103" t="str">
            <v>Wyss, Ramon Alexander</v>
          </cell>
        </row>
        <row r="47104">
          <cell r="B47104" t="str">
            <v>Wyss, Ramon (Wyss)</v>
          </cell>
        </row>
        <row r="47105">
          <cell r="B47105" t="str">
            <v>Wågberg, Lars</v>
          </cell>
        </row>
        <row r="47106">
          <cell r="B47106" t="str">
            <v>Wågberg, Lars (Wagberg)</v>
          </cell>
        </row>
        <row r="47107">
          <cell r="B47107" t="str">
            <v>Wågberg, Pia</v>
          </cell>
        </row>
        <row r="47108">
          <cell r="B47108" t="str">
            <v>Wågberg, Pia (Pwagberg)</v>
          </cell>
        </row>
        <row r="47109">
          <cell r="B47109" t="str">
            <v>Wågberg, Thomas</v>
          </cell>
        </row>
        <row r="47110">
          <cell r="B47110" t="str">
            <v>Wågemar, Cecilia</v>
          </cell>
        </row>
        <row r="47111">
          <cell r="B47111" t="str">
            <v>Wåhlén, Hanna</v>
          </cell>
        </row>
        <row r="47112">
          <cell r="B47112" t="str">
            <v>Wåhlén, Sofia</v>
          </cell>
        </row>
        <row r="47113">
          <cell r="B47113" t="str">
            <v>Wåhlin Norén, Pernilla</v>
          </cell>
        </row>
        <row r="47114">
          <cell r="B47114" t="str">
            <v>Wåhlstedt, Carl-Adam</v>
          </cell>
        </row>
        <row r="47115">
          <cell r="B47115" t="str">
            <v>Wåhlstrand, Ida</v>
          </cell>
        </row>
        <row r="47116">
          <cell r="B47116" t="str">
            <v>Wåhlstrand, Ida (Idawah)</v>
          </cell>
        </row>
        <row r="47117">
          <cell r="B47117" t="str">
            <v>Wålinder, Magnus</v>
          </cell>
        </row>
        <row r="47118">
          <cell r="B47118" t="str">
            <v>Wålinder, Magnus (Walinder)</v>
          </cell>
        </row>
        <row r="47119">
          <cell r="B47119" t="str">
            <v>Wållberg, Ebba (Ebbwal)</v>
          </cell>
        </row>
        <row r="47120">
          <cell r="B47120" t="str">
            <v>Wållberg, Joel</v>
          </cell>
        </row>
        <row r="47121">
          <cell r="B47121" t="str">
            <v>Wållberg, Joel (Joelva)</v>
          </cell>
        </row>
        <row r="47122">
          <cell r="B47122" t="str">
            <v>Wångdahl, Kerstin</v>
          </cell>
        </row>
        <row r="47123">
          <cell r="B47123" t="str">
            <v>Wångdahl, Kerstin (Kerwa)</v>
          </cell>
        </row>
        <row r="47124">
          <cell r="B47124" t="str">
            <v>Wångenberg Olsson, Adam</v>
          </cell>
        </row>
        <row r="47125">
          <cell r="B47125" t="str">
            <v>Wårdell, Karin</v>
          </cell>
        </row>
        <row r="47126">
          <cell r="B47126" t="str">
            <v>Wächter, Jonatan</v>
          </cell>
        </row>
        <row r="47127">
          <cell r="B47127" t="str">
            <v>Wäckelgård, Ewa</v>
          </cell>
        </row>
        <row r="47128">
          <cell r="B47128" t="str">
            <v>Wählby, Carolina</v>
          </cell>
        </row>
        <row r="47129">
          <cell r="B47129" t="str">
            <v>Wählisch, Matthias</v>
          </cell>
        </row>
        <row r="47130">
          <cell r="B47130" t="str">
            <v>Wähälä, Kristina</v>
          </cell>
        </row>
        <row r="47131">
          <cell r="B47131" t="str">
            <v>Wälken, Antonia</v>
          </cell>
        </row>
        <row r="47132">
          <cell r="B47132" t="str">
            <v>Wälken, Antonia (Waelken)</v>
          </cell>
        </row>
        <row r="47133">
          <cell r="B47133" t="str">
            <v>Wällstedt, Max</v>
          </cell>
        </row>
        <row r="47134">
          <cell r="B47134" t="str">
            <v>Wändahl, Anders</v>
          </cell>
        </row>
        <row r="47135">
          <cell r="B47135" t="str">
            <v>Wändahl, Anders (Aw)</v>
          </cell>
        </row>
        <row r="47136">
          <cell r="B47136" t="str">
            <v>Wäng, Erika</v>
          </cell>
        </row>
        <row r="47137">
          <cell r="B47137" t="str">
            <v>Wängberg, Tobias (Towang)</v>
          </cell>
        </row>
        <row r="47138">
          <cell r="B47138" t="str">
            <v>Wängborg, Emelie</v>
          </cell>
        </row>
        <row r="47139">
          <cell r="B47139" t="str">
            <v>Wängdahl, Malin</v>
          </cell>
        </row>
        <row r="47140">
          <cell r="B47140" t="str">
            <v>Wängsson, Wang</v>
          </cell>
        </row>
        <row r="47141">
          <cell r="B47141" t="str">
            <v>Wänlund, Isac</v>
          </cell>
        </row>
        <row r="47142">
          <cell r="B47142" t="str">
            <v>Wänlund, Isac (Iwanlund)</v>
          </cell>
        </row>
        <row r="47143">
          <cell r="B47143" t="str">
            <v>Wäppling, Axel Paul Daniel</v>
          </cell>
        </row>
        <row r="47144">
          <cell r="B47144" t="str">
            <v>Wäppling, Axel Paul Daniel (Apdwa)</v>
          </cell>
        </row>
        <row r="47145">
          <cell r="B47145" t="str">
            <v>Wäppling, Martin</v>
          </cell>
        </row>
        <row r="47146">
          <cell r="B47146" t="str">
            <v>Wäreborn, William</v>
          </cell>
        </row>
        <row r="47147">
          <cell r="B47147" t="str">
            <v>Wärme, Hampus (Hwarme)</v>
          </cell>
        </row>
        <row r="47148">
          <cell r="B47148" t="str">
            <v>Wärnberg Gerdin, Ludvig</v>
          </cell>
        </row>
        <row r="47149">
          <cell r="B47149" t="str">
            <v>Wärnegård, Johan</v>
          </cell>
        </row>
        <row r="47150">
          <cell r="B47150" t="str">
            <v>Wärneryd, Rikard</v>
          </cell>
        </row>
        <row r="47151">
          <cell r="B47151" t="str">
            <v>Wärnheim, Alexander</v>
          </cell>
        </row>
        <row r="47152">
          <cell r="B47152" t="str">
            <v>Wärnsäter, Alfred</v>
          </cell>
        </row>
        <row r="47153">
          <cell r="B47153" t="str">
            <v>Wärnsäter, Alfred (Alfwar)</v>
          </cell>
        </row>
        <row r="47154">
          <cell r="B47154" t="str">
            <v>Wässing, Erik</v>
          </cell>
        </row>
        <row r="47155">
          <cell r="B47155" t="str">
            <v>Wästebo, Clara (Wastebo)</v>
          </cell>
        </row>
        <row r="47156">
          <cell r="B47156" t="str">
            <v>Wästlund, Emelie</v>
          </cell>
        </row>
        <row r="47157">
          <cell r="B47157" t="str">
            <v>Wästlund, Emelie (Emewas)</v>
          </cell>
        </row>
        <row r="47158">
          <cell r="B47158" t="str">
            <v>Wästlund, Isa</v>
          </cell>
        </row>
        <row r="47159">
          <cell r="B47159" t="str">
            <v>Wölfel, Matthias</v>
          </cell>
        </row>
        <row r="47160">
          <cell r="B47160" t="str">
            <v>Wölfle, Klaus Peter</v>
          </cell>
        </row>
        <row r="47161">
          <cell r="B47161" t="str">
            <v>Wörman, Anders</v>
          </cell>
        </row>
        <row r="47162">
          <cell r="B47162" t="str">
            <v>Wörman, Anders (Worman)</v>
          </cell>
        </row>
        <row r="47163">
          <cell r="B47163" t="str">
            <v>Wörman, Molly</v>
          </cell>
        </row>
        <row r="47164">
          <cell r="B47164" t="str">
            <v>Wörmann, Tim</v>
          </cell>
        </row>
        <row r="47165">
          <cell r="B47165" t="str">
            <v>Wörmann, Tim (Twormann)</v>
          </cell>
        </row>
        <row r="47166">
          <cell r="B47166" t="str">
            <v>Wörter, Martin</v>
          </cell>
        </row>
        <row r="47167">
          <cell r="B47167" t="str">
            <v>X, X</v>
          </cell>
        </row>
        <row r="47168">
          <cell r="B47168" t="str">
            <v>X, X</v>
          </cell>
        </row>
        <row r="47169">
          <cell r="B47169" t="str">
            <v>X, X</v>
          </cell>
        </row>
        <row r="47170">
          <cell r="B47170" t="str">
            <v>X, X</v>
          </cell>
        </row>
        <row r="47171">
          <cell r="B47171" t="str">
            <v>X, X</v>
          </cell>
        </row>
        <row r="47172">
          <cell r="B47172" t="str">
            <v>X, X</v>
          </cell>
        </row>
        <row r="47173">
          <cell r="B47173" t="str">
            <v>X, X</v>
          </cell>
        </row>
        <row r="47174">
          <cell r="B47174" t="str">
            <v>X, X</v>
          </cell>
        </row>
        <row r="47175">
          <cell r="B47175" t="str">
            <v>X, X</v>
          </cell>
        </row>
        <row r="47176">
          <cell r="B47176" t="str">
            <v>X, X</v>
          </cell>
        </row>
        <row r="47177">
          <cell r="B47177" t="str">
            <v>X, X</v>
          </cell>
        </row>
        <row r="47178">
          <cell r="B47178" t="str">
            <v>X, X</v>
          </cell>
        </row>
        <row r="47179">
          <cell r="B47179" t="str">
            <v>X, X</v>
          </cell>
        </row>
        <row r="47180">
          <cell r="B47180" t="str">
            <v>X, X</v>
          </cell>
        </row>
        <row r="47181">
          <cell r="B47181" t="str">
            <v>X, X</v>
          </cell>
        </row>
        <row r="47182">
          <cell r="B47182" t="str">
            <v>X, X</v>
          </cell>
        </row>
        <row r="47183">
          <cell r="B47183" t="str">
            <v>X, X</v>
          </cell>
        </row>
        <row r="47184">
          <cell r="B47184" t="str">
            <v>X, X</v>
          </cell>
        </row>
        <row r="47185">
          <cell r="B47185" t="str">
            <v>X, X</v>
          </cell>
        </row>
        <row r="47186">
          <cell r="B47186" t="str">
            <v>X, X</v>
          </cell>
        </row>
        <row r="47187">
          <cell r="B47187" t="str">
            <v>X, X</v>
          </cell>
        </row>
        <row r="47188">
          <cell r="B47188" t="str">
            <v>X, X</v>
          </cell>
        </row>
        <row r="47189">
          <cell r="B47189" t="str">
            <v>X, X</v>
          </cell>
        </row>
        <row r="47190">
          <cell r="B47190" t="str">
            <v>X, X</v>
          </cell>
        </row>
        <row r="47191">
          <cell r="B47191" t="str">
            <v>X, X</v>
          </cell>
        </row>
        <row r="47192">
          <cell r="B47192" t="str">
            <v>X, X</v>
          </cell>
        </row>
        <row r="47193">
          <cell r="B47193" t="str">
            <v>X, X</v>
          </cell>
        </row>
        <row r="47194">
          <cell r="B47194" t="str">
            <v>X, X</v>
          </cell>
        </row>
        <row r="47195">
          <cell r="B47195" t="str">
            <v>X, X</v>
          </cell>
        </row>
        <row r="47196">
          <cell r="B47196" t="str">
            <v>X, X</v>
          </cell>
        </row>
        <row r="47197">
          <cell r="B47197" t="str">
            <v>X, X</v>
          </cell>
        </row>
        <row r="47198">
          <cell r="B47198" t="str">
            <v>X, X</v>
          </cell>
        </row>
        <row r="47199">
          <cell r="B47199" t="str">
            <v>X, X</v>
          </cell>
        </row>
        <row r="47200">
          <cell r="B47200" t="str">
            <v>X, X</v>
          </cell>
        </row>
        <row r="47201">
          <cell r="B47201" t="str">
            <v>X, X</v>
          </cell>
        </row>
        <row r="47202">
          <cell r="B47202" t="str">
            <v>X, X</v>
          </cell>
        </row>
        <row r="47203">
          <cell r="B47203" t="str">
            <v>X, X</v>
          </cell>
        </row>
        <row r="47204">
          <cell r="B47204" t="str">
            <v>X, X</v>
          </cell>
        </row>
        <row r="47205">
          <cell r="B47205" t="str">
            <v>X, X</v>
          </cell>
        </row>
        <row r="47206">
          <cell r="B47206" t="str">
            <v>X, X</v>
          </cell>
        </row>
        <row r="47207">
          <cell r="B47207" t="str">
            <v>X, X</v>
          </cell>
        </row>
        <row r="47208">
          <cell r="B47208" t="str">
            <v>X, X</v>
          </cell>
        </row>
        <row r="47209">
          <cell r="B47209" t="str">
            <v>X, X</v>
          </cell>
        </row>
        <row r="47210">
          <cell r="B47210" t="str">
            <v>X, X</v>
          </cell>
        </row>
        <row r="47211">
          <cell r="B47211" t="str">
            <v>X, X</v>
          </cell>
        </row>
        <row r="47212">
          <cell r="B47212" t="str">
            <v>X, X</v>
          </cell>
        </row>
        <row r="47213">
          <cell r="B47213" t="str">
            <v>X, X</v>
          </cell>
        </row>
        <row r="47214">
          <cell r="B47214" t="str">
            <v>X, X</v>
          </cell>
        </row>
        <row r="47215">
          <cell r="B47215" t="str">
            <v>X, X</v>
          </cell>
        </row>
        <row r="47216">
          <cell r="B47216" t="str">
            <v>X, X</v>
          </cell>
        </row>
        <row r="47217">
          <cell r="B47217" t="str">
            <v>X, X</v>
          </cell>
        </row>
        <row r="47218">
          <cell r="B47218" t="str">
            <v>X, X</v>
          </cell>
        </row>
        <row r="47219">
          <cell r="B47219" t="str">
            <v>X, X</v>
          </cell>
        </row>
        <row r="47220">
          <cell r="B47220" t="str">
            <v>X, X</v>
          </cell>
        </row>
        <row r="47221">
          <cell r="B47221" t="str">
            <v>X, X</v>
          </cell>
        </row>
        <row r="47222">
          <cell r="B47222" t="str">
            <v>X, X</v>
          </cell>
        </row>
        <row r="47223">
          <cell r="B47223" t="str">
            <v>X, X</v>
          </cell>
        </row>
        <row r="47224">
          <cell r="B47224" t="str">
            <v>X, X</v>
          </cell>
        </row>
        <row r="47225">
          <cell r="B47225" t="str">
            <v>X, X</v>
          </cell>
        </row>
        <row r="47226">
          <cell r="B47226" t="str">
            <v>X, X</v>
          </cell>
        </row>
        <row r="47227">
          <cell r="B47227" t="str">
            <v>X, X</v>
          </cell>
        </row>
        <row r="47228">
          <cell r="B47228" t="str">
            <v>X, X</v>
          </cell>
        </row>
        <row r="47229">
          <cell r="B47229" t="str">
            <v>X, X</v>
          </cell>
        </row>
        <row r="47230">
          <cell r="B47230" t="str">
            <v>X, X</v>
          </cell>
        </row>
        <row r="47231">
          <cell r="B47231" t="str">
            <v>X, X</v>
          </cell>
        </row>
        <row r="47232">
          <cell r="B47232" t="str">
            <v>X, X</v>
          </cell>
        </row>
        <row r="47233">
          <cell r="B47233" t="str">
            <v>X, X</v>
          </cell>
        </row>
        <row r="47234">
          <cell r="B47234" t="str">
            <v>X, X</v>
          </cell>
        </row>
        <row r="47235">
          <cell r="B47235" t="str">
            <v>X, X</v>
          </cell>
        </row>
        <row r="47236">
          <cell r="B47236" t="str">
            <v>X, X</v>
          </cell>
        </row>
        <row r="47237">
          <cell r="B47237" t="str">
            <v>X, X</v>
          </cell>
        </row>
        <row r="47238">
          <cell r="B47238" t="str">
            <v>X, X</v>
          </cell>
        </row>
        <row r="47239">
          <cell r="B47239" t="str">
            <v>X, X</v>
          </cell>
        </row>
        <row r="47240">
          <cell r="B47240" t="str">
            <v>X, X</v>
          </cell>
        </row>
        <row r="47241">
          <cell r="B47241" t="str">
            <v>X, X</v>
          </cell>
        </row>
        <row r="47242">
          <cell r="B47242" t="str">
            <v>X, X</v>
          </cell>
        </row>
        <row r="47243">
          <cell r="B47243" t="str">
            <v>X, X</v>
          </cell>
        </row>
        <row r="47244">
          <cell r="B47244" t="str">
            <v>X, X</v>
          </cell>
        </row>
        <row r="47245">
          <cell r="B47245" t="str">
            <v>X, X</v>
          </cell>
        </row>
        <row r="47246">
          <cell r="B47246" t="str">
            <v>X, X</v>
          </cell>
        </row>
        <row r="47247">
          <cell r="B47247" t="str">
            <v>X, X</v>
          </cell>
        </row>
        <row r="47248">
          <cell r="B47248" t="str">
            <v>X, X</v>
          </cell>
        </row>
        <row r="47249">
          <cell r="B47249" t="str">
            <v>X, X</v>
          </cell>
        </row>
        <row r="47250">
          <cell r="B47250" t="str">
            <v>X, X</v>
          </cell>
        </row>
        <row r="47251">
          <cell r="B47251" t="str">
            <v>X, X</v>
          </cell>
        </row>
        <row r="47252">
          <cell r="B47252" t="str">
            <v>X, X</v>
          </cell>
        </row>
        <row r="47253">
          <cell r="B47253" t="str">
            <v>X, X</v>
          </cell>
        </row>
        <row r="47254">
          <cell r="B47254" t="str">
            <v>X, X</v>
          </cell>
        </row>
        <row r="47255">
          <cell r="B47255" t="str">
            <v>X, X</v>
          </cell>
        </row>
        <row r="47256">
          <cell r="B47256" t="str">
            <v>X, X</v>
          </cell>
        </row>
        <row r="47257">
          <cell r="B47257" t="str">
            <v>X, X</v>
          </cell>
        </row>
        <row r="47258">
          <cell r="B47258" t="str">
            <v>X, X</v>
          </cell>
        </row>
        <row r="47259">
          <cell r="B47259" t="str">
            <v>X, X</v>
          </cell>
        </row>
        <row r="47260">
          <cell r="B47260" t="str">
            <v>X, X</v>
          </cell>
        </row>
        <row r="47261">
          <cell r="B47261" t="str">
            <v>X, X</v>
          </cell>
        </row>
        <row r="47262">
          <cell r="B47262" t="str">
            <v>X, X</v>
          </cell>
        </row>
        <row r="47263">
          <cell r="B47263" t="str">
            <v>X, X</v>
          </cell>
        </row>
        <row r="47264">
          <cell r="B47264" t="str">
            <v>X, X</v>
          </cell>
        </row>
        <row r="47265">
          <cell r="B47265" t="str">
            <v>X, X</v>
          </cell>
        </row>
        <row r="47266">
          <cell r="B47266" t="str">
            <v>X, X</v>
          </cell>
        </row>
        <row r="47267">
          <cell r="B47267" t="str">
            <v>X, X</v>
          </cell>
        </row>
        <row r="47268">
          <cell r="B47268" t="str">
            <v>X, X</v>
          </cell>
        </row>
        <row r="47269">
          <cell r="B47269" t="str">
            <v>X, X</v>
          </cell>
        </row>
        <row r="47270">
          <cell r="B47270" t="str">
            <v>X, X</v>
          </cell>
        </row>
        <row r="47271">
          <cell r="B47271" t="str">
            <v>X, X</v>
          </cell>
        </row>
        <row r="47272">
          <cell r="B47272" t="str">
            <v>X, X</v>
          </cell>
        </row>
        <row r="47273">
          <cell r="B47273" t="str">
            <v>X, X</v>
          </cell>
        </row>
        <row r="47274">
          <cell r="B47274" t="str">
            <v>X, X</v>
          </cell>
        </row>
        <row r="47275">
          <cell r="B47275" t="str">
            <v>X, X</v>
          </cell>
        </row>
        <row r="47276">
          <cell r="B47276" t="str">
            <v>X, X</v>
          </cell>
        </row>
        <row r="47277">
          <cell r="B47277" t="str">
            <v>X, X</v>
          </cell>
        </row>
        <row r="47278">
          <cell r="B47278" t="str">
            <v>X, X</v>
          </cell>
        </row>
        <row r="47279">
          <cell r="B47279" t="str">
            <v>X, X</v>
          </cell>
        </row>
        <row r="47280">
          <cell r="B47280" t="str">
            <v>X, X</v>
          </cell>
        </row>
        <row r="47281">
          <cell r="B47281" t="str">
            <v>X, X</v>
          </cell>
        </row>
        <row r="47282">
          <cell r="B47282" t="str">
            <v>X, X</v>
          </cell>
        </row>
        <row r="47283">
          <cell r="B47283" t="str">
            <v>X, X</v>
          </cell>
        </row>
        <row r="47284">
          <cell r="B47284" t="str">
            <v>X, X</v>
          </cell>
        </row>
        <row r="47285">
          <cell r="B47285" t="str">
            <v>X, X</v>
          </cell>
        </row>
        <row r="47286">
          <cell r="B47286" t="str">
            <v>X, X</v>
          </cell>
        </row>
        <row r="47287">
          <cell r="B47287" t="str">
            <v>X, X</v>
          </cell>
        </row>
        <row r="47288">
          <cell r="B47288" t="str">
            <v>X, X</v>
          </cell>
        </row>
        <row r="47289">
          <cell r="B47289" t="str">
            <v>X, X</v>
          </cell>
        </row>
        <row r="47290">
          <cell r="B47290" t="str">
            <v>X, X</v>
          </cell>
        </row>
        <row r="47291">
          <cell r="B47291" t="str">
            <v>X, X</v>
          </cell>
        </row>
        <row r="47292">
          <cell r="B47292" t="str">
            <v>X, X</v>
          </cell>
        </row>
        <row r="47293">
          <cell r="B47293" t="str">
            <v>X, X</v>
          </cell>
        </row>
        <row r="47294">
          <cell r="B47294" t="str">
            <v>X, X</v>
          </cell>
        </row>
        <row r="47295">
          <cell r="B47295" t="str">
            <v>X, X</v>
          </cell>
        </row>
        <row r="47296">
          <cell r="B47296" t="str">
            <v>X, X</v>
          </cell>
        </row>
        <row r="47297">
          <cell r="B47297" t="str">
            <v>X, X</v>
          </cell>
        </row>
        <row r="47298">
          <cell r="B47298" t="str">
            <v>X, X</v>
          </cell>
        </row>
        <row r="47299">
          <cell r="B47299" t="str">
            <v>X, X</v>
          </cell>
        </row>
        <row r="47300">
          <cell r="B47300" t="str">
            <v>X, X</v>
          </cell>
        </row>
        <row r="47301">
          <cell r="B47301" t="str">
            <v>X, X</v>
          </cell>
        </row>
        <row r="47302">
          <cell r="B47302" t="str">
            <v>X, X</v>
          </cell>
        </row>
        <row r="47303">
          <cell r="B47303" t="str">
            <v>X, X</v>
          </cell>
        </row>
        <row r="47304">
          <cell r="B47304" t="str">
            <v>X, X</v>
          </cell>
        </row>
        <row r="47305">
          <cell r="B47305" t="str">
            <v>X, X</v>
          </cell>
        </row>
        <row r="47306">
          <cell r="B47306" t="str">
            <v>X, X</v>
          </cell>
        </row>
        <row r="47307">
          <cell r="B47307" t="str">
            <v>X, X</v>
          </cell>
        </row>
        <row r="47308">
          <cell r="B47308" t="str">
            <v>X, X</v>
          </cell>
        </row>
        <row r="47309">
          <cell r="B47309" t="str">
            <v>X, X</v>
          </cell>
        </row>
        <row r="47310">
          <cell r="B47310" t="str">
            <v>X, X</v>
          </cell>
        </row>
        <row r="47311">
          <cell r="B47311" t="str">
            <v>X, X</v>
          </cell>
        </row>
        <row r="47312">
          <cell r="B47312" t="str">
            <v>X, X</v>
          </cell>
        </row>
        <row r="47313">
          <cell r="B47313" t="str">
            <v>X, X</v>
          </cell>
        </row>
        <row r="47314">
          <cell r="B47314" t="str">
            <v>X, X</v>
          </cell>
        </row>
        <row r="47315">
          <cell r="B47315" t="str">
            <v>X, X</v>
          </cell>
        </row>
        <row r="47316">
          <cell r="B47316" t="str">
            <v>X, X</v>
          </cell>
        </row>
        <row r="47317">
          <cell r="B47317" t="str">
            <v>X, X</v>
          </cell>
        </row>
        <row r="47318">
          <cell r="B47318" t="str">
            <v>X, X</v>
          </cell>
        </row>
        <row r="47319">
          <cell r="B47319" t="str">
            <v>X, X</v>
          </cell>
        </row>
        <row r="47320">
          <cell r="B47320" t="str">
            <v>X, X</v>
          </cell>
        </row>
        <row r="47321">
          <cell r="B47321" t="str">
            <v>X, X</v>
          </cell>
        </row>
        <row r="47322">
          <cell r="B47322" t="str">
            <v>X, X</v>
          </cell>
        </row>
        <row r="47323">
          <cell r="B47323" t="str">
            <v>X, X</v>
          </cell>
        </row>
        <row r="47324">
          <cell r="B47324" t="str">
            <v>X, X</v>
          </cell>
        </row>
        <row r="47325">
          <cell r="B47325" t="str">
            <v>X, X</v>
          </cell>
        </row>
        <row r="47326">
          <cell r="B47326" t="str">
            <v>X, X</v>
          </cell>
        </row>
        <row r="47327">
          <cell r="B47327" t="str">
            <v>X, X</v>
          </cell>
        </row>
        <row r="47328">
          <cell r="B47328" t="str">
            <v>X, X</v>
          </cell>
        </row>
        <row r="47329">
          <cell r="B47329" t="str">
            <v>X, X</v>
          </cell>
        </row>
        <row r="47330">
          <cell r="B47330" t="str">
            <v>X, X</v>
          </cell>
        </row>
        <row r="47331">
          <cell r="B47331" t="str">
            <v>X, X</v>
          </cell>
        </row>
        <row r="47332">
          <cell r="B47332" t="str">
            <v>X, X</v>
          </cell>
        </row>
        <row r="47333">
          <cell r="B47333" t="str">
            <v>X, X</v>
          </cell>
        </row>
        <row r="47334">
          <cell r="B47334" t="str">
            <v>X, X</v>
          </cell>
        </row>
        <row r="47335">
          <cell r="B47335" t="str">
            <v>X, X</v>
          </cell>
        </row>
        <row r="47336">
          <cell r="B47336" t="str">
            <v>X, X</v>
          </cell>
        </row>
        <row r="47337">
          <cell r="B47337" t="str">
            <v>X, X</v>
          </cell>
        </row>
        <row r="47338">
          <cell r="B47338" t="str">
            <v>X, X</v>
          </cell>
        </row>
        <row r="47339">
          <cell r="B47339" t="str">
            <v>X, X</v>
          </cell>
        </row>
        <row r="47340">
          <cell r="B47340" t="str">
            <v>X, X</v>
          </cell>
        </row>
        <row r="47341">
          <cell r="B47341" t="str">
            <v>X, X</v>
          </cell>
        </row>
        <row r="47342">
          <cell r="B47342" t="str">
            <v>X, X</v>
          </cell>
        </row>
        <row r="47343">
          <cell r="B47343" t="str">
            <v>X, X</v>
          </cell>
        </row>
        <row r="47344">
          <cell r="B47344" t="str">
            <v>X, X</v>
          </cell>
        </row>
        <row r="47345">
          <cell r="B47345" t="str">
            <v>X, X</v>
          </cell>
        </row>
        <row r="47346">
          <cell r="B47346" t="str">
            <v>X, X</v>
          </cell>
        </row>
        <row r="47347">
          <cell r="B47347" t="str">
            <v>X, X</v>
          </cell>
        </row>
        <row r="47348">
          <cell r="B47348" t="str">
            <v>X, X</v>
          </cell>
        </row>
        <row r="47349">
          <cell r="B47349" t="str">
            <v>X, X</v>
          </cell>
        </row>
        <row r="47350">
          <cell r="B47350" t="str">
            <v>X, X</v>
          </cell>
        </row>
        <row r="47351">
          <cell r="B47351" t="str">
            <v>X, X</v>
          </cell>
        </row>
        <row r="47352">
          <cell r="B47352" t="str">
            <v>X, X</v>
          </cell>
        </row>
        <row r="47353">
          <cell r="B47353" t="str">
            <v>X, X</v>
          </cell>
        </row>
        <row r="47354">
          <cell r="B47354" t="str">
            <v>X, X</v>
          </cell>
        </row>
        <row r="47355">
          <cell r="B47355" t="str">
            <v>X, X</v>
          </cell>
        </row>
        <row r="47356">
          <cell r="B47356" t="str">
            <v>X, X</v>
          </cell>
        </row>
        <row r="47357">
          <cell r="B47357" t="str">
            <v>X, X</v>
          </cell>
        </row>
        <row r="47358">
          <cell r="B47358" t="str">
            <v>X, X</v>
          </cell>
        </row>
        <row r="47359">
          <cell r="B47359" t="str">
            <v>X, X</v>
          </cell>
        </row>
        <row r="47360">
          <cell r="B47360" t="str">
            <v>X, X</v>
          </cell>
        </row>
        <row r="47361">
          <cell r="B47361" t="str">
            <v>X, X</v>
          </cell>
        </row>
        <row r="47362">
          <cell r="B47362" t="str">
            <v>X, X</v>
          </cell>
        </row>
        <row r="47363">
          <cell r="B47363" t="str">
            <v>X, X</v>
          </cell>
        </row>
        <row r="47364">
          <cell r="B47364" t="str">
            <v>X, X</v>
          </cell>
        </row>
        <row r="47365">
          <cell r="B47365" t="str">
            <v>X, X</v>
          </cell>
        </row>
        <row r="47366">
          <cell r="B47366" t="str">
            <v>X, X</v>
          </cell>
        </row>
        <row r="47367">
          <cell r="B47367" t="str">
            <v>X, X</v>
          </cell>
        </row>
        <row r="47368">
          <cell r="B47368" t="str">
            <v>X, X</v>
          </cell>
        </row>
        <row r="47369">
          <cell r="B47369" t="str">
            <v>X, X</v>
          </cell>
        </row>
        <row r="47370">
          <cell r="B47370" t="str">
            <v>X, X</v>
          </cell>
        </row>
        <row r="47371">
          <cell r="B47371" t="str">
            <v>X, X</v>
          </cell>
        </row>
        <row r="47372">
          <cell r="B47372" t="str">
            <v>X, X</v>
          </cell>
        </row>
        <row r="47373">
          <cell r="B47373" t="str">
            <v>X, X</v>
          </cell>
        </row>
        <row r="47374">
          <cell r="B47374" t="str">
            <v>X, X</v>
          </cell>
        </row>
        <row r="47375">
          <cell r="B47375" t="str">
            <v>X, X</v>
          </cell>
        </row>
        <row r="47376">
          <cell r="B47376" t="str">
            <v>X, X</v>
          </cell>
        </row>
        <row r="47377">
          <cell r="B47377" t="str">
            <v>X, X</v>
          </cell>
        </row>
        <row r="47378">
          <cell r="B47378" t="str">
            <v>X, X</v>
          </cell>
        </row>
        <row r="47379">
          <cell r="B47379" t="str">
            <v>X, X</v>
          </cell>
        </row>
        <row r="47380">
          <cell r="B47380" t="str">
            <v>X, X</v>
          </cell>
        </row>
        <row r="47381">
          <cell r="B47381" t="str">
            <v>X, X</v>
          </cell>
        </row>
        <row r="47382">
          <cell r="B47382" t="str">
            <v>X, X</v>
          </cell>
        </row>
        <row r="47383">
          <cell r="B47383" t="str">
            <v>X, X</v>
          </cell>
        </row>
        <row r="47384">
          <cell r="B47384" t="str">
            <v>X, X</v>
          </cell>
        </row>
        <row r="47385">
          <cell r="B47385" t="str">
            <v>X, X</v>
          </cell>
        </row>
        <row r="47386">
          <cell r="B47386" t="str">
            <v>X, X</v>
          </cell>
        </row>
        <row r="47387">
          <cell r="B47387" t="str">
            <v>X, X</v>
          </cell>
        </row>
        <row r="47388">
          <cell r="B47388" t="str">
            <v>X, X</v>
          </cell>
        </row>
        <row r="47389">
          <cell r="B47389" t="str">
            <v>X, X</v>
          </cell>
        </row>
        <row r="47390">
          <cell r="B47390" t="str">
            <v>X, X</v>
          </cell>
        </row>
        <row r="47391">
          <cell r="B47391" t="str">
            <v>X, X</v>
          </cell>
        </row>
        <row r="47392">
          <cell r="B47392" t="str">
            <v>X, X</v>
          </cell>
        </row>
        <row r="47393">
          <cell r="B47393" t="str">
            <v>X, X</v>
          </cell>
        </row>
        <row r="47394">
          <cell r="B47394" t="str">
            <v>X, X</v>
          </cell>
        </row>
        <row r="47395">
          <cell r="B47395" t="str">
            <v>X, X</v>
          </cell>
        </row>
        <row r="47396">
          <cell r="B47396" t="str">
            <v>X, X</v>
          </cell>
        </row>
        <row r="47397">
          <cell r="B47397" t="str">
            <v>X, X</v>
          </cell>
        </row>
        <row r="47398">
          <cell r="B47398" t="str">
            <v>X, X</v>
          </cell>
        </row>
        <row r="47399">
          <cell r="B47399" t="str">
            <v>X, X</v>
          </cell>
        </row>
        <row r="47400">
          <cell r="B47400" t="str">
            <v>X, X</v>
          </cell>
        </row>
        <row r="47401">
          <cell r="B47401" t="str">
            <v>X, X</v>
          </cell>
        </row>
        <row r="47402">
          <cell r="B47402" t="str">
            <v>X, X</v>
          </cell>
        </row>
        <row r="47403">
          <cell r="B47403" t="str">
            <v>X, X</v>
          </cell>
        </row>
        <row r="47404">
          <cell r="B47404" t="str">
            <v>X, X</v>
          </cell>
        </row>
        <row r="47405">
          <cell r="B47405" t="str">
            <v>X, X</v>
          </cell>
        </row>
        <row r="47406">
          <cell r="B47406" t="str">
            <v>X, X</v>
          </cell>
        </row>
        <row r="47407">
          <cell r="B47407" t="str">
            <v>X, X</v>
          </cell>
        </row>
        <row r="47408">
          <cell r="B47408" t="str">
            <v>X, X</v>
          </cell>
        </row>
        <row r="47409">
          <cell r="B47409" t="str">
            <v>X, X</v>
          </cell>
        </row>
        <row r="47410">
          <cell r="B47410" t="str">
            <v>X, X</v>
          </cell>
        </row>
        <row r="47411">
          <cell r="B47411" t="str">
            <v>X, X</v>
          </cell>
        </row>
        <row r="47412">
          <cell r="B47412" t="str">
            <v>X, X</v>
          </cell>
        </row>
        <row r="47413">
          <cell r="B47413" t="str">
            <v>X, X</v>
          </cell>
        </row>
        <row r="47414">
          <cell r="B47414" t="str">
            <v>X, X</v>
          </cell>
        </row>
        <row r="47415">
          <cell r="B47415" t="str">
            <v>X, X</v>
          </cell>
        </row>
        <row r="47416">
          <cell r="B47416" t="str">
            <v>X, X</v>
          </cell>
        </row>
        <row r="47417">
          <cell r="B47417" t="str">
            <v>X, X</v>
          </cell>
        </row>
        <row r="47418">
          <cell r="B47418" t="str">
            <v>X, X</v>
          </cell>
        </row>
        <row r="47419">
          <cell r="B47419" t="str">
            <v>X, X</v>
          </cell>
        </row>
        <row r="47420">
          <cell r="B47420" t="str">
            <v>X, X</v>
          </cell>
        </row>
        <row r="47421">
          <cell r="B47421" t="str">
            <v>X, X</v>
          </cell>
        </row>
        <row r="47422">
          <cell r="B47422" t="str">
            <v>X, X</v>
          </cell>
        </row>
        <row r="47423">
          <cell r="B47423" t="str">
            <v>X, X</v>
          </cell>
        </row>
        <row r="47424">
          <cell r="B47424" t="str">
            <v>X, X</v>
          </cell>
        </row>
        <row r="47425">
          <cell r="B47425" t="str">
            <v>X, X</v>
          </cell>
        </row>
        <row r="47426">
          <cell r="B47426" t="str">
            <v>X, X</v>
          </cell>
        </row>
        <row r="47427">
          <cell r="B47427" t="str">
            <v>X, X</v>
          </cell>
        </row>
        <row r="47428">
          <cell r="B47428" t="str">
            <v>X, X</v>
          </cell>
        </row>
        <row r="47429">
          <cell r="B47429" t="str">
            <v>X, X</v>
          </cell>
        </row>
        <row r="47430">
          <cell r="B47430" t="str">
            <v>X, X</v>
          </cell>
        </row>
        <row r="47431">
          <cell r="B47431" t="str">
            <v>X, X</v>
          </cell>
        </row>
        <row r="47432">
          <cell r="B47432" t="str">
            <v>X, X</v>
          </cell>
        </row>
        <row r="47433">
          <cell r="B47433" t="str">
            <v>X, X</v>
          </cell>
        </row>
        <row r="47434">
          <cell r="B47434" t="str">
            <v>X, X</v>
          </cell>
        </row>
        <row r="47435">
          <cell r="B47435" t="str">
            <v>X, X</v>
          </cell>
        </row>
        <row r="47436">
          <cell r="B47436" t="str">
            <v>X, X</v>
          </cell>
        </row>
        <row r="47437">
          <cell r="B47437" t="str">
            <v>X, X</v>
          </cell>
        </row>
        <row r="47438">
          <cell r="B47438" t="str">
            <v>X, X</v>
          </cell>
        </row>
        <row r="47439">
          <cell r="B47439" t="str">
            <v>X, X</v>
          </cell>
        </row>
        <row r="47440">
          <cell r="B47440" t="str">
            <v>X, X</v>
          </cell>
        </row>
        <row r="47441">
          <cell r="B47441" t="str">
            <v>X, X</v>
          </cell>
        </row>
        <row r="47442">
          <cell r="B47442" t="str">
            <v>X, X</v>
          </cell>
        </row>
        <row r="47443">
          <cell r="B47443" t="str">
            <v>X, X</v>
          </cell>
        </row>
        <row r="47444">
          <cell r="B47444" t="str">
            <v>X, X</v>
          </cell>
        </row>
        <row r="47445">
          <cell r="B47445" t="str">
            <v>X, X</v>
          </cell>
        </row>
        <row r="47446">
          <cell r="B47446" t="str">
            <v>X, X</v>
          </cell>
        </row>
        <row r="47447">
          <cell r="B47447" t="str">
            <v>X, X</v>
          </cell>
        </row>
        <row r="47448">
          <cell r="B47448" t="str">
            <v>X, X</v>
          </cell>
        </row>
        <row r="47449">
          <cell r="B47449" t="str">
            <v>X, X</v>
          </cell>
        </row>
        <row r="47450">
          <cell r="B47450" t="str">
            <v>X, X</v>
          </cell>
        </row>
        <row r="47451">
          <cell r="B47451" t="str">
            <v>X, X</v>
          </cell>
        </row>
        <row r="47452">
          <cell r="B47452" t="str">
            <v>X, X</v>
          </cell>
        </row>
        <row r="47453">
          <cell r="B47453" t="str">
            <v>X, X</v>
          </cell>
        </row>
        <row r="47454">
          <cell r="B47454" t="str">
            <v>X, X</v>
          </cell>
        </row>
        <row r="47455">
          <cell r="B47455" t="str">
            <v>X, X</v>
          </cell>
        </row>
        <row r="47456">
          <cell r="B47456" t="str">
            <v>X, X</v>
          </cell>
        </row>
        <row r="47457">
          <cell r="B47457" t="str">
            <v>X, X</v>
          </cell>
        </row>
        <row r="47458">
          <cell r="B47458" t="str">
            <v>X, X</v>
          </cell>
        </row>
        <row r="47459">
          <cell r="B47459" t="str">
            <v>X, X</v>
          </cell>
        </row>
        <row r="47460">
          <cell r="B47460" t="str">
            <v>X, X</v>
          </cell>
        </row>
        <row r="47461">
          <cell r="B47461" t="str">
            <v>X, X</v>
          </cell>
        </row>
        <row r="47462">
          <cell r="B47462" t="str">
            <v>X, X</v>
          </cell>
        </row>
        <row r="47463">
          <cell r="B47463" t="str">
            <v>X, X</v>
          </cell>
        </row>
        <row r="47464">
          <cell r="B47464" t="str">
            <v>X, X</v>
          </cell>
        </row>
        <row r="47465">
          <cell r="B47465" t="str">
            <v>X, X</v>
          </cell>
        </row>
        <row r="47466">
          <cell r="B47466" t="str">
            <v>X, X</v>
          </cell>
        </row>
        <row r="47467">
          <cell r="B47467" t="str">
            <v>X, X</v>
          </cell>
        </row>
        <row r="47468">
          <cell r="B47468" t="str">
            <v>X, X</v>
          </cell>
        </row>
        <row r="47469">
          <cell r="B47469" t="str">
            <v>X, X</v>
          </cell>
        </row>
        <row r="47470">
          <cell r="B47470" t="str">
            <v>X, X</v>
          </cell>
        </row>
        <row r="47471">
          <cell r="B47471" t="str">
            <v>X, X</v>
          </cell>
        </row>
        <row r="47472">
          <cell r="B47472" t="str">
            <v>X, X</v>
          </cell>
        </row>
        <row r="47473">
          <cell r="B47473" t="str">
            <v>X, X</v>
          </cell>
        </row>
        <row r="47474">
          <cell r="B47474" t="str">
            <v>X, X</v>
          </cell>
        </row>
        <row r="47475">
          <cell r="B47475" t="str">
            <v>X, X</v>
          </cell>
        </row>
        <row r="47476">
          <cell r="B47476" t="str">
            <v>X, X</v>
          </cell>
        </row>
        <row r="47477">
          <cell r="B47477" t="str">
            <v>X, X</v>
          </cell>
        </row>
        <row r="47478">
          <cell r="B47478" t="str">
            <v>X, X</v>
          </cell>
        </row>
        <row r="47479">
          <cell r="B47479" t="str">
            <v>X, X</v>
          </cell>
        </row>
        <row r="47480">
          <cell r="B47480" t="str">
            <v>X, X</v>
          </cell>
        </row>
        <row r="47481">
          <cell r="B47481" t="str">
            <v>X, X</v>
          </cell>
        </row>
        <row r="47482">
          <cell r="B47482" t="str">
            <v>X, X</v>
          </cell>
        </row>
        <row r="47483">
          <cell r="B47483" t="str">
            <v>X, X</v>
          </cell>
        </row>
        <row r="47484">
          <cell r="B47484" t="str">
            <v>X, X</v>
          </cell>
        </row>
        <row r="47485">
          <cell r="B47485" t="str">
            <v>X, X</v>
          </cell>
        </row>
        <row r="47486">
          <cell r="B47486" t="str">
            <v>X, X</v>
          </cell>
        </row>
        <row r="47487">
          <cell r="B47487" t="str">
            <v>X, X</v>
          </cell>
        </row>
        <row r="47488">
          <cell r="B47488" t="str">
            <v>X, X</v>
          </cell>
        </row>
        <row r="47489">
          <cell r="B47489" t="str">
            <v>X, X</v>
          </cell>
        </row>
        <row r="47490">
          <cell r="B47490" t="str">
            <v>X, X</v>
          </cell>
        </row>
        <row r="47491">
          <cell r="B47491" t="str">
            <v>X, X</v>
          </cell>
        </row>
        <row r="47492">
          <cell r="B47492" t="str">
            <v>X, X</v>
          </cell>
        </row>
        <row r="47493">
          <cell r="B47493" t="str">
            <v>X, X</v>
          </cell>
        </row>
        <row r="47494">
          <cell r="B47494" t="str">
            <v>X, X</v>
          </cell>
        </row>
        <row r="47495">
          <cell r="B47495" t="str">
            <v>X, X</v>
          </cell>
        </row>
        <row r="47496">
          <cell r="B47496" t="str">
            <v>X, X</v>
          </cell>
        </row>
        <row r="47497">
          <cell r="B47497" t="str">
            <v>X, X</v>
          </cell>
        </row>
        <row r="47498">
          <cell r="B47498" t="str">
            <v>X, X</v>
          </cell>
        </row>
        <row r="47499">
          <cell r="B47499" t="str">
            <v>X, X</v>
          </cell>
        </row>
        <row r="47500">
          <cell r="B47500" t="str">
            <v>X, X</v>
          </cell>
        </row>
        <row r="47501">
          <cell r="B47501" t="str">
            <v>X, X</v>
          </cell>
        </row>
        <row r="47502">
          <cell r="B47502" t="str">
            <v>X, X</v>
          </cell>
        </row>
        <row r="47503">
          <cell r="B47503" t="str">
            <v>X, X</v>
          </cell>
        </row>
        <row r="47504">
          <cell r="B47504" t="str">
            <v>X, X</v>
          </cell>
        </row>
        <row r="47505">
          <cell r="B47505" t="str">
            <v>X, X</v>
          </cell>
        </row>
        <row r="47506">
          <cell r="B47506" t="str">
            <v>X, X</v>
          </cell>
        </row>
        <row r="47507">
          <cell r="B47507" t="str">
            <v>X, X</v>
          </cell>
        </row>
        <row r="47508">
          <cell r="B47508" t="str">
            <v>X, X</v>
          </cell>
        </row>
        <row r="47509">
          <cell r="B47509" t="str">
            <v>X, X</v>
          </cell>
        </row>
        <row r="47510">
          <cell r="B47510" t="str">
            <v>X, X</v>
          </cell>
        </row>
        <row r="47511">
          <cell r="B47511" t="str">
            <v>X, X</v>
          </cell>
        </row>
        <row r="47512">
          <cell r="B47512" t="str">
            <v>X, X</v>
          </cell>
        </row>
        <row r="47513">
          <cell r="B47513" t="str">
            <v>X, X</v>
          </cell>
        </row>
        <row r="47514">
          <cell r="B47514" t="str">
            <v>X, X</v>
          </cell>
        </row>
        <row r="47515">
          <cell r="B47515" t="str">
            <v>X, X</v>
          </cell>
        </row>
        <row r="47516">
          <cell r="B47516" t="str">
            <v>X, X</v>
          </cell>
        </row>
        <row r="47517">
          <cell r="B47517" t="str">
            <v>X, X</v>
          </cell>
        </row>
        <row r="47518">
          <cell r="B47518" t="str">
            <v>X, X</v>
          </cell>
        </row>
        <row r="47519">
          <cell r="B47519" t="str">
            <v>X, X</v>
          </cell>
        </row>
        <row r="47520">
          <cell r="B47520" t="str">
            <v>X, X</v>
          </cell>
        </row>
        <row r="47521">
          <cell r="B47521" t="str">
            <v>X, X</v>
          </cell>
        </row>
        <row r="47522">
          <cell r="B47522" t="str">
            <v>X, X</v>
          </cell>
        </row>
        <row r="47523">
          <cell r="B47523" t="str">
            <v>X, X</v>
          </cell>
        </row>
        <row r="47524">
          <cell r="B47524" t="str">
            <v>X, X</v>
          </cell>
        </row>
        <row r="47525">
          <cell r="B47525" t="str">
            <v>X, X</v>
          </cell>
        </row>
        <row r="47526">
          <cell r="B47526" t="str">
            <v>X, X</v>
          </cell>
        </row>
        <row r="47527">
          <cell r="B47527" t="str">
            <v>X, X</v>
          </cell>
        </row>
        <row r="47528">
          <cell r="B47528" t="str">
            <v>X, X</v>
          </cell>
        </row>
        <row r="47529">
          <cell r="B47529" t="str">
            <v>X, X</v>
          </cell>
        </row>
        <row r="47530">
          <cell r="B47530" t="str">
            <v>X, X</v>
          </cell>
        </row>
        <row r="47531">
          <cell r="B47531" t="str">
            <v>X, X</v>
          </cell>
        </row>
        <row r="47532">
          <cell r="B47532" t="str">
            <v>X, X</v>
          </cell>
        </row>
        <row r="47533">
          <cell r="B47533" t="str">
            <v>X, X</v>
          </cell>
        </row>
        <row r="47534">
          <cell r="B47534" t="str">
            <v>X, X</v>
          </cell>
        </row>
        <row r="47535">
          <cell r="B47535" t="str">
            <v>X, X</v>
          </cell>
        </row>
        <row r="47536">
          <cell r="B47536" t="str">
            <v>X, X</v>
          </cell>
        </row>
        <row r="47537">
          <cell r="B47537" t="str">
            <v>X, X</v>
          </cell>
        </row>
        <row r="47538">
          <cell r="B47538" t="str">
            <v>X, X</v>
          </cell>
        </row>
        <row r="47539">
          <cell r="B47539" t="str">
            <v>X, X</v>
          </cell>
        </row>
        <row r="47540">
          <cell r="B47540" t="str">
            <v>X, X</v>
          </cell>
        </row>
        <row r="47541">
          <cell r="B47541" t="str">
            <v>X, X</v>
          </cell>
        </row>
        <row r="47542">
          <cell r="B47542" t="str">
            <v>X, X</v>
          </cell>
        </row>
        <row r="47543">
          <cell r="B47543" t="str">
            <v>X, X</v>
          </cell>
        </row>
        <row r="47544">
          <cell r="B47544" t="str">
            <v>X, X</v>
          </cell>
        </row>
        <row r="47545">
          <cell r="B47545" t="str">
            <v>X, X</v>
          </cell>
        </row>
        <row r="47546">
          <cell r="B47546" t="str">
            <v>X, X</v>
          </cell>
        </row>
        <row r="47547">
          <cell r="B47547" t="str">
            <v>X, X</v>
          </cell>
        </row>
        <row r="47548">
          <cell r="B47548" t="str">
            <v>X, X</v>
          </cell>
        </row>
        <row r="47549">
          <cell r="B47549" t="str">
            <v>X, X</v>
          </cell>
        </row>
        <row r="47550">
          <cell r="B47550" t="str">
            <v>X, X</v>
          </cell>
        </row>
        <row r="47551">
          <cell r="B47551" t="str">
            <v>X, X</v>
          </cell>
        </row>
        <row r="47552">
          <cell r="B47552" t="str">
            <v>X, X</v>
          </cell>
        </row>
        <row r="47553">
          <cell r="B47553" t="str">
            <v>X, X</v>
          </cell>
        </row>
        <row r="47554">
          <cell r="B47554" t="str">
            <v>X, X</v>
          </cell>
        </row>
        <row r="47555">
          <cell r="B47555" t="str">
            <v>X, X</v>
          </cell>
        </row>
        <row r="47556">
          <cell r="B47556" t="str">
            <v>X, X</v>
          </cell>
        </row>
        <row r="47557">
          <cell r="B47557" t="str">
            <v>X, X</v>
          </cell>
        </row>
        <row r="47558">
          <cell r="B47558" t="str">
            <v>X, X</v>
          </cell>
        </row>
        <row r="47559">
          <cell r="B47559" t="str">
            <v>X, X</v>
          </cell>
        </row>
        <row r="47560">
          <cell r="B47560" t="str">
            <v>X, X</v>
          </cell>
        </row>
        <row r="47561">
          <cell r="B47561" t="str">
            <v>X, X</v>
          </cell>
        </row>
        <row r="47562">
          <cell r="B47562" t="str">
            <v>X, X</v>
          </cell>
        </row>
        <row r="47563">
          <cell r="B47563" t="str">
            <v>X, X</v>
          </cell>
        </row>
        <row r="47564">
          <cell r="B47564" t="str">
            <v>X, X</v>
          </cell>
        </row>
        <row r="47565">
          <cell r="B47565" t="str">
            <v>X, X</v>
          </cell>
        </row>
        <row r="47566">
          <cell r="B47566" t="str">
            <v>X, X</v>
          </cell>
        </row>
        <row r="47567">
          <cell r="B47567" t="str">
            <v>X, X</v>
          </cell>
        </row>
        <row r="47568">
          <cell r="B47568" t="str">
            <v>X, X</v>
          </cell>
        </row>
        <row r="47569">
          <cell r="B47569" t="str">
            <v>X, X</v>
          </cell>
        </row>
        <row r="47570">
          <cell r="B47570" t="str">
            <v>X, X</v>
          </cell>
        </row>
        <row r="47571">
          <cell r="B47571" t="str">
            <v>X, X</v>
          </cell>
        </row>
        <row r="47572">
          <cell r="B47572" t="str">
            <v>X, X</v>
          </cell>
        </row>
        <row r="47573">
          <cell r="B47573" t="str">
            <v>X, X</v>
          </cell>
        </row>
        <row r="47574">
          <cell r="B47574" t="str">
            <v>X, X</v>
          </cell>
        </row>
        <row r="47575">
          <cell r="B47575" t="str">
            <v>X, X</v>
          </cell>
        </row>
        <row r="47576">
          <cell r="B47576" t="str">
            <v>X, X</v>
          </cell>
        </row>
        <row r="47577">
          <cell r="B47577" t="str">
            <v>X, X</v>
          </cell>
        </row>
        <row r="47578">
          <cell r="B47578" t="str">
            <v>X, X</v>
          </cell>
        </row>
        <row r="47579">
          <cell r="B47579" t="str">
            <v>X, X</v>
          </cell>
        </row>
        <row r="47580">
          <cell r="B47580" t="str">
            <v>X, X</v>
          </cell>
        </row>
        <row r="47581">
          <cell r="B47581" t="str">
            <v>X, X</v>
          </cell>
        </row>
        <row r="47582">
          <cell r="B47582" t="str">
            <v>X, X</v>
          </cell>
        </row>
        <row r="47583">
          <cell r="B47583" t="str">
            <v>X, X</v>
          </cell>
        </row>
        <row r="47584">
          <cell r="B47584" t="str">
            <v>X, X</v>
          </cell>
        </row>
        <row r="47585">
          <cell r="B47585" t="str">
            <v>X, X</v>
          </cell>
        </row>
        <row r="47586">
          <cell r="B47586" t="str">
            <v>X, X</v>
          </cell>
        </row>
        <row r="47587">
          <cell r="B47587" t="str">
            <v>X, X</v>
          </cell>
        </row>
        <row r="47588">
          <cell r="B47588" t="str">
            <v>X, X</v>
          </cell>
        </row>
        <row r="47589">
          <cell r="B47589" t="str">
            <v>X, X</v>
          </cell>
        </row>
        <row r="47590">
          <cell r="B47590" t="str">
            <v>X, X</v>
          </cell>
        </row>
        <row r="47591">
          <cell r="B47591" t="str">
            <v>X, X</v>
          </cell>
        </row>
        <row r="47592">
          <cell r="B47592" t="str">
            <v>X, X</v>
          </cell>
        </row>
        <row r="47593">
          <cell r="B47593" t="str">
            <v>X, X</v>
          </cell>
        </row>
        <row r="47594">
          <cell r="B47594" t="str">
            <v>X, X</v>
          </cell>
        </row>
        <row r="47595">
          <cell r="B47595" t="str">
            <v>X, X</v>
          </cell>
        </row>
        <row r="47596">
          <cell r="B47596" t="str">
            <v>X, X</v>
          </cell>
        </row>
        <row r="47597">
          <cell r="B47597" t="str">
            <v>X, X</v>
          </cell>
        </row>
        <row r="47598">
          <cell r="B47598" t="str">
            <v>X, X</v>
          </cell>
        </row>
        <row r="47599">
          <cell r="B47599" t="str">
            <v>X, X</v>
          </cell>
        </row>
        <row r="47600">
          <cell r="B47600" t="str">
            <v>X, X</v>
          </cell>
        </row>
        <row r="47601">
          <cell r="B47601" t="str">
            <v>X, X</v>
          </cell>
        </row>
        <row r="47602">
          <cell r="B47602" t="str">
            <v>X, X</v>
          </cell>
        </row>
        <row r="47603">
          <cell r="B47603" t="str">
            <v>X, X</v>
          </cell>
        </row>
        <row r="47604">
          <cell r="B47604" t="str">
            <v>X, X</v>
          </cell>
        </row>
        <row r="47605">
          <cell r="B47605" t="str">
            <v>X, X</v>
          </cell>
        </row>
        <row r="47606">
          <cell r="B47606" t="str">
            <v>X, X</v>
          </cell>
        </row>
        <row r="47607">
          <cell r="B47607" t="str">
            <v>X, X</v>
          </cell>
        </row>
        <row r="47608">
          <cell r="B47608" t="str">
            <v>X, X</v>
          </cell>
        </row>
        <row r="47609">
          <cell r="B47609" t="str">
            <v>X, X</v>
          </cell>
        </row>
        <row r="47610">
          <cell r="B47610" t="str">
            <v>X, X</v>
          </cell>
        </row>
        <row r="47611">
          <cell r="B47611" t="str">
            <v>X, X</v>
          </cell>
        </row>
        <row r="47612">
          <cell r="B47612" t="str">
            <v>X, X</v>
          </cell>
        </row>
        <row r="47613">
          <cell r="B47613" t="str">
            <v>X, X</v>
          </cell>
        </row>
        <row r="47614">
          <cell r="B47614" t="str">
            <v>X, X</v>
          </cell>
        </row>
        <row r="47615">
          <cell r="B47615" t="str">
            <v>X, X</v>
          </cell>
        </row>
        <row r="47616">
          <cell r="B47616" t="str">
            <v>X, X</v>
          </cell>
        </row>
        <row r="47617">
          <cell r="B47617" t="str">
            <v>X, X</v>
          </cell>
        </row>
        <row r="47618">
          <cell r="B47618" t="str">
            <v>X, X</v>
          </cell>
        </row>
        <row r="47619">
          <cell r="B47619" t="str">
            <v>X, X</v>
          </cell>
        </row>
        <row r="47620">
          <cell r="B47620" t="str">
            <v>X, X</v>
          </cell>
        </row>
        <row r="47621">
          <cell r="B47621" t="str">
            <v>X, X</v>
          </cell>
        </row>
        <row r="47622">
          <cell r="B47622" t="str">
            <v>X, X</v>
          </cell>
        </row>
        <row r="47623">
          <cell r="B47623" t="str">
            <v>X, X</v>
          </cell>
        </row>
        <row r="47624">
          <cell r="B47624" t="str">
            <v>X, X</v>
          </cell>
        </row>
        <row r="47625">
          <cell r="B47625" t="str">
            <v>X, X</v>
          </cell>
        </row>
        <row r="47626">
          <cell r="B47626" t="str">
            <v>X, X</v>
          </cell>
        </row>
        <row r="47627">
          <cell r="B47627" t="str">
            <v>X, X</v>
          </cell>
        </row>
        <row r="47628">
          <cell r="B47628" t="str">
            <v>X, X</v>
          </cell>
        </row>
        <row r="47629">
          <cell r="B47629" t="str">
            <v>X, X</v>
          </cell>
        </row>
        <row r="47630">
          <cell r="B47630" t="str">
            <v>X, X</v>
          </cell>
        </row>
        <row r="47631">
          <cell r="B47631" t="str">
            <v>X, X</v>
          </cell>
        </row>
        <row r="47632">
          <cell r="B47632" t="str">
            <v>X, X</v>
          </cell>
        </row>
        <row r="47633">
          <cell r="B47633" t="str">
            <v>X, X</v>
          </cell>
        </row>
        <row r="47634">
          <cell r="B47634" t="str">
            <v>X, X</v>
          </cell>
        </row>
        <row r="47635">
          <cell r="B47635" t="str">
            <v>X, X</v>
          </cell>
        </row>
        <row r="47636">
          <cell r="B47636" t="str">
            <v>X, X</v>
          </cell>
        </row>
        <row r="47637">
          <cell r="B47637" t="str">
            <v>X, X</v>
          </cell>
        </row>
        <row r="47638">
          <cell r="B47638" t="str">
            <v>X, X</v>
          </cell>
        </row>
        <row r="47639">
          <cell r="B47639" t="str">
            <v>X, X</v>
          </cell>
        </row>
        <row r="47640">
          <cell r="B47640" t="str">
            <v>X, X</v>
          </cell>
        </row>
        <row r="47641">
          <cell r="B47641" t="str">
            <v>X, X</v>
          </cell>
        </row>
        <row r="47642">
          <cell r="B47642" t="str">
            <v>X, X</v>
          </cell>
        </row>
        <row r="47643">
          <cell r="B47643" t="str">
            <v>X, X</v>
          </cell>
        </row>
        <row r="47644">
          <cell r="B47644" t="str">
            <v>X, X</v>
          </cell>
        </row>
        <row r="47645">
          <cell r="B47645" t="str">
            <v>X, X</v>
          </cell>
        </row>
        <row r="47646">
          <cell r="B47646" t="str">
            <v>X, X</v>
          </cell>
        </row>
        <row r="47647">
          <cell r="B47647" t="str">
            <v>X, X</v>
          </cell>
        </row>
        <row r="47648">
          <cell r="B47648" t="str">
            <v>X, X</v>
          </cell>
        </row>
        <row r="47649">
          <cell r="B47649" t="str">
            <v>X, X</v>
          </cell>
        </row>
        <row r="47650">
          <cell r="B47650" t="str">
            <v>X, X</v>
          </cell>
        </row>
        <row r="47651">
          <cell r="B47651" t="str">
            <v>X, X</v>
          </cell>
        </row>
        <row r="47652">
          <cell r="B47652" t="str">
            <v>X, X</v>
          </cell>
        </row>
        <row r="47653">
          <cell r="B47653" t="str">
            <v>X, X</v>
          </cell>
        </row>
        <row r="47654">
          <cell r="B47654" t="str">
            <v>X, X</v>
          </cell>
        </row>
        <row r="47655">
          <cell r="B47655" t="str">
            <v>X, X</v>
          </cell>
        </row>
        <row r="47656">
          <cell r="B47656" t="str">
            <v>X, X</v>
          </cell>
        </row>
        <row r="47657">
          <cell r="B47657" t="str">
            <v>X, X</v>
          </cell>
        </row>
        <row r="47658">
          <cell r="B47658" t="str">
            <v>X, X</v>
          </cell>
        </row>
        <row r="47659">
          <cell r="B47659" t="str">
            <v>X, X</v>
          </cell>
        </row>
        <row r="47660">
          <cell r="B47660" t="str">
            <v>X, X</v>
          </cell>
        </row>
        <row r="47661">
          <cell r="B47661" t="str">
            <v>X, X</v>
          </cell>
        </row>
        <row r="47662">
          <cell r="B47662" t="str">
            <v>X, X</v>
          </cell>
        </row>
        <row r="47663">
          <cell r="B47663" t="str">
            <v>X, X</v>
          </cell>
        </row>
        <row r="47664">
          <cell r="B47664" t="str">
            <v>X, X</v>
          </cell>
        </row>
        <row r="47665">
          <cell r="B47665" t="str">
            <v>X, X</v>
          </cell>
        </row>
        <row r="47666">
          <cell r="B47666" t="str">
            <v>X, X</v>
          </cell>
        </row>
        <row r="47667">
          <cell r="B47667" t="str">
            <v>X, X</v>
          </cell>
        </row>
        <row r="47668">
          <cell r="B47668" t="str">
            <v>X, X</v>
          </cell>
        </row>
        <row r="47669">
          <cell r="B47669" t="str">
            <v>X, X</v>
          </cell>
        </row>
        <row r="47670">
          <cell r="B47670" t="str">
            <v>X, X</v>
          </cell>
        </row>
        <row r="47671">
          <cell r="B47671" t="str">
            <v>X, X</v>
          </cell>
        </row>
        <row r="47672">
          <cell r="B47672" t="str">
            <v>X, X</v>
          </cell>
        </row>
        <row r="47673">
          <cell r="B47673" t="str">
            <v>X, X</v>
          </cell>
        </row>
        <row r="47674">
          <cell r="B47674" t="str">
            <v>X, X</v>
          </cell>
        </row>
        <row r="47675">
          <cell r="B47675" t="str">
            <v>X, X</v>
          </cell>
        </row>
        <row r="47676">
          <cell r="B47676" t="str">
            <v>X, X</v>
          </cell>
        </row>
        <row r="47677">
          <cell r="B47677" t="str">
            <v>X, X</v>
          </cell>
        </row>
        <row r="47678">
          <cell r="B47678" t="str">
            <v>X, X</v>
          </cell>
        </row>
        <row r="47679">
          <cell r="B47679" t="str">
            <v>X, X</v>
          </cell>
        </row>
        <row r="47680">
          <cell r="B47680" t="str">
            <v>X, X</v>
          </cell>
        </row>
        <row r="47681">
          <cell r="B47681" t="str">
            <v>X, X</v>
          </cell>
        </row>
        <row r="47682">
          <cell r="B47682" t="str">
            <v>X, X</v>
          </cell>
        </row>
        <row r="47683">
          <cell r="B47683" t="str">
            <v>X, X</v>
          </cell>
        </row>
        <row r="47684">
          <cell r="B47684" t="str">
            <v>X, X</v>
          </cell>
        </row>
        <row r="47685">
          <cell r="B47685" t="str">
            <v>X, X</v>
          </cell>
        </row>
        <row r="47686">
          <cell r="B47686" t="str">
            <v>X, X</v>
          </cell>
        </row>
        <row r="47687">
          <cell r="B47687" t="str">
            <v>X, X</v>
          </cell>
        </row>
        <row r="47688">
          <cell r="B47688" t="str">
            <v>X, X</v>
          </cell>
        </row>
        <row r="47689">
          <cell r="B47689" t="str">
            <v>X, X</v>
          </cell>
        </row>
        <row r="47690">
          <cell r="B47690" t="str">
            <v>X, X</v>
          </cell>
        </row>
        <row r="47691">
          <cell r="B47691" t="str">
            <v>X, X</v>
          </cell>
        </row>
        <row r="47692">
          <cell r="B47692" t="str">
            <v>X, X</v>
          </cell>
        </row>
        <row r="47693">
          <cell r="B47693" t="str">
            <v>X, X</v>
          </cell>
        </row>
        <row r="47694">
          <cell r="B47694" t="str">
            <v>X, X</v>
          </cell>
        </row>
        <row r="47695">
          <cell r="B47695" t="str">
            <v>X, X</v>
          </cell>
        </row>
        <row r="47696">
          <cell r="B47696" t="str">
            <v>X, X</v>
          </cell>
        </row>
        <row r="47697">
          <cell r="B47697" t="str">
            <v>X, X</v>
          </cell>
        </row>
        <row r="47698">
          <cell r="B47698" t="str">
            <v>X, X</v>
          </cell>
        </row>
        <row r="47699">
          <cell r="B47699" t="str">
            <v>X, X</v>
          </cell>
        </row>
        <row r="47700">
          <cell r="B47700" t="str">
            <v>X, X</v>
          </cell>
        </row>
        <row r="47701">
          <cell r="B47701" t="str">
            <v>X, X</v>
          </cell>
        </row>
        <row r="47702">
          <cell r="B47702" t="str">
            <v>X, X</v>
          </cell>
        </row>
        <row r="47703">
          <cell r="B47703" t="str">
            <v>X, X</v>
          </cell>
        </row>
        <row r="47704">
          <cell r="B47704" t="str">
            <v>X, X</v>
          </cell>
        </row>
        <row r="47705">
          <cell r="B47705" t="str">
            <v>X, X</v>
          </cell>
        </row>
        <row r="47706">
          <cell r="B47706" t="str">
            <v>X, X</v>
          </cell>
        </row>
        <row r="47707">
          <cell r="B47707" t="str">
            <v>X, X</v>
          </cell>
        </row>
        <row r="47708">
          <cell r="B47708" t="str">
            <v>X, X</v>
          </cell>
        </row>
        <row r="47709">
          <cell r="B47709" t="str">
            <v>X, X</v>
          </cell>
        </row>
        <row r="47710">
          <cell r="B47710" t="str">
            <v>X, X</v>
          </cell>
        </row>
        <row r="47711">
          <cell r="B47711" t="str">
            <v>X, X</v>
          </cell>
        </row>
        <row r="47712">
          <cell r="B47712" t="str">
            <v>X, X</v>
          </cell>
        </row>
        <row r="47713">
          <cell r="B47713" t="str">
            <v>X, X</v>
          </cell>
        </row>
        <row r="47714">
          <cell r="B47714" t="str">
            <v>X, X</v>
          </cell>
        </row>
        <row r="47715">
          <cell r="B47715" t="str">
            <v>X, X</v>
          </cell>
        </row>
        <row r="47716">
          <cell r="B47716" t="str">
            <v>X, X</v>
          </cell>
        </row>
        <row r="47717">
          <cell r="B47717" t="str">
            <v>X, X</v>
          </cell>
        </row>
        <row r="47718">
          <cell r="B47718" t="str">
            <v>X, X</v>
          </cell>
        </row>
        <row r="47719">
          <cell r="B47719" t="str">
            <v>X, X</v>
          </cell>
        </row>
        <row r="47720">
          <cell r="B47720" t="str">
            <v>X, X</v>
          </cell>
        </row>
        <row r="47721">
          <cell r="B47721" t="str">
            <v>X, X</v>
          </cell>
        </row>
        <row r="47722">
          <cell r="B47722" t="str">
            <v>X, X</v>
          </cell>
        </row>
        <row r="47723">
          <cell r="B47723" t="str">
            <v>X, X</v>
          </cell>
        </row>
        <row r="47724">
          <cell r="B47724" t="str">
            <v>X, X</v>
          </cell>
        </row>
        <row r="47725">
          <cell r="B47725" t="str">
            <v>X, X</v>
          </cell>
        </row>
        <row r="47726">
          <cell r="B47726" t="str">
            <v>X, X</v>
          </cell>
        </row>
        <row r="47727">
          <cell r="B47727" t="str">
            <v>X, X</v>
          </cell>
        </row>
        <row r="47728">
          <cell r="B47728" t="str">
            <v>X, X</v>
          </cell>
        </row>
        <row r="47729">
          <cell r="B47729" t="str">
            <v>X, X</v>
          </cell>
        </row>
        <row r="47730">
          <cell r="B47730" t="str">
            <v>X, X</v>
          </cell>
        </row>
        <row r="47731">
          <cell r="B47731" t="str">
            <v>X, X</v>
          </cell>
        </row>
        <row r="47732">
          <cell r="B47732" t="str">
            <v>X, X</v>
          </cell>
        </row>
        <row r="47733">
          <cell r="B47733" t="str">
            <v>X, X</v>
          </cell>
        </row>
        <row r="47734">
          <cell r="B47734" t="str">
            <v>X, X</v>
          </cell>
        </row>
        <row r="47735">
          <cell r="B47735" t="str">
            <v>X, X</v>
          </cell>
        </row>
        <row r="47736">
          <cell r="B47736" t="str">
            <v>X, X</v>
          </cell>
        </row>
        <row r="47737">
          <cell r="B47737" t="str">
            <v>X, X</v>
          </cell>
        </row>
        <row r="47738">
          <cell r="B47738" t="str">
            <v>X, X</v>
          </cell>
        </row>
        <row r="47739">
          <cell r="B47739" t="str">
            <v>X, X</v>
          </cell>
        </row>
        <row r="47740">
          <cell r="B47740" t="str">
            <v>X, X</v>
          </cell>
        </row>
        <row r="47741">
          <cell r="B47741" t="str">
            <v>X, X</v>
          </cell>
        </row>
        <row r="47742">
          <cell r="B47742" t="str">
            <v>X, X</v>
          </cell>
        </row>
        <row r="47743">
          <cell r="B47743" t="str">
            <v>X, X</v>
          </cell>
        </row>
        <row r="47744">
          <cell r="B47744" t="str">
            <v>X, X</v>
          </cell>
        </row>
        <row r="47745">
          <cell r="B47745" t="str">
            <v>X, X</v>
          </cell>
        </row>
        <row r="47746">
          <cell r="B47746" t="str">
            <v>X, X</v>
          </cell>
        </row>
        <row r="47747">
          <cell r="B47747" t="str">
            <v>Xanthopoulos, Alexandros</v>
          </cell>
        </row>
        <row r="47748">
          <cell r="B47748" t="str">
            <v>Xanthopoulos, Alexandros (Alxa)</v>
          </cell>
        </row>
        <row r="47749">
          <cell r="B47749" t="str">
            <v>Xavier, Costa Pérez (Ej Ug)</v>
          </cell>
        </row>
        <row r="47750">
          <cell r="B47750" t="str">
            <v>Xavier, Donnatella</v>
          </cell>
        </row>
        <row r="47751">
          <cell r="B47751" t="str">
            <v>Xenidis, Nikolaos</v>
          </cell>
        </row>
        <row r="47752">
          <cell r="B47752" t="str">
            <v>Xi, Wuhao</v>
          </cell>
        </row>
        <row r="47753">
          <cell r="B47753" t="str">
            <v>Xi, Yuanyuan</v>
          </cell>
        </row>
        <row r="47754">
          <cell r="B47754" t="str">
            <v>Xi, Zhang</v>
          </cell>
        </row>
        <row r="47755">
          <cell r="B47755" t="str">
            <v>Xia, Binsen</v>
          </cell>
        </row>
        <row r="47756">
          <cell r="B47756" t="str">
            <v>Xia, Binsen</v>
          </cell>
        </row>
        <row r="47757">
          <cell r="B47757" t="str">
            <v>Xia, Chen</v>
          </cell>
        </row>
        <row r="47758">
          <cell r="B47758" t="str">
            <v>Xia, Dian Angelika</v>
          </cell>
        </row>
        <row r="47759">
          <cell r="B47759" t="str">
            <v>Xia, Dian Angelika (Daxia)</v>
          </cell>
        </row>
        <row r="47760">
          <cell r="B47760" t="str">
            <v>Xia, Dongshen</v>
          </cell>
        </row>
        <row r="47761">
          <cell r="B47761" t="str">
            <v>Xia, Haitian</v>
          </cell>
        </row>
        <row r="47762">
          <cell r="B47762" t="str">
            <v>Xia, Jing</v>
          </cell>
        </row>
        <row r="47763">
          <cell r="B47763" t="str">
            <v>Xia, Qing</v>
          </cell>
        </row>
        <row r="47764">
          <cell r="B47764" t="str">
            <v>Xia, Tiancong</v>
          </cell>
        </row>
        <row r="47765">
          <cell r="B47765" t="str">
            <v>Xia, Wanru</v>
          </cell>
        </row>
        <row r="47766">
          <cell r="B47766" t="str">
            <v>Xia, Wei</v>
          </cell>
        </row>
        <row r="47767">
          <cell r="B47767" t="str">
            <v>Xia, Weijie</v>
          </cell>
        </row>
        <row r="47768">
          <cell r="B47768" t="str">
            <v>Xia, Yu</v>
          </cell>
        </row>
        <row r="47769">
          <cell r="B47769" t="str">
            <v>Xia, Yu</v>
          </cell>
        </row>
        <row r="47770">
          <cell r="B47770" t="str">
            <v>Xia, Yu</v>
          </cell>
        </row>
        <row r="47771">
          <cell r="B47771" t="str">
            <v>Xia, Yu</v>
          </cell>
        </row>
        <row r="47772">
          <cell r="B47772" t="str">
            <v>Xia, Yuhe</v>
          </cell>
        </row>
        <row r="47773">
          <cell r="B47773" t="str">
            <v>Xia, Yuhe</v>
          </cell>
        </row>
        <row r="47774">
          <cell r="B47774" t="str">
            <v>Xia, Ziheng</v>
          </cell>
        </row>
        <row r="47775">
          <cell r="B47775" t="str">
            <v>Xian, Xirui</v>
          </cell>
        </row>
        <row r="47776">
          <cell r="B47776" t="str">
            <v>Xiang, Conglei</v>
          </cell>
        </row>
        <row r="47777">
          <cell r="B47777" t="str">
            <v>Xiang, Ding</v>
          </cell>
        </row>
        <row r="47778">
          <cell r="B47778" t="str">
            <v>Xiang, Hanqing</v>
          </cell>
        </row>
        <row r="47779">
          <cell r="B47779" t="str">
            <v>Xiang, Hanqing (Hanqingx)</v>
          </cell>
        </row>
        <row r="47780">
          <cell r="B47780" t="str">
            <v>Xiang, Li</v>
          </cell>
        </row>
        <row r="47781">
          <cell r="B47781" t="str">
            <v>Xiang, Liangliang</v>
          </cell>
        </row>
        <row r="47782">
          <cell r="B47782" t="str">
            <v>Xiang, Liangliang (Liaxi)</v>
          </cell>
        </row>
        <row r="47783">
          <cell r="B47783" t="str">
            <v>Xiang, Shengmei</v>
          </cell>
        </row>
        <row r="47784">
          <cell r="B47784" t="str">
            <v>Xiang, Shengmei</v>
          </cell>
        </row>
        <row r="47785">
          <cell r="B47785" t="str">
            <v>Xiang, Xiao</v>
          </cell>
        </row>
        <row r="47786">
          <cell r="B47786" t="str">
            <v>Xiang, Yan</v>
          </cell>
        </row>
        <row r="47787">
          <cell r="B47787" t="str">
            <v>Xiang, Yan (Yanx)</v>
          </cell>
        </row>
        <row r="47788">
          <cell r="B47788" t="str">
            <v>Xiang, Ye</v>
          </cell>
        </row>
        <row r="47789">
          <cell r="B47789" t="str">
            <v>Xiang, Yu</v>
          </cell>
        </row>
        <row r="47790">
          <cell r="B47790" t="str">
            <v>Xiangyu, Liu</v>
          </cell>
        </row>
        <row r="47791">
          <cell r="B47791" t="str">
            <v>Xiao, Di</v>
          </cell>
        </row>
        <row r="47792">
          <cell r="B47792" t="str">
            <v>Xiao, Fei</v>
          </cell>
        </row>
        <row r="47793">
          <cell r="B47793" t="str">
            <v>Xiao, Junfeng (Junfengx)</v>
          </cell>
        </row>
        <row r="47794">
          <cell r="B47794" t="str">
            <v>Xiao, Ming</v>
          </cell>
        </row>
        <row r="47795">
          <cell r="B47795" t="str">
            <v>Xiao, Ming (Mingx)</v>
          </cell>
        </row>
        <row r="47796">
          <cell r="B47796" t="str">
            <v>Xiao, Qian</v>
          </cell>
        </row>
        <row r="47797">
          <cell r="B47797" t="str">
            <v>Xiao, Ruijie</v>
          </cell>
        </row>
        <row r="47798">
          <cell r="B47798" t="str">
            <v>Xiao, Shuang</v>
          </cell>
        </row>
        <row r="47799">
          <cell r="B47799" t="str">
            <v>Xiao, Shuang</v>
          </cell>
        </row>
        <row r="47800">
          <cell r="B47800" t="str">
            <v>Xiao, Xiang</v>
          </cell>
        </row>
        <row r="47801">
          <cell r="B47801" t="str">
            <v>Xiao, Xiong</v>
          </cell>
        </row>
        <row r="47802">
          <cell r="B47802" t="str">
            <v>Xiao, Yihan</v>
          </cell>
        </row>
        <row r="47803">
          <cell r="B47803" t="str">
            <v>Xiao, Yu</v>
          </cell>
        </row>
        <row r="47804">
          <cell r="B47804" t="str">
            <v>Xiaohui, Wang</v>
          </cell>
        </row>
        <row r="47805">
          <cell r="B47805" t="str">
            <v>Xiaoqing, Zhou</v>
          </cell>
        </row>
        <row r="47806">
          <cell r="B47806" t="str">
            <v>Xiaoqun, Zhang (Ej Ug)</v>
          </cell>
        </row>
        <row r="47807">
          <cell r="B47807" t="str">
            <v>Xiaotong, Wang</v>
          </cell>
        </row>
        <row r="47808">
          <cell r="B47808" t="str">
            <v>Xiaoyan, Ji (Xiaoyanj)</v>
          </cell>
        </row>
        <row r="47809">
          <cell r="B47809" t="str">
            <v>Xiaoyang, Gaus-Liu (Xgl)</v>
          </cell>
        </row>
        <row r="47810">
          <cell r="B47810" t="str">
            <v>Xiaoyue, Chen</v>
          </cell>
        </row>
        <row r="47811">
          <cell r="B47811" t="str">
            <v>Xie, Chuanshi</v>
          </cell>
        </row>
        <row r="47812">
          <cell r="B47812" t="str">
            <v>Xie, Haiqin</v>
          </cell>
        </row>
        <row r="47813">
          <cell r="B47813" t="str">
            <v>Xie, Haiqin</v>
          </cell>
        </row>
        <row r="47814">
          <cell r="B47814" t="str">
            <v>Xie, Huajiang</v>
          </cell>
        </row>
        <row r="47815">
          <cell r="B47815" t="str">
            <v>Xie, Jingjing</v>
          </cell>
        </row>
        <row r="47816">
          <cell r="B47816" t="str">
            <v>Xie, Jingmen</v>
          </cell>
        </row>
        <row r="47817">
          <cell r="B47817" t="str">
            <v>Xie, Kaixuan</v>
          </cell>
        </row>
        <row r="47818">
          <cell r="B47818" t="str">
            <v>Xie, Linxiao</v>
          </cell>
        </row>
        <row r="47819">
          <cell r="B47819" t="str">
            <v>Xie, Max</v>
          </cell>
        </row>
        <row r="47820">
          <cell r="B47820" t="str">
            <v>Xie, Mengying</v>
          </cell>
        </row>
        <row r="47821">
          <cell r="B47821" t="str">
            <v>Xie, Mengzhou</v>
          </cell>
        </row>
        <row r="47822">
          <cell r="B47822" t="str">
            <v>Xie, Qiancheng</v>
          </cell>
        </row>
        <row r="47823">
          <cell r="B47823" t="str">
            <v>Xie, Rao</v>
          </cell>
        </row>
        <row r="47824">
          <cell r="B47824" t="str">
            <v>Xie, Ruiwen</v>
          </cell>
        </row>
        <row r="47825">
          <cell r="B47825" t="str">
            <v>Xie, Shaoxun</v>
          </cell>
        </row>
        <row r="47826">
          <cell r="B47826" t="str">
            <v>Xie, Tian</v>
          </cell>
        </row>
        <row r="47827">
          <cell r="B47827" t="str">
            <v>Xie, Tian</v>
          </cell>
        </row>
        <row r="47828">
          <cell r="B47828" t="str">
            <v>Xie, Wanyun</v>
          </cell>
        </row>
        <row r="47829">
          <cell r="B47829" t="str">
            <v>Xie, Wanyun</v>
          </cell>
        </row>
        <row r="47830">
          <cell r="B47830" t="str">
            <v>Xie, Wenjun</v>
          </cell>
        </row>
        <row r="47831">
          <cell r="B47831" t="str">
            <v>Xie Xiaoliang, Sunney</v>
          </cell>
        </row>
        <row r="47832">
          <cell r="B47832" t="str">
            <v>Xie, Yiping</v>
          </cell>
        </row>
        <row r="47833">
          <cell r="B47833" t="str">
            <v>Xie, Yiping</v>
          </cell>
        </row>
        <row r="47834">
          <cell r="B47834" t="str">
            <v>Xie, Yiping (Yipingx)</v>
          </cell>
        </row>
        <row r="47835">
          <cell r="B47835" t="str">
            <v>Xie, Yuan</v>
          </cell>
        </row>
        <row r="47836">
          <cell r="B47836" t="str">
            <v>Xie, Yuhan</v>
          </cell>
        </row>
        <row r="47837">
          <cell r="B47837" t="str">
            <v>Xie, Yuhan</v>
          </cell>
        </row>
        <row r="47838">
          <cell r="B47838" t="str">
            <v>Xie, Zhanpeng</v>
          </cell>
        </row>
        <row r="47839">
          <cell r="B47839" t="str">
            <v>Xie, Zhen</v>
          </cell>
        </row>
        <row r="47840">
          <cell r="B47840" t="str">
            <v>Xie, Zhuo</v>
          </cell>
        </row>
        <row r="47841">
          <cell r="B47841" t="str">
            <v>Xin, Jialei</v>
          </cell>
        </row>
        <row r="47842">
          <cell r="B47842" t="str">
            <v>Xin, Kang</v>
          </cell>
        </row>
        <row r="47843">
          <cell r="B47843" t="str">
            <v>Xin, Xiang</v>
          </cell>
        </row>
        <row r="47844">
          <cell r="B47844" t="str">
            <v>Xin, Yufei</v>
          </cell>
        </row>
        <row r="47845">
          <cell r="B47845" t="str">
            <v>Xin, Zhang (Ej Ug)</v>
          </cell>
        </row>
        <row r="47846">
          <cell r="B47846" t="str">
            <v>Xinbo, Huang (Xinboh)</v>
          </cell>
        </row>
        <row r="47847">
          <cell r="B47847" t="str">
            <v>Xing, Baoshan</v>
          </cell>
        </row>
        <row r="47848">
          <cell r="B47848" t="str">
            <v>Xing, Qianli</v>
          </cell>
        </row>
        <row r="47849">
          <cell r="B47849" t="str">
            <v>Xing, Qianli (Qianlix)</v>
          </cell>
        </row>
        <row r="47850">
          <cell r="B47850" t="str">
            <v>Xing, Renzhi</v>
          </cell>
        </row>
        <row r="47851">
          <cell r="B47851" t="str">
            <v>Xing, Renzhi</v>
          </cell>
        </row>
        <row r="47852">
          <cell r="B47852" t="str">
            <v>Xing, Yu</v>
          </cell>
        </row>
        <row r="47853">
          <cell r="B47853" t="str">
            <v>Xing, Yu (Yuxing2)</v>
          </cell>
        </row>
        <row r="47854">
          <cell r="B47854" t="str">
            <v>Xing, Zhi-Zhong</v>
          </cell>
        </row>
        <row r="47855">
          <cell r="B47855" t="str">
            <v>Xingjiang, Yu</v>
          </cell>
        </row>
        <row r="47856">
          <cell r="B47856" t="str">
            <v>Xinpei, Cui</v>
          </cell>
        </row>
        <row r="47857">
          <cell r="B47857" t="str">
            <v>Xinyi, Lu</v>
          </cell>
        </row>
        <row r="47858">
          <cell r="B47858" t="str">
            <v>Xinyi, Wang (Ej Ug)</v>
          </cell>
        </row>
        <row r="47859">
          <cell r="B47859" t="str">
            <v>Xinyi, Wei</v>
          </cell>
        </row>
        <row r="47860">
          <cell r="B47860" t="str">
            <v>Xinyu, Liang</v>
          </cell>
        </row>
        <row r="47861">
          <cell r="B47861" t="str">
            <v>Xinyu, Wu (Ej Ug)</v>
          </cell>
        </row>
        <row r="47862">
          <cell r="B47862" t="str">
            <v>Xinyue, Liang</v>
          </cell>
        </row>
        <row r="47863">
          <cell r="B47863" t="str">
            <v>Xiong, Chao</v>
          </cell>
        </row>
        <row r="47864">
          <cell r="B47864" t="str">
            <v>Xiong, Jiarui</v>
          </cell>
        </row>
        <row r="47865">
          <cell r="B47865" t="str">
            <v>Xiong, Jinfeng</v>
          </cell>
        </row>
        <row r="47866">
          <cell r="B47866" t="str">
            <v>Xiong, Lingxi</v>
          </cell>
        </row>
        <row r="47867">
          <cell r="B47867" t="str">
            <v>Xiong, Mian</v>
          </cell>
        </row>
        <row r="47868">
          <cell r="B47868" t="str">
            <v>Xiong, Mian</v>
          </cell>
        </row>
        <row r="47869">
          <cell r="B47869" t="str">
            <v>Xiong, Qi</v>
          </cell>
        </row>
        <row r="47870">
          <cell r="B47870" t="str">
            <v>Xiong, Siqi</v>
          </cell>
        </row>
        <row r="47871">
          <cell r="B47871" t="str">
            <v>Xiong, Sizhe</v>
          </cell>
        </row>
        <row r="47872">
          <cell r="B47872" t="str">
            <v>Xiong, Tao</v>
          </cell>
        </row>
        <row r="47873">
          <cell r="B47873" t="str">
            <v>Xiong, Wenjun</v>
          </cell>
        </row>
        <row r="47874">
          <cell r="B47874" t="str">
            <v>Xiong, Xinkai</v>
          </cell>
        </row>
        <row r="47875">
          <cell r="B47875" t="str">
            <v>Xiong, Xiong</v>
          </cell>
        </row>
        <row r="47876">
          <cell r="B47876" t="str">
            <v>Xiong, Zhijia</v>
          </cell>
        </row>
        <row r="47877">
          <cell r="B47877" t="str">
            <v>Xiong, Zhijia</v>
          </cell>
        </row>
        <row r="47878">
          <cell r="B47878" t="str">
            <v>Xiong, Ziyi</v>
          </cell>
        </row>
        <row r="47879">
          <cell r="B47879" t="str">
            <v>Xiong, Ziyi (Zxiong)</v>
          </cell>
        </row>
        <row r="47880">
          <cell r="B47880" t="str">
            <v>Xirouchakis, Michail</v>
          </cell>
        </row>
        <row r="47881">
          <cell r="B47881" t="str">
            <v>Xiu, Hanwen</v>
          </cell>
        </row>
        <row r="47882">
          <cell r="B47882" t="str">
            <v>Xiu, Hanwen</v>
          </cell>
        </row>
        <row r="47883">
          <cell r="B47883" t="str">
            <v>Xu, Annie</v>
          </cell>
        </row>
        <row r="47884">
          <cell r="B47884" t="str">
            <v>Xu, Ao</v>
          </cell>
        </row>
        <row r="47885">
          <cell r="B47885" t="str">
            <v>Xu, Bingjing</v>
          </cell>
        </row>
        <row r="47886">
          <cell r="B47886" t="str">
            <v>Xu, Bingxue</v>
          </cell>
        </row>
        <row r="47887">
          <cell r="B47887" t="str">
            <v>Xu, Bingxue (Bingxue)</v>
          </cell>
        </row>
        <row r="47888">
          <cell r="B47888" t="str">
            <v>Xu, Borui (Boruix)</v>
          </cell>
        </row>
        <row r="47889">
          <cell r="B47889" t="str">
            <v>Xu, Bowen</v>
          </cell>
        </row>
        <row r="47890">
          <cell r="B47890" t="str">
            <v>Xu, Cao</v>
          </cell>
        </row>
        <row r="47891">
          <cell r="B47891" t="str">
            <v>Xu, Chen</v>
          </cell>
        </row>
        <row r="47892">
          <cell r="B47892" t="str">
            <v>Xu, Cheng</v>
          </cell>
        </row>
        <row r="47893">
          <cell r="B47893" t="str">
            <v>Xu, Chenhui</v>
          </cell>
        </row>
        <row r="47894">
          <cell r="B47894" t="str">
            <v>Xu, Chunlin</v>
          </cell>
        </row>
        <row r="47895">
          <cell r="B47895" t="str">
            <v>Xu, Cuiwei</v>
          </cell>
        </row>
        <row r="47896">
          <cell r="B47896" t="str">
            <v>Xu, Dingfeng</v>
          </cell>
        </row>
        <row r="47897">
          <cell r="B47897" t="str">
            <v>Xu, Fangnan (Fangnan)</v>
          </cell>
        </row>
        <row r="47898">
          <cell r="B47898" t="str">
            <v>Xu, Fuqi</v>
          </cell>
        </row>
        <row r="47899">
          <cell r="B47899" t="str">
            <v>Xu, Guoxuan</v>
          </cell>
        </row>
        <row r="47900">
          <cell r="B47900" t="str">
            <v>Xu, Haitao</v>
          </cell>
        </row>
        <row r="47901">
          <cell r="B47901" t="str">
            <v>Xu, Hanbo</v>
          </cell>
        </row>
        <row r="47902">
          <cell r="B47902" t="str">
            <v>Xu, Hanjie</v>
          </cell>
        </row>
        <row r="47903">
          <cell r="B47903" t="str">
            <v>Xu, Hao</v>
          </cell>
        </row>
        <row r="47904">
          <cell r="B47904" t="str">
            <v>Xu, Haoqing</v>
          </cell>
        </row>
        <row r="47905">
          <cell r="B47905" t="str">
            <v>Xu, Haoruo (Haoruo)</v>
          </cell>
        </row>
        <row r="47906">
          <cell r="B47906" t="str">
            <v>Xu, Haoxin</v>
          </cell>
        </row>
        <row r="47907">
          <cell r="B47907" t="str">
            <v>Xu, Haoxin</v>
          </cell>
        </row>
        <row r="47908">
          <cell r="B47908" t="str">
            <v>Xu, Hongting</v>
          </cell>
        </row>
        <row r="47909">
          <cell r="B47909" t="str">
            <v>Xu, Huan</v>
          </cell>
        </row>
        <row r="47910">
          <cell r="B47910" t="str">
            <v>Xu, Jia Cheng</v>
          </cell>
        </row>
        <row r="47911">
          <cell r="B47911" t="str">
            <v>Xu, Jiacheng (Jiacxu)</v>
          </cell>
        </row>
        <row r="47912">
          <cell r="B47912" t="str">
            <v>Xu, Jiajun</v>
          </cell>
        </row>
        <row r="47913">
          <cell r="B47913" t="str">
            <v>Xu, Jiaming</v>
          </cell>
        </row>
        <row r="47914">
          <cell r="B47914" t="str">
            <v>Xu, Jiaming (Jiamxu)</v>
          </cell>
        </row>
        <row r="47915">
          <cell r="B47915" t="str">
            <v>Xu, Jiang</v>
          </cell>
        </row>
        <row r="47916">
          <cell r="B47916" t="str">
            <v>Xu, Jiaqi</v>
          </cell>
        </row>
        <row r="47917">
          <cell r="B47917" t="str">
            <v>Xu, Jiawei</v>
          </cell>
        </row>
        <row r="47918">
          <cell r="B47918" t="str">
            <v>Xu, Jin</v>
          </cell>
        </row>
        <row r="47919">
          <cell r="B47919" t="str">
            <v>Xu, Jing</v>
          </cell>
        </row>
        <row r="47920">
          <cell r="B47920" t="str">
            <v>Xu, Jinghan</v>
          </cell>
        </row>
        <row r="47921">
          <cell r="B47921" t="str">
            <v>Xu, Jinghan (Jinghanx)</v>
          </cell>
        </row>
        <row r="47922">
          <cell r="B47922" t="str">
            <v>Xu, Jinyi</v>
          </cell>
        </row>
        <row r="47923">
          <cell r="B47923" t="str">
            <v>Xu, Kaidi</v>
          </cell>
        </row>
        <row r="47924">
          <cell r="B47924" t="str">
            <v>Xu, Kaigeng</v>
          </cell>
        </row>
        <row r="47925">
          <cell r="B47925" t="str">
            <v>Xu, Kequan</v>
          </cell>
        </row>
        <row r="47926">
          <cell r="B47926" t="str">
            <v>Xu, Laiqing</v>
          </cell>
        </row>
        <row r="47927">
          <cell r="B47927" t="str">
            <v>Xu, Lan Lan</v>
          </cell>
        </row>
        <row r="47928">
          <cell r="B47928" t="str">
            <v>Xu, Lei</v>
          </cell>
        </row>
        <row r="47929">
          <cell r="B47929" t="str">
            <v>Xu, Lei (Lei5)</v>
          </cell>
        </row>
        <row r="47930">
          <cell r="B47930" t="str">
            <v>Xu, Libo</v>
          </cell>
        </row>
        <row r="47931">
          <cell r="B47931" t="str">
            <v>Xu, Limei</v>
          </cell>
        </row>
        <row r="47932">
          <cell r="B47932" t="str">
            <v>Xu, Linghui</v>
          </cell>
        </row>
        <row r="47933">
          <cell r="B47933" t="str">
            <v>Xu, Linghui (Linghuix)</v>
          </cell>
        </row>
        <row r="47934">
          <cell r="B47934" t="str">
            <v>Xu, Linli</v>
          </cell>
        </row>
        <row r="47935">
          <cell r="B47935" t="str">
            <v>Xu, Lisha</v>
          </cell>
        </row>
        <row r="47936">
          <cell r="B47936" t="str">
            <v>Xu, Lixin</v>
          </cell>
        </row>
        <row r="47937">
          <cell r="B47937" t="str">
            <v>Xu, Meixin</v>
          </cell>
        </row>
        <row r="47938">
          <cell r="B47938" t="str">
            <v>Xu, Min</v>
          </cell>
        </row>
        <row r="47939">
          <cell r="B47939" t="str">
            <v>Xu, Nancy</v>
          </cell>
        </row>
        <row r="47940">
          <cell r="B47940" t="str">
            <v>Xu, Nancy</v>
          </cell>
        </row>
        <row r="47941">
          <cell r="B47941" t="str">
            <v>Xu, Nancy (Nancyx)</v>
          </cell>
        </row>
        <row r="47942">
          <cell r="B47942" t="str">
            <v>Xu, Qianwen</v>
          </cell>
        </row>
        <row r="47943">
          <cell r="B47943" t="str">
            <v>Xu, Qianwen (Qianwenx)</v>
          </cell>
        </row>
        <row r="47944">
          <cell r="B47944" t="str">
            <v>Xu, Qichen</v>
          </cell>
        </row>
        <row r="47945">
          <cell r="B47945" t="str">
            <v>Xu, Qichen (Qichenx)</v>
          </cell>
        </row>
        <row r="47946">
          <cell r="B47946" t="str">
            <v>Xu, Qiutong</v>
          </cell>
        </row>
        <row r="47947">
          <cell r="B47947" t="str">
            <v>Xu, Rui</v>
          </cell>
        </row>
        <row r="47948">
          <cell r="B47948" t="str">
            <v>Xu, Rui (Rxu)</v>
          </cell>
        </row>
        <row r="47949">
          <cell r="B47949" t="str">
            <v>Xu, Ruoyu</v>
          </cell>
        </row>
        <row r="47950">
          <cell r="B47950" t="str">
            <v>Xu, Shanshan</v>
          </cell>
        </row>
        <row r="47951">
          <cell r="B47951" t="str">
            <v>Xu, Shanshan (Shaxu)</v>
          </cell>
        </row>
        <row r="47952">
          <cell r="B47952" t="str">
            <v>Xu, Sheng</v>
          </cell>
        </row>
        <row r="47953">
          <cell r="B47953" t="str">
            <v>Xu, Shengtao</v>
          </cell>
        </row>
        <row r="47954">
          <cell r="B47954" t="str">
            <v>Xu, Shuhan</v>
          </cell>
        </row>
        <row r="47955">
          <cell r="B47955" t="str">
            <v>Xu, Shuqi</v>
          </cell>
        </row>
        <row r="47956">
          <cell r="B47956" t="str">
            <v>Xu, Songtao</v>
          </cell>
        </row>
        <row r="47957">
          <cell r="B47957" t="str">
            <v>Xu, Tairong</v>
          </cell>
        </row>
        <row r="47958">
          <cell r="B47958" t="str">
            <v>Xu, Taoran</v>
          </cell>
        </row>
        <row r="47959">
          <cell r="B47959" t="str">
            <v>Xu, Taoran</v>
          </cell>
        </row>
        <row r="47960">
          <cell r="B47960" t="str">
            <v>Xu, Taoran (Taoranx)</v>
          </cell>
        </row>
        <row r="47961">
          <cell r="B47961" t="str">
            <v>Xu, Tian</v>
          </cell>
        </row>
        <row r="47962">
          <cell r="B47962" t="str">
            <v>Xu, Tianhao</v>
          </cell>
        </row>
        <row r="47963">
          <cell r="B47963" t="str">
            <v>Xu, Tianhao (Txu)</v>
          </cell>
        </row>
        <row r="47964">
          <cell r="B47964" t="str">
            <v>Xu, Tijie</v>
          </cell>
        </row>
        <row r="47965">
          <cell r="B47965" t="str">
            <v>Xu, Tijie</v>
          </cell>
        </row>
        <row r="47966">
          <cell r="B47966" t="str">
            <v>Xu, Vita</v>
          </cell>
        </row>
        <row r="47967">
          <cell r="B47967" t="str">
            <v>Xu, Vita (Vitax)</v>
          </cell>
        </row>
        <row r="47968">
          <cell r="B47968" t="str">
            <v>Xu, Weicheng</v>
          </cell>
        </row>
        <row r="47969">
          <cell r="B47969" t="str">
            <v>Xu, Weiqi</v>
          </cell>
        </row>
        <row r="47970">
          <cell r="B47970" t="str">
            <v>Xu, Wenwen</v>
          </cell>
        </row>
        <row r="47971">
          <cell r="B47971" t="str">
            <v>Xu, Xiaofeng</v>
          </cell>
        </row>
        <row r="47972">
          <cell r="B47972" t="str">
            <v>Xu, Xiaofeng (Xiaofxu)</v>
          </cell>
        </row>
        <row r="47973">
          <cell r="B47973" t="str">
            <v>Xu, Xiaoying</v>
          </cell>
        </row>
        <row r="47974">
          <cell r="B47974" t="str">
            <v>Xu, Xiaoying</v>
          </cell>
        </row>
        <row r="47975">
          <cell r="B47975" t="str">
            <v>Xu, Xiaoying (Xix)</v>
          </cell>
        </row>
        <row r="47976">
          <cell r="B47976" t="str">
            <v>Xu, Xin</v>
          </cell>
        </row>
        <row r="47977">
          <cell r="B47977" t="str">
            <v>Xu, Xin</v>
          </cell>
        </row>
        <row r="47978">
          <cell r="B47978" t="str">
            <v>Xu, Xinyi</v>
          </cell>
        </row>
        <row r="47979">
          <cell r="B47979" t="str">
            <v>Xu, Xiuming</v>
          </cell>
        </row>
        <row r="47980">
          <cell r="B47980" t="str">
            <v>Xu, Xuanling</v>
          </cell>
        </row>
        <row r="47981">
          <cell r="B47981" t="str">
            <v>Xu, Xuechun</v>
          </cell>
        </row>
        <row r="47982">
          <cell r="B47982" t="str">
            <v>Xu, Xuechun</v>
          </cell>
        </row>
        <row r="47983">
          <cell r="B47983" t="str">
            <v>Xu, Xusheng</v>
          </cell>
        </row>
        <row r="47984">
          <cell r="B47984" t="str">
            <v>Xu, Yang</v>
          </cell>
        </row>
        <row r="47985">
          <cell r="B47985" t="str">
            <v>Xu, Yi</v>
          </cell>
        </row>
        <row r="47986">
          <cell r="B47986" t="str">
            <v>Xu, Yifan</v>
          </cell>
        </row>
        <row r="47987">
          <cell r="B47987" t="str">
            <v>Xu, Yifan</v>
          </cell>
        </row>
        <row r="47988">
          <cell r="B47988" t="str">
            <v>Xu, Yifan (Yifanxu)</v>
          </cell>
        </row>
        <row r="47989">
          <cell r="B47989" t="str">
            <v>Xu, Yinan</v>
          </cell>
        </row>
        <row r="47990">
          <cell r="B47990" t="str">
            <v>Xu, Yinglai</v>
          </cell>
        </row>
        <row r="47991">
          <cell r="B47991" t="str">
            <v>Xu, Yitao</v>
          </cell>
        </row>
        <row r="47992">
          <cell r="B47992" t="str">
            <v>Xu, Yitao</v>
          </cell>
        </row>
        <row r="47993">
          <cell r="B47993" t="str">
            <v>Xu, Yitao (Yitaox)</v>
          </cell>
        </row>
        <row r="47994">
          <cell r="B47994" t="str">
            <v>Xu, Yiting</v>
          </cell>
        </row>
        <row r="47995">
          <cell r="B47995" t="str">
            <v>Xu, Yixuan</v>
          </cell>
        </row>
        <row r="47996">
          <cell r="B47996" t="str">
            <v>Xu, Yizhou</v>
          </cell>
        </row>
        <row r="47997">
          <cell r="B47997" t="str">
            <v>Xu, Yonggui</v>
          </cell>
        </row>
        <row r="47998">
          <cell r="B47998" t="str">
            <v>Xu, Yonghao (Ej Ug)</v>
          </cell>
        </row>
        <row r="47999">
          <cell r="B47999" t="str">
            <v>Xu, Yongzhe</v>
          </cell>
        </row>
        <row r="48000">
          <cell r="B48000" t="str">
            <v>Xu, Yu</v>
          </cell>
        </row>
        <row r="48001">
          <cell r="B48001" t="str">
            <v>Xu, Yuanyuan</v>
          </cell>
        </row>
        <row r="48002">
          <cell r="B48002" t="str">
            <v>Xu, Yue</v>
          </cell>
        </row>
        <row r="48003">
          <cell r="B48003" t="str">
            <v>Xu, Yuebai</v>
          </cell>
        </row>
        <row r="48004">
          <cell r="B48004" t="str">
            <v>Xu, Yunhao (Yunhaox)</v>
          </cell>
        </row>
        <row r="48005">
          <cell r="B48005" t="str">
            <v>Xu, Yunhao (Yunhaox)</v>
          </cell>
        </row>
        <row r="48006">
          <cell r="B48006" t="str">
            <v>Xu, Yunsheng</v>
          </cell>
        </row>
        <row r="48007">
          <cell r="B48007" t="str">
            <v>Xu, Yutong</v>
          </cell>
        </row>
        <row r="48008">
          <cell r="B48008" t="str">
            <v>Xu, Yuzhe</v>
          </cell>
        </row>
        <row r="48009">
          <cell r="B48009" t="str">
            <v>Xu, Yuzhou</v>
          </cell>
        </row>
        <row r="48010">
          <cell r="B48010" t="str">
            <v>Xu, Zesheng</v>
          </cell>
        </row>
        <row r="48011">
          <cell r="B48011" t="str">
            <v>Xu, Zesheng</v>
          </cell>
        </row>
        <row r="48012">
          <cell r="B48012" t="str">
            <v>Xu, Zesheng (Zesheng)</v>
          </cell>
        </row>
        <row r="48013">
          <cell r="B48013" t="str">
            <v>Xu, Zhangcan</v>
          </cell>
        </row>
        <row r="48014">
          <cell r="B48014" t="str">
            <v>Xu, Zhangcan (Zhangcan)</v>
          </cell>
        </row>
        <row r="48015">
          <cell r="B48015" t="str">
            <v>Xu, Zhe</v>
          </cell>
        </row>
        <row r="48016">
          <cell r="B48016" t="str">
            <v>Xu, Zhehan</v>
          </cell>
        </row>
        <row r="48017">
          <cell r="B48017" t="str">
            <v>Xu, Zhenhua</v>
          </cell>
        </row>
        <row r="48018">
          <cell r="B48018" t="str">
            <v>Xu, Zhenhua</v>
          </cell>
        </row>
        <row r="48019">
          <cell r="B48019" t="str">
            <v>Xu, Zhenxuan</v>
          </cell>
        </row>
        <row r="48020">
          <cell r="B48020" t="str">
            <v>Xu, Zhihan</v>
          </cell>
        </row>
        <row r="48021">
          <cell r="B48021" t="str">
            <v>Xu, Zhiheng</v>
          </cell>
        </row>
        <row r="48022">
          <cell r="B48022" t="str">
            <v>Xu, Zhiwei</v>
          </cell>
        </row>
        <row r="48023">
          <cell r="B48023" t="str">
            <v>Xu, Zhixian</v>
          </cell>
        </row>
        <row r="48024">
          <cell r="B48024" t="str">
            <v>Xu, Zhiying</v>
          </cell>
        </row>
        <row r="48025">
          <cell r="B48025" t="str">
            <v>Xu, Zihao</v>
          </cell>
        </row>
        <row r="48026">
          <cell r="B48026" t="str">
            <v>Xu, Zihao</v>
          </cell>
        </row>
        <row r="48027">
          <cell r="B48027" t="str">
            <v>Xu, Zihao</v>
          </cell>
        </row>
        <row r="48028">
          <cell r="B48028" t="str">
            <v>Xu, Zihao</v>
          </cell>
        </row>
        <row r="48029">
          <cell r="B48029" t="str">
            <v>Xu, Zitong</v>
          </cell>
        </row>
        <row r="48030">
          <cell r="B48030" t="str">
            <v>Xu, Ziwei</v>
          </cell>
        </row>
        <row r="48031">
          <cell r="B48031" t="str">
            <v>Xuan, Alice</v>
          </cell>
        </row>
        <row r="48032">
          <cell r="B48032" t="str">
            <v>Xuan, Liu</v>
          </cell>
        </row>
        <row r="48033">
          <cell r="B48033" t="str">
            <v>Xuan, Wenxiang</v>
          </cell>
        </row>
        <row r="48034">
          <cell r="B48034" t="str">
            <v>Xuan, Wenxiang</v>
          </cell>
        </row>
        <row r="48035">
          <cell r="B48035" t="str">
            <v>Xuan, Xing</v>
          </cell>
        </row>
        <row r="48036">
          <cell r="B48036" t="str">
            <v>Xuanbin, Qiu</v>
          </cell>
        </row>
        <row r="48037">
          <cell r="B48037" t="str">
            <v>Xuan-Huyen, Pham (Xhpham)</v>
          </cell>
        </row>
        <row r="48038">
          <cell r="B48038" t="str">
            <v>Xuanyi, Li</v>
          </cell>
        </row>
        <row r="48039">
          <cell r="B48039" t="str">
            <v>Xue, Betty</v>
          </cell>
        </row>
        <row r="48040">
          <cell r="B48040" t="str">
            <v>Xue, Boyu</v>
          </cell>
        </row>
        <row r="48041">
          <cell r="B48041" t="str">
            <v>Xue, Chaozhong</v>
          </cell>
        </row>
        <row r="48042">
          <cell r="B48042" t="str">
            <v>Xue, Han</v>
          </cell>
        </row>
        <row r="48043">
          <cell r="B48043" t="str">
            <v>Xue, Mengdi</v>
          </cell>
        </row>
        <row r="48044">
          <cell r="B48044" t="str">
            <v>Xue, Mengdi</v>
          </cell>
        </row>
        <row r="48045">
          <cell r="B48045" t="str">
            <v>Xue, Xinyu</v>
          </cell>
        </row>
        <row r="48046">
          <cell r="B48046" t="str">
            <v>Xue, Yuhui</v>
          </cell>
        </row>
        <row r="48047">
          <cell r="B48047" t="str">
            <v>Xuelong, Fan</v>
          </cell>
        </row>
        <row r="48048">
          <cell r="B48048" t="str">
            <v>Xuemei, Yu</v>
          </cell>
        </row>
        <row r="48049">
          <cell r="B48049" t="str">
            <v>Xueqing, Wang</v>
          </cell>
        </row>
        <row r="48050">
          <cell r="B48050" t="str">
            <v>Xue-Song, Bai (Xsbai)</v>
          </cell>
        </row>
        <row r="48051">
          <cell r="B48051" t="str">
            <v>Xueyan, Xu</v>
          </cell>
        </row>
        <row r="48052">
          <cell r="B48052" t="str">
            <v>Xutong, Ouyang</v>
          </cell>
        </row>
        <row r="48053">
          <cell r="B48053" t="str">
            <v>Xuxiao, Ma</v>
          </cell>
        </row>
        <row r="48054">
          <cell r="B48054" t="str">
            <v>Xylia, Maria</v>
          </cell>
        </row>
        <row r="48055">
          <cell r="B48055" t="str">
            <v>Yachin, Jonathan</v>
          </cell>
        </row>
        <row r="48056">
          <cell r="B48056" t="str">
            <v>Yachot, Victor</v>
          </cell>
        </row>
        <row r="48057">
          <cell r="B48057" t="str">
            <v>Yacob, Filmon</v>
          </cell>
        </row>
        <row r="48058">
          <cell r="B48058" t="str">
            <v xml:space="preserve">Yacob Gebreyohannes, Hiben	</v>
          </cell>
        </row>
        <row r="48059">
          <cell r="B48059" t="str">
            <v>Yacob, Thomas</v>
          </cell>
        </row>
        <row r="48060">
          <cell r="B48060" t="str">
            <v>Yada, Susumu</v>
          </cell>
        </row>
        <row r="48061">
          <cell r="B48061" t="str">
            <v>Yadav, Anita</v>
          </cell>
        </row>
        <row r="48062">
          <cell r="B48062" t="str">
            <v>Yadav, Deepika</v>
          </cell>
        </row>
        <row r="48063">
          <cell r="B48063" t="str">
            <v>Yadav, Deepika (Deepikay)</v>
          </cell>
        </row>
        <row r="48064">
          <cell r="B48064" t="str">
            <v>Yadav, Devpriy</v>
          </cell>
        </row>
        <row r="48065">
          <cell r="B48065" t="str">
            <v>Yadav, Dhananjay</v>
          </cell>
        </row>
        <row r="48066">
          <cell r="B48066" t="str">
            <v>Yadav, Mayank Prasad</v>
          </cell>
        </row>
        <row r="48067">
          <cell r="B48067" t="str">
            <v>Yadav, Mohit</v>
          </cell>
        </row>
        <row r="48068">
          <cell r="B48068" t="str">
            <v>Yadav, Om Prakash</v>
          </cell>
        </row>
        <row r="48069">
          <cell r="B48069" t="str">
            <v>Yadav, Om Prakash (Opyadav)</v>
          </cell>
        </row>
        <row r="48070">
          <cell r="B48070" t="str">
            <v>Yadav, Rishabh</v>
          </cell>
        </row>
        <row r="48071">
          <cell r="B48071" t="str">
            <v>Yadav, Ritu</v>
          </cell>
        </row>
        <row r="48072">
          <cell r="B48072" t="str">
            <v>Yadegarpour, Diana</v>
          </cell>
        </row>
        <row r="48073">
          <cell r="B48073" t="str">
            <v>Yadgirkar, Rohan</v>
          </cell>
        </row>
        <row r="48074">
          <cell r="B48074" t="str">
            <v>Yadgirkar, Rohan</v>
          </cell>
        </row>
        <row r="48075">
          <cell r="B48075" t="str">
            <v>Yadgirkar, Rohan (Rohany)</v>
          </cell>
        </row>
        <row r="48076">
          <cell r="B48076" t="str">
            <v>Yadollahi, Elmira</v>
          </cell>
        </row>
        <row r="48077">
          <cell r="B48077" t="str">
            <v>Yadvendra, Yadvendra</v>
          </cell>
        </row>
        <row r="48078">
          <cell r="B48078" t="str">
            <v>Yadvendra, Yadvendra (Yadv)</v>
          </cell>
        </row>
        <row r="48079">
          <cell r="B48079" t="str">
            <v>Yafei, Yuan</v>
          </cell>
        </row>
        <row r="48080">
          <cell r="B48080" t="str">
            <v>Yagdiran, Eren</v>
          </cell>
        </row>
        <row r="48081">
          <cell r="B48081" t="str">
            <v>Yaghoot, David Arman</v>
          </cell>
        </row>
        <row r="48082">
          <cell r="B48082" t="str">
            <v>Yaghoot, David Arman (Daya)</v>
          </cell>
        </row>
        <row r="48083">
          <cell r="B48083" t="str">
            <v>Yaghoubi, Forough</v>
          </cell>
        </row>
        <row r="48084">
          <cell r="B48084" t="str">
            <v>Yagi, Masayuki</v>
          </cell>
        </row>
        <row r="48085">
          <cell r="B48085" t="str">
            <v>Yagneswar, Sharan</v>
          </cell>
        </row>
        <row r="48086">
          <cell r="B48086" t="str">
            <v>Yagneswar, Sharan</v>
          </cell>
        </row>
        <row r="48087">
          <cell r="B48087" t="str">
            <v>Yahya, Hasan</v>
          </cell>
        </row>
        <row r="48088">
          <cell r="B48088" t="str">
            <v>Yahya, Johan</v>
          </cell>
        </row>
        <row r="48089">
          <cell r="B48089" t="str">
            <v>Yahya, Johan</v>
          </cell>
        </row>
        <row r="48090">
          <cell r="B48090" t="str">
            <v>Yahya, Salim</v>
          </cell>
        </row>
        <row r="48091">
          <cell r="B48091" t="str">
            <v>Yahyapour, Ramin</v>
          </cell>
        </row>
        <row r="48092">
          <cell r="B48092" t="str">
            <v>Yaici, Melissa</v>
          </cell>
        </row>
        <row r="48093">
          <cell r="B48093" t="str">
            <v>Yaici, Melissa (Yaici)</v>
          </cell>
        </row>
        <row r="48094">
          <cell r="B48094" t="str">
            <v>Yaici, Yanis</v>
          </cell>
        </row>
        <row r="48095">
          <cell r="B48095" t="str">
            <v>Yajun, Mei</v>
          </cell>
        </row>
        <row r="48096">
          <cell r="B48096" t="str">
            <v>Yakimova, Rositsa</v>
          </cell>
        </row>
        <row r="48097">
          <cell r="B48097" t="str">
            <v>Yako, Fadi Nabil Shamoon (Yako)</v>
          </cell>
        </row>
        <row r="48098">
          <cell r="B48098" t="str">
            <v>Yako, Robert</v>
          </cell>
        </row>
        <row r="48099">
          <cell r="B48099" t="str">
            <v>Yakoub, Razan</v>
          </cell>
        </row>
        <row r="48100">
          <cell r="B48100" t="str">
            <v>Yakovlev, Dmitry</v>
          </cell>
        </row>
        <row r="48101">
          <cell r="B48101" t="str">
            <v>Yalagach, Akash</v>
          </cell>
        </row>
        <row r="48102">
          <cell r="B48102" t="str">
            <v>Yalamanchili, Haswanth</v>
          </cell>
        </row>
        <row r="48103">
          <cell r="B48103" t="str">
            <v>Yalamanchili, Haswanth</v>
          </cell>
        </row>
        <row r="48104">
          <cell r="B48104" t="str">
            <v>Yalap, Semih (Semihy)</v>
          </cell>
        </row>
        <row r="48105">
          <cell r="B48105" t="str">
            <v>Yalavarthy, Nayanteja</v>
          </cell>
        </row>
        <row r="48106">
          <cell r="B48106" t="str">
            <v>Yalcin, Ilke</v>
          </cell>
        </row>
        <row r="48107">
          <cell r="B48107" t="str">
            <v>Yalda Jehanshe, Daoud</v>
          </cell>
        </row>
        <row r="48108">
          <cell r="B48108" t="str">
            <v>Yalda, Riad</v>
          </cell>
        </row>
        <row r="48109">
          <cell r="B48109" t="str">
            <v>Yamada, Miina</v>
          </cell>
        </row>
        <row r="48110">
          <cell r="B48110" t="str">
            <v>Yamada Östberg, Sanae</v>
          </cell>
        </row>
        <row r="48111">
          <cell r="B48111" t="str">
            <v>Yaman, Elin</v>
          </cell>
        </row>
        <row r="48112">
          <cell r="B48112" t="str">
            <v>Yamazaki, Hiroyuki</v>
          </cell>
        </row>
        <row r="48113">
          <cell r="B48113" t="str">
            <v>Yamila, Viscarra (Ej Ug)</v>
          </cell>
        </row>
        <row r="48114">
          <cell r="B48114" t="str">
            <v>Yamin, Yan (Ej Ug)</v>
          </cell>
        </row>
        <row r="48115">
          <cell r="B48115" t="str">
            <v>Yamine, Ait Ameur (Ej Ug)</v>
          </cell>
        </row>
        <row r="48116">
          <cell r="B48116" t="str">
            <v>Ya¿Mur, Bal¿M Urem</v>
          </cell>
        </row>
        <row r="48117">
          <cell r="B48117" t="str">
            <v>Yan, Bingcheng</v>
          </cell>
        </row>
        <row r="48118">
          <cell r="B48118" t="str">
            <v>Yan, Binghai</v>
          </cell>
        </row>
        <row r="48119">
          <cell r="B48119" t="str">
            <v>Yan, Bingming (Bingming)</v>
          </cell>
        </row>
        <row r="48120">
          <cell r="B48120" t="str">
            <v>Yan, Bixing</v>
          </cell>
        </row>
        <row r="48121">
          <cell r="B48121" t="str">
            <v>Yan, Bo</v>
          </cell>
        </row>
        <row r="48122">
          <cell r="B48122" t="str">
            <v>Yan, Chenyang</v>
          </cell>
        </row>
        <row r="48123">
          <cell r="B48123" t="str">
            <v>Yan, Chenyang (Chya)</v>
          </cell>
        </row>
        <row r="48124">
          <cell r="B48124" t="str">
            <v>Yan, Chihao</v>
          </cell>
        </row>
        <row r="48125">
          <cell r="B48125" t="str">
            <v>Yan, Dongxiang</v>
          </cell>
        </row>
        <row r="48126">
          <cell r="B48126" t="str">
            <v>Yan, Dongxiang (Dyan)</v>
          </cell>
        </row>
        <row r="48127">
          <cell r="B48127" t="str">
            <v>Yan, Fan</v>
          </cell>
        </row>
        <row r="48128">
          <cell r="B48128" t="str">
            <v>Yan, Feng (Ej Ug)</v>
          </cell>
        </row>
        <row r="48129">
          <cell r="B48129" t="str">
            <v>Yan, Gengcong</v>
          </cell>
        </row>
        <row r="48130">
          <cell r="B48130" t="str">
            <v>Yan, Haofei</v>
          </cell>
        </row>
        <row r="48131">
          <cell r="B48131" t="str">
            <v>Yan, Heng</v>
          </cell>
        </row>
        <row r="48132">
          <cell r="B48132" t="str">
            <v>Yan, Hongji</v>
          </cell>
        </row>
        <row r="48133">
          <cell r="B48133" t="str">
            <v>Yan, Huirong</v>
          </cell>
        </row>
        <row r="48134">
          <cell r="B48134" t="str">
            <v>Yan, Jerry</v>
          </cell>
        </row>
        <row r="48135">
          <cell r="B48135" t="str">
            <v>Yan, Keneng</v>
          </cell>
        </row>
        <row r="48136">
          <cell r="B48136" t="str">
            <v>Yan, Lihao</v>
          </cell>
        </row>
        <row r="48137">
          <cell r="B48137" t="str">
            <v>Yan, Max</v>
          </cell>
        </row>
        <row r="48138">
          <cell r="B48138" t="str">
            <v>Yan, Mingdi</v>
          </cell>
        </row>
        <row r="48139">
          <cell r="B48139" t="str">
            <v>Yan, Ning</v>
          </cell>
        </row>
        <row r="48140">
          <cell r="B48140" t="str">
            <v>Yan, Shixiang</v>
          </cell>
        </row>
        <row r="48141">
          <cell r="B48141" t="str">
            <v>Yan, Weijie</v>
          </cell>
        </row>
        <row r="48142">
          <cell r="B48142" t="str">
            <v>Yan, Weixian</v>
          </cell>
        </row>
        <row r="48143">
          <cell r="B48143" t="str">
            <v>Yan, Wenqing</v>
          </cell>
        </row>
        <row r="48144">
          <cell r="B48144" t="str">
            <v>Yan, Xiaojing</v>
          </cell>
        </row>
        <row r="48145">
          <cell r="B48145" t="str">
            <v>Yan, Xiaojing (Xiay)</v>
          </cell>
        </row>
        <row r="48146">
          <cell r="B48146" t="str">
            <v>Yan, Xinbo</v>
          </cell>
        </row>
        <row r="48147">
          <cell r="B48147" t="str">
            <v>Yan, Zheng</v>
          </cell>
        </row>
        <row r="48148">
          <cell r="B48148" t="str">
            <v>Yan, Zheng (Zhengya)</v>
          </cell>
        </row>
        <row r="48149">
          <cell r="B48149" t="str">
            <v>Yan, Zhiwei</v>
          </cell>
        </row>
        <row r="48150">
          <cell r="B48150" t="str">
            <v>Yan, Zifei</v>
          </cell>
        </row>
        <row r="48151">
          <cell r="B48151" t="str">
            <v>Yan, Zihao</v>
          </cell>
        </row>
        <row r="48152">
          <cell r="B48152" t="str">
            <v>Yan, Zixun</v>
          </cell>
        </row>
        <row r="48153">
          <cell r="B48153" t="str">
            <v>Yanamadala, Hemanth</v>
          </cell>
        </row>
        <row r="48154">
          <cell r="B48154" t="str">
            <v>Yanes Barrera, Julia (Juliayb)</v>
          </cell>
        </row>
        <row r="48155">
          <cell r="B48155" t="str">
            <v>Yaneva, Albena Kostadinova</v>
          </cell>
        </row>
        <row r="48156">
          <cell r="B48156" t="str">
            <v xml:space="preserve">Yanez Carrillo, Manuel	</v>
          </cell>
        </row>
        <row r="48157">
          <cell r="B48157" t="str">
            <v>Yang, Anna</v>
          </cell>
        </row>
        <row r="48158">
          <cell r="B48158" t="str">
            <v>Yang, Anna (Ayang)</v>
          </cell>
        </row>
        <row r="48159">
          <cell r="B48159" t="str">
            <v>Yang, Bainan</v>
          </cell>
        </row>
        <row r="48160">
          <cell r="B48160" t="str">
            <v>Yang, Bo</v>
          </cell>
        </row>
        <row r="48161">
          <cell r="B48161" t="str">
            <v>Yang, Bowei (Boweiy)</v>
          </cell>
        </row>
        <row r="48162">
          <cell r="B48162" t="str">
            <v>Yang, Can</v>
          </cell>
        </row>
        <row r="48163">
          <cell r="B48163" t="str">
            <v>Yang, Chao-Chin</v>
          </cell>
        </row>
        <row r="48164">
          <cell r="B48164" t="str">
            <v>Yang, Chen</v>
          </cell>
        </row>
        <row r="48165">
          <cell r="B48165" t="str">
            <v>Yang, Cheng</v>
          </cell>
        </row>
        <row r="48166">
          <cell r="B48166" t="str">
            <v>Yang, Cheng (Yangch)</v>
          </cell>
        </row>
        <row r="48167">
          <cell r="B48167" t="str">
            <v>Yang, Chih-Cheng</v>
          </cell>
        </row>
        <row r="48168">
          <cell r="B48168" t="str">
            <v>Yang, Elizabeth</v>
          </cell>
        </row>
        <row r="48169">
          <cell r="B48169" t="str">
            <v>Yang, Emily</v>
          </cell>
        </row>
        <row r="48170">
          <cell r="B48170" t="str">
            <v>Yang, Fan</v>
          </cell>
        </row>
        <row r="48171">
          <cell r="B48171" t="str">
            <v>Yang, Fan</v>
          </cell>
        </row>
        <row r="48172">
          <cell r="B48172" t="str">
            <v>Yang, Fan</v>
          </cell>
        </row>
        <row r="48173">
          <cell r="B48173" t="str">
            <v>Yang, Fangkai</v>
          </cell>
        </row>
        <row r="48174">
          <cell r="B48174" t="str">
            <v>Yang, Feng</v>
          </cell>
        </row>
        <row r="48175">
          <cell r="B48175" t="str">
            <v>Yang, Gang</v>
          </cell>
        </row>
        <row r="48176">
          <cell r="B48176" t="str">
            <v>Yang, Geng</v>
          </cell>
        </row>
        <row r="48177">
          <cell r="B48177" t="str">
            <v>Yang, Gepeng</v>
          </cell>
        </row>
        <row r="48178">
          <cell r="B48178" t="str">
            <v>Yang, Guang</v>
          </cell>
        </row>
        <row r="48179">
          <cell r="B48179" t="str">
            <v>Yang, Guanghua</v>
          </cell>
        </row>
        <row r="48180">
          <cell r="B48180" t="str">
            <v>Yang, Guomin</v>
          </cell>
        </row>
        <row r="48181">
          <cell r="B48181" t="str">
            <v>Yang, Hanmin</v>
          </cell>
        </row>
        <row r="48182">
          <cell r="B48182" t="str">
            <v>Yang, Hanmin (Hanmin)</v>
          </cell>
        </row>
        <row r="48183">
          <cell r="B48183" t="str">
            <v>Yang, Hanqi</v>
          </cell>
        </row>
        <row r="48184">
          <cell r="B48184" t="str">
            <v>Yang, Hao</v>
          </cell>
        </row>
        <row r="48185">
          <cell r="B48185" t="str">
            <v>Yang, Hao (Haoya)</v>
          </cell>
        </row>
        <row r="48186">
          <cell r="B48186" t="str">
            <v>Yang, Hong</v>
          </cell>
        </row>
        <row r="48187">
          <cell r="B48187" t="str">
            <v>Yang, Hong</v>
          </cell>
        </row>
        <row r="48188">
          <cell r="B48188" t="str">
            <v>Yang, Hong (Honyan)</v>
          </cell>
        </row>
        <row r="48189">
          <cell r="B48189" t="str">
            <v>Yang, Hongyu</v>
          </cell>
        </row>
        <row r="48190">
          <cell r="B48190" t="str">
            <v>Yang, I-Sheng</v>
          </cell>
        </row>
        <row r="48191">
          <cell r="B48191" t="str">
            <v>Yang, James</v>
          </cell>
        </row>
        <row r="48192">
          <cell r="B48192" t="str">
            <v>Yang, Ji</v>
          </cell>
        </row>
        <row r="48193">
          <cell r="B48193" t="str">
            <v>Yang, Jian</v>
          </cell>
        </row>
        <row r="48194">
          <cell r="B48194" t="str">
            <v>Yang, Jiaqi</v>
          </cell>
        </row>
        <row r="48195">
          <cell r="B48195" t="str">
            <v>Yang, Jiarui</v>
          </cell>
        </row>
        <row r="48196">
          <cell r="B48196" t="str">
            <v>Yang, Jiaying</v>
          </cell>
        </row>
        <row r="48197">
          <cell r="B48197" t="str">
            <v>Yang, Jiaying</v>
          </cell>
        </row>
        <row r="48198">
          <cell r="B48198" t="str">
            <v>Yang, Jin</v>
          </cell>
        </row>
        <row r="48199">
          <cell r="B48199" t="str">
            <v>Yang, Jin (Jin4)</v>
          </cell>
        </row>
        <row r="48200">
          <cell r="B48200" t="str">
            <v>Yang, Jing</v>
          </cell>
        </row>
        <row r="48201">
          <cell r="B48201" t="str">
            <v>Yang, Jing Xuan</v>
          </cell>
        </row>
        <row r="48202">
          <cell r="B48202" t="str">
            <v>Yang, Jinghan</v>
          </cell>
        </row>
        <row r="48203">
          <cell r="B48203" t="str">
            <v>Yang, Jinghong</v>
          </cell>
        </row>
        <row r="48204">
          <cell r="B48204" t="str">
            <v>Yang, Jinghua</v>
          </cell>
        </row>
        <row r="48205">
          <cell r="B48205" t="str">
            <v>Yang, Jinghua (Jinghuay)</v>
          </cell>
        </row>
        <row r="48206">
          <cell r="B48206" t="str">
            <v>Yang, Juanyu</v>
          </cell>
        </row>
        <row r="48207">
          <cell r="B48207" t="str">
            <v>Yang, Ke</v>
          </cell>
        </row>
        <row r="48208">
          <cell r="B48208" t="str">
            <v>Yang, Ke (Yangk)</v>
          </cell>
        </row>
        <row r="48209">
          <cell r="B48209" t="str">
            <v>Yang, Kefan</v>
          </cell>
        </row>
        <row r="48210">
          <cell r="B48210" t="str">
            <v>Yang, Kunlong</v>
          </cell>
        </row>
        <row r="48211">
          <cell r="B48211" t="str">
            <v>Yang, Letian (Letiany)</v>
          </cell>
        </row>
        <row r="48212">
          <cell r="B48212" t="str">
            <v>Yang, Linda</v>
          </cell>
        </row>
        <row r="48213">
          <cell r="B48213" t="str">
            <v>Yang, Lingyuan</v>
          </cell>
        </row>
        <row r="48214">
          <cell r="B48214" t="str">
            <v>Yang, Liunan</v>
          </cell>
        </row>
        <row r="48215">
          <cell r="B48215" t="str">
            <v>Yang, Liyun</v>
          </cell>
        </row>
        <row r="48216">
          <cell r="B48216" t="str">
            <v>Yang, Miao</v>
          </cell>
        </row>
        <row r="48217">
          <cell r="B48217" t="str">
            <v>Yang, Ming</v>
          </cell>
        </row>
        <row r="48218">
          <cell r="B48218" t="str">
            <v>Yang, Mingzhao</v>
          </cell>
        </row>
        <row r="48219">
          <cell r="B48219" t="str">
            <v>Yang, Nan</v>
          </cell>
        </row>
        <row r="48220">
          <cell r="B48220" t="str">
            <v>Yang Nilsson, Ting</v>
          </cell>
        </row>
        <row r="48221">
          <cell r="B48221" t="str">
            <v>Yang, Ningning (Ninyan)</v>
          </cell>
        </row>
        <row r="48222">
          <cell r="B48222" t="str">
            <v>Yang, Qigui</v>
          </cell>
        </row>
        <row r="48223">
          <cell r="B48223" t="str">
            <v>Yang, Qigui</v>
          </cell>
        </row>
        <row r="48224">
          <cell r="B48224" t="str">
            <v>Yang, Qingyi</v>
          </cell>
        </row>
        <row r="48225">
          <cell r="B48225" t="str">
            <v>Yang, Qiuguo</v>
          </cell>
        </row>
        <row r="48226">
          <cell r="B48226" t="str">
            <v>Yang, Qiuguo (Qgyang)</v>
          </cell>
        </row>
        <row r="48227">
          <cell r="B48227" t="str">
            <v>Yang, Quantao</v>
          </cell>
        </row>
        <row r="48228">
          <cell r="B48228" t="str">
            <v>Yang, Quantao (Quantao)</v>
          </cell>
        </row>
        <row r="48229">
          <cell r="B48229" t="str">
            <v>Yang, Ruizhi</v>
          </cell>
        </row>
        <row r="48230">
          <cell r="B48230" t="str">
            <v>Yang, Runyu (Runyu)</v>
          </cell>
        </row>
        <row r="48231">
          <cell r="B48231" t="str">
            <v>Yang, Ruotong</v>
          </cell>
        </row>
        <row r="48232">
          <cell r="B48232" t="str">
            <v>Yang, Shaohui</v>
          </cell>
        </row>
        <row r="48233">
          <cell r="B48233" t="str">
            <v>Yang, Sheng</v>
          </cell>
        </row>
        <row r="48234">
          <cell r="B48234" t="str">
            <v>Yang, Shu</v>
          </cell>
        </row>
        <row r="48235">
          <cell r="B48235" t="str">
            <v>Yang, Shu</v>
          </cell>
        </row>
        <row r="48236">
          <cell r="B48236" t="str">
            <v xml:space="preserve">Yang, Shu	</v>
          </cell>
        </row>
        <row r="48237">
          <cell r="B48237" t="str">
            <v>Yang, Shuo</v>
          </cell>
        </row>
        <row r="48238">
          <cell r="B48238" t="str">
            <v>Yang, Shuting</v>
          </cell>
        </row>
        <row r="48239">
          <cell r="B48239" t="str">
            <v>Yang, Sitong</v>
          </cell>
        </row>
        <row r="48240">
          <cell r="B48240" t="str">
            <v>Yang, Siyang</v>
          </cell>
        </row>
        <row r="48241">
          <cell r="B48241" t="str">
            <v>Yang, Siyuan (Siyuany)</v>
          </cell>
        </row>
        <row r="48242">
          <cell r="B48242" t="str">
            <v>Yang, Su</v>
          </cell>
        </row>
        <row r="48243">
          <cell r="B48243" t="str">
            <v>Yang, Su</v>
          </cell>
        </row>
        <row r="48244">
          <cell r="B48244" t="str">
            <v>Yang, Tiancheng</v>
          </cell>
        </row>
        <row r="48245">
          <cell r="B48245" t="str">
            <v>Yang, Tiannan</v>
          </cell>
        </row>
        <row r="48246">
          <cell r="B48246" t="str">
            <v>Yang, Weihong</v>
          </cell>
        </row>
        <row r="48247">
          <cell r="B48247" t="str">
            <v>Yang, Weihong (Weihong)</v>
          </cell>
        </row>
        <row r="48248">
          <cell r="B48248" t="str">
            <v>Yang, Xi</v>
          </cell>
        </row>
        <row r="48249">
          <cell r="B48249" t="str">
            <v>Yang, Xiao</v>
          </cell>
        </row>
        <row r="48250">
          <cell r="B48250" t="str">
            <v>Yang, Xiaofan</v>
          </cell>
        </row>
        <row r="48251">
          <cell r="B48251" t="str">
            <v>Yang, Xinyi</v>
          </cell>
        </row>
        <row r="48252">
          <cell r="B48252" t="str">
            <v>Yang, Xiong</v>
          </cell>
        </row>
        <row r="48253">
          <cell r="B48253" t="str">
            <v>Yang, Xu</v>
          </cell>
        </row>
        <row r="48254">
          <cell r="B48254" t="str">
            <v>Yang, Xudong</v>
          </cell>
        </row>
        <row r="48255">
          <cell r="B48255" t="str">
            <v>Yang, Xufeng</v>
          </cell>
        </row>
        <row r="48256">
          <cell r="B48256" t="str">
            <v>Yang, Yang</v>
          </cell>
        </row>
        <row r="48257">
          <cell r="B48257" t="str">
            <v>Yang, Yang</v>
          </cell>
        </row>
        <row r="48258">
          <cell r="B48258" t="str">
            <v>Yang, Yang</v>
          </cell>
        </row>
        <row r="48259">
          <cell r="B48259" t="str">
            <v>Yang, Yang</v>
          </cell>
        </row>
        <row r="48260">
          <cell r="B48260" t="str">
            <v>Yang, Yangjialu</v>
          </cell>
        </row>
        <row r="48261">
          <cell r="B48261" t="str">
            <v>Yang, Yanpeng</v>
          </cell>
        </row>
        <row r="48262">
          <cell r="B48262" t="str">
            <v>Yang, Yating</v>
          </cell>
        </row>
        <row r="48263">
          <cell r="B48263" t="str">
            <v>Yang, Yi</v>
          </cell>
        </row>
        <row r="48264">
          <cell r="B48264" t="str">
            <v>Yang, Yi</v>
          </cell>
        </row>
        <row r="48265">
          <cell r="B48265" t="str">
            <v>Yang, Yi</v>
          </cell>
        </row>
        <row r="48266">
          <cell r="B48266" t="str">
            <v xml:space="preserve">Yang, Yi	</v>
          </cell>
        </row>
        <row r="48267">
          <cell r="B48267" t="str">
            <v>Yang, Yiming</v>
          </cell>
        </row>
        <row r="48268">
          <cell r="B48268" t="str">
            <v>Yang, Yiming</v>
          </cell>
        </row>
        <row r="48269">
          <cell r="B48269" t="str">
            <v>Yang, Yinan</v>
          </cell>
        </row>
        <row r="48270">
          <cell r="B48270" t="str">
            <v>Yang, Ying</v>
          </cell>
        </row>
        <row r="48271">
          <cell r="B48271" t="str">
            <v>Yang, Yini</v>
          </cell>
        </row>
        <row r="48272">
          <cell r="B48272" t="str">
            <v>Yang, Yizhan</v>
          </cell>
        </row>
        <row r="48273">
          <cell r="B48273" t="str">
            <v>Yang, You</v>
          </cell>
        </row>
        <row r="48274">
          <cell r="B48274" t="str">
            <v>Yang, Youming</v>
          </cell>
        </row>
        <row r="48275">
          <cell r="B48275" t="str">
            <v>Yang, Yu</v>
          </cell>
        </row>
        <row r="48276">
          <cell r="B48276" t="str">
            <v>Yang, Yu Xuan</v>
          </cell>
        </row>
        <row r="48277">
          <cell r="B48277" t="str">
            <v>Yang, Yu (Yuyang2)</v>
          </cell>
        </row>
        <row r="48278">
          <cell r="B48278" t="str">
            <v>Yang, Yuchen</v>
          </cell>
        </row>
        <row r="48279">
          <cell r="B48279" t="str">
            <v>Yang, Yue</v>
          </cell>
        </row>
        <row r="48280">
          <cell r="B48280" t="str">
            <v>Yang, Yujie</v>
          </cell>
        </row>
        <row r="48281">
          <cell r="B48281" t="str">
            <v>Yang, Yukang</v>
          </cell>
        </row>
        <row r="48282">
          <cell r="B48282" t="str">
            <v>Yang, Yukang</v>
          </cell>
        </row>
        <row r="48283">
          <cell r="B48283" t="str">
            <v>Yang, Yunfan</v>
          </cell>
        </row>
        <row r="48284">
          <cell r="B48284" t="str">
            <v>Yang, Yunsong (Yunsong)</v>
          </cell>
        </row>
        <row r="48285">
          <cell r="B48285" t="str">
            <v>Yang, Yuyin</v>
          </cell>
        </row>
        <row r="48286">
          <cell r="B48286" t="str">
            <v>Yang, Zan</v>
          </cell>
        </row>
        <row r="48287">
          <cell r="B48287" t="str">
            <v>Yang, Zan (Zan)</v>
          </cell>
        </row>
        <row r="48288">
          <cell r="B48288" t="str">
            <v>Yang, Zhao</v>
          </cell>
        </row>
        <row r="48289">
          <cell r="B48289" t="str">
            <v>Yang, Zhenyu</v>
          </cell>
        </row>
        <row r="48290">
          <cell r="B48290" t="str">
            <v>Yang, Zhenyu</v>
          </cell>
        </row>
        <row r="48291">
          <cell r="B48291" t="str">
            <v>Yang, Zhihan</v>
          </cell>
        </row>
        <row r="48292">
          <cell r="B48292" t="str">
            <v>Yang, Zhihao</v>
          </cell>
        </row>
        <row r="48293">
          <cell r="B48293" t="str">
            <v>Yang, Zhikai</v>
          </cell>
        </row>
        <row r="48294">
          <cell r="B48294" t="str">
            <v>Yang, Zhikai (Zhikai)</v>
          </cell>
        </row>
        <row r="48295">
          <cell r="B48295" t="str">
            <v>Yang, Zhimeng</v>
          </cell>
        </row>
        <row r="48296">
          <cell r="B48296" t="str">
            <v>Yang, Zhiqiang</v>
          </cell>
        </row>
        <row r="48297">
          <cell r="B48297" t="str">
            <v>Yang, Zhiqiang</v>
          </cell>
        </row>
        <row r="48298">
          <cell r="B48298" t="str">
            <v>Yang, Zhirong</v>
          </cell>
        </row>
        <row r="48299">
          <cell r="B48299" t="str">
            <v>Yangsomran, Nawarat</v>
          </cell>
        </row>
        <row r="48300">
          <cell r="B48300" t="str">
            <v>Yanina Yurina, Shkel (Ej Ug)</v>
          </cell>
        </row>
        <row r="48301">
          <cell r="B48301" t="str">
            <v>Yanni, Maximilian</v>
          </cell>
        </row>
        <row r="48302">
          <cell r="B48302" t="str">
            <v>Yanovska, Monika</v>
          </cell>
        </row>
        <row r="48303">
          <cell r="B48303" t="str">
            <v>Yanqiu, Wu</v>
          </cell>
        </row>
        <row r="48304">
          <cell r="B48304" t="str">
            <v>Yanyan, Li</v>
          </cell>
        </row>
        <row r="48305">
          <cell r="B48305" t="str">
            <v>Yanyan, Liu</v>
          </cell>
        </row>
        <row r="48306">
          <cell r="B48306" t="str">
            <v>Yao, Chih-Yuan</v>
          </cell>
        </row>
        <row r="48307">
          <cell r="B48307" t="str">
            <v>Yao, Haoran</v>
          </cell>
        </row>
        <row r="48308">
          <cell r="B48308" t="str">
            <v>Yao, Haoran</v>
          </cell>
        </row>
        <row r="48309">
          <cell r="B48309" t="str">
            <v>Yao, Jin</v>
          </cell>
        </row>
        <row r="48310">
          <cell r="B48310" t="str">
            <v>Yao, Lu</v>
          </cell>
        </row>
        <row r="48311">
          <cell r="B48311" t="str">
            <v>Yao, Ming</v>
          </cell>
        </row>
        <row r="48312">
          <cell r="B48312" t="str">
            <v>Yao, Ran</v>
          </cell>
        </row>
        <row r="48313">
          <cell r="B48313" t="str">
            <v>Yao, Ran (Ryao)</v>
          </cell>
        </row>
        <row r="48314">
          <cell r="B48314" t="str">
            <v>Yao, Tianyi</v>
          </cell>
        </row>
        <row r="48315">
          <cell r="B48315" t="str">
            <v>Yao, Tianze</v>
          </cell>
        </row>
        <row r="48316">
          <cell r="B48316" t="str">
            <v>Yao, Yanmei</v>
          </cell>
        </row>
        <row r="48317">
          <cell r="B48317" t="str">
            <v>Yao, Yingshan</v>
          </cell>
        </row>
        <row r="48318">
          <cell r="B48318" t="str">
            <v>Yao, Yingshan</v>
          </cell>
        </row>
        <row r="48319">
          <cell r="B48319" t="str">
            <v>Yao, Yixuan</v>
          </cell>
        </row>
        <row r="48320">
          <cell r="B48320" t="str">
            <v>Yao, Yuan</v>
          </cell>
        </row>
        <row r="48321">
          <cell r="B48321" t="str">
            <v>Yao, Zhaozhan</v>
          </cell>
        </row>
        <row r="48322">
          <cell r="B48322" t="str">
            <v>Yao, Zhaozhan (Zhaozhan)</v>
          </cell>
        </row>
        <row r="48323">
          <cell r="B48323" t="str">
            <v>Yao, Zhongbo</v>
          </cell>
        </row>
        <row r="48324">
          <cell r="B48324" t="str">
            <v>Yape, Shih Jung</v>
          </cell>
        </row>
        <row r="48325">
          <cell r="B48325" t="str">
            <v>Yapici, Berkan</v>
          </cell>
        </row>
        <row r="48326">
          <cell r="B48326" t="str">
            <v>Yapparov, Rinat</v>
          </cell>
        </row>
        <row r="48327">
          <cell r="B48327" t="str">
            <v>Yapparov, Rinat (Yapparov)</v>
          </cell>
        </row>
        <row r="48328">
          <cell r="B48328" t="str">
            <v>Yaqoob, Saima</v>
          </cell>
        </row>
        <row r="48329">
          <cell r="B48329" t="str">
            <v>Yaqoob, Saima (Saimay)</v>
          </cell>
        </row>
        <row r="48330">
          <cell r="B48330" t="str">
            <v>Yarahmadi Dehnavi, Pouya</v>
          </cell>
        </row>
        <row r="48331">
          <cell r="B48331" t="str">
            <v>Yared Fenta, Maedot</v>
          </cell>
        </row>
        <row r="48332">
          <cell r="B48332" t="str">
            <v>Yari, Nadja</v>
          </cell>
        </row>
        <row r="48333">
          <cell r="B48333" t="str">
            <v>Yari, Nadja (Nadjay)</v>
          </cell>
        </row>
        <row r="48334">
          <cell r="B48334" t="str">
            <v>Yasar, Melissa</v>
          </cell>
        </row>
        <row r="48335">
          <cell r="B48335" t="str">
            <v>Yascad, Bushra (Yascad)</v>
          </cell>
        </row>
        <row r="48336">
          <cell r="B48336" t="str">
            <v>Yasin, Shirzad (Ej Ug)</v>
          </cell>
        </row>
        <row r="48337">
          <cell r="B48337" t="str">
            <v>Yasir, Seerat (Seeraty)</v>
          </cell>
        </row>
        <row r="48338">
          <cell r="B48338" t="str">
            <v>Yasmine, Allawi (Ej Ug)</v>
          </cell>
        </row>
        <row r="48339">
          <cell r="B48339" t="str">
            <v>Yassin, Mohammed</v>
          </cell>
        </row>
        <row r="48340">
          <cell r="B48340" t="str">
            <v>Yassin, Sarah</v>
          </cell>
        </row>
        <row r="48341">
          <cell r="B48341" t="str">
            <v>Yasuga, Hiroki</v>
          </cell>
        </row>
        <row r="48342">
          <cell r="B48342" t="str">
            <v>Yatsyna, Pavlo</v>
          </cell>
        </row>
        <row r="48343">
          <cell r="B48343" t="str">
            <v>Yavuzyilmaz, Ata</v>
          </cell>
        </row>
        <row r="48344">
          <cell r="B48344" t="str">
            <v>Yawei, Wang</v>
          </cell>
        </row>
        <row r="48345">
          <cell r="B48345" t="str">
            <v>Yawer, Jafri</v>
          </cell>
        </row>
        <row r="48346">
          <cell r="B48346" t="str">
            <v>Yayo, Johannes</v>
          </cell>
        </row>
        <row r="48347">
          <cell r="B48347" t="str">
            <v>Yazdani, Ali</v>
          </cell>
        </row>
        <row r="48348">
          <cell r="B48348" t="str">
            <v>Yberg Ventegodt, Hektor</v>
          </cell>
        </row>
        <row r="48349">
          <cell r="B48349" t="str">
            <v>Yberg Ventegodt, Hektor (Hektoryv)</v>
          </cell>
        </row>
        <row r="48350">
          <cell r="B48350" t="str">
            <v>Yderland, Louise</v>
          </cell>
        </row>
        <row r="48351">
          <cell r="B48351" t="str">
            <v>Ydrefors, Emanuel Arthur</v>
          </cell>
        </row>
        <row r="48352">
          <cell r="B48352" t="str">
            <v>Ye, Boyi</v>
          </cell>
        </row>
        <row r="48353">
          <cell r="B48353" t="str">
            <v xml:space="preserve">Ye, Boyi	</v>
          </cell>
        </row>
        <row r="48354">
          <cell r="B48354" t="str">
            <v>Ye, Chao</v>
          </cell>
        </row>
        <row r="48355">
          <cell r="B48355" t="str">
            <v>Ye, Chao (Chaoye)</v>
          </cell>
        </row>
        <row r="48356">
          <cell r="B48356" t="str">
            <v>Ye, David</v>
          </cell>
        </row>
        <row r="48357">
          <cell r="B48357" t="str">
            <v>Ye, Diliao</v>
          </cell>
        </row>
        <row r="48358">
          <cell r="B48358" t="str">
            <v>Ye, Fei</v>
          </cell>
        </row>
        <row r="48359">
          <cell r="B48359" t="str">
            <v>Ye, Fei (Feiy)</v>
          </cell>
        </row>
        <row r="48360">
          <cell r="B48360" t="str">
            <v>Ye, Guozhu</v>
          </cell>
        </row>
        <row r="48361">
          <cell r="B48361" t="str">
            <v>Ye, He</v>
          </cell>
        </row>
        <row r="48362">
          <cell r="B48362" t="str">
            <v>Ye, Jessica</v>
          </cell>
        </row>
        <row r="48363">
          <cell r="B48363" t="str">
            <v>Ye, Jessica (Jesye)</v>
          </cell>
        </row>
        <row r="48364">
          <cell r="B48364" t="str">
            <v>Ye, Jingzhi</v>
          </cell>
        </row>
        <row r="48365">
          <cell r="B48365" t="str">
            <v>Ye, Julia</v>
          </cell>
        </row>
        <row r="48366">
          <cell r="B48366" t="str">
            <v>Ye, Julia (Juliay)</v>
          </cell>
        </row>
        <row r="48367">
          <cell r="B48367" t="str">
            <v>Ye, Ke (Keye)</v>
          </cell>
        </row>
        <row r="48368">
          <cell r="B48368" t="str">
            <v>Ye, Lilei</v>
          </cell>
        </row>
        <row r="48369">
          <cell r="B48369" t="str">
            <v>Ye, Lisha</v>
          </cell>
        </row>
        <row r="48370">
          <cell r="B48370" t="str">
            <v>Ye, Qianyun</v>
          </cell>
        </row>
        <row r="48371">
          <cell r="B48371" t="str">
            <v xml:space="preserve">Ye, Qianyun	</v>
          </cell>
        </row>
        <row r="48372">
          <cell r="B48372" t="str">
            <v>Ye, Qing</v>
          </cell>
        </row>
        <row r="48373">
          <cell r="B48373" t="str">
            <v>Ye, Qing</v>
          </cell>
        </row>
        <row r="48374">
          <cell r="B48374" t="str">
            <v>Ye, Ruoya</v>
          </cell>
        </row>
        <row r="48375">
          <cell r="B48375" t="str">
            <v>Ye, Shufan</v>
          </cell>
        </row>
        <row r="48376">
          <cell r="B48376" t="str">
            <v>Ye, Sicong</v>
          </cell>
        </row>
        <row r="48377">
          <cell r="B48377" t="str">
            <v>Ye, Sicong (Sicongy)</v>
          </cell>
        </row>
        <row r="48378">
          <cell r="B48378" t="str">
            <v>Ye, Tian</v>
          </cell>
        </row>
        <row r="48379">
          <cell r="B48379" t="str">
            <v>Ye, Tian</v>
          </cell>
        </row>
        <row r="48380">
          <cell r="B48380" t="str">
            <v>Ye, Tingzhen</v>
          </cell>
        </row>
        <row r="48381">
          <cell r="B48381" t="str">
            <v>Ye, Xinchen</v>
          </cell>
        </row>
        <row r="48382">
          <cell r="B48382" t="str">
            <v>Ye, Xinchen</v>
          </cell>
        </row>
        <row r="48383">
          <cell r="B48383" t="str">
            <v>Ye, Xu (Ej Ug)</v>
          </cell>
        </row>
        <row r="48384">
          <cell r="B48384" t="str">
            <v>Ye, Yifan</v>
          </cell>
        </row>
        <row r="48385">
          <cell r="B48385" t="str">
            <v>Ye, Yifan</v>
          </cell>
        </row>
        <row r="48386">
          <cell r="B48386" t="str">
            <v>Ye, Yu</v>
          </cell>
        </row>
        <row r="48387">
          <cell r="B48387" t="str">
            <v>Ye, Zaiqiao</v>
          </cell>
        </row>
        <row r="48388">
          <cell r="B48388" t="str">
            <v>Ye, Zaiqiao</v>
          </cell>
        </row>
        <row r="48389">
          <cell r="B48389" t="str">
            <v>Ye, Zhangxin</v>
          </cell>
        </row>
        <row r="48390">
          <cell r="B48390" t="str">
            <v>Ye, Zhi</v>
          </cell>
        </row>
        <row r="48391">
          <cell r="B48391" t="str">
            <v>Ye, Ziwei</v>
          </cell>
        </row>
        <row r="48392">
          <cell r="B48392" t="str">
            <v>Ye Årfelt, Julia</v>
          </cell>
        </row>
        <row r="48393">
          <cell r="B48393" t="str">
            <v>Yeagle, Gunter</v>
          </cell>
        </row>
        <row r="48394">
          <cell r="B48394" t="str">
            <v>Yeates, Anthony</v>
          </cell>
        </row>
        <row r="48395">
          <cell r="B48395" t="str">
            <v>Yeatman, Eric</v>
          </cell>
        </row>
        <row r="48396">
          <cell r="B48396" t="str">
            <v>Yebyo, Zikri Michael (Zmyebyo)</v>
          </cell>
        </row>
        <row r="48397">
          <cell r="B48397" t="str">
            <v>Yeddu, Hemantha Kumar</v>
          </cell>
        </row>
        <row r="48398">
          <cell r="B48398" t="str">
            <v>Yedeg, Esubalewe Lakie</v>
          </cell>
        </row>
        <row r="48399">
          <cell r="B48399" t="str">
            <v>Yee, Jung-Tay</v>
          </cell>
        </row>
        <row r="48400">
          <cell r="B48400" t="str">
            <v>Yegen, Sofia</v>
          </cell>
        </row>
        <row r="48401">
          <cell r="B48401" t="str">
            <v>Yeh, Ah-Ling</v>
          </cell>
        </row>
        <row r="48402">
          <cell r="B48402" t="str">
            <v>Yeh, Ah-Ling (Alye)</v>
          </cell>
        </row>
        <row r="48403">
          <cell r="B48403" t="str">
            <v>Yeh, Cheng-Yu</v>
          </cell>
        </row>
        <row r="48404">
          <cell r="B48404" t="str">
            <v>Yeh, Kuang-Hao</v>
          </cell>
        </row>
        <row r="48405">
          <cell r="B48405" t="str">
            <v>Yeh, Sonia</v>
          </cell>
        </row>
        <row r="48406">
          <cell r="B48406" t="str">
            <v>Yeh (Syeh), Sonia</v>
          </cell>
        </row>
        <row r="48407">
          <cell r="B48407" t="str">
            <v>Yeh, Yi-Chi</v>
          </cell>
        </row>
        <row r="48408">
          <cell r="B48408" t="str">
            <v>Yehya, Solivan</v>
          </cell>
        </row>
        <row r="48409">
          <cell r="B48409" t="str">
            <v>Yeli, Sanketh</v>
          </cell>
        </row>
        <row r="48410">
          <cell r="B48410" t="str">
            <v>Yellampalli Kidambi, Sudharshan</v>
          </cell>
        </row>
        <row r="48411">
          <cell r="B48411" t="str">
            <v>Yelnyk, Volodymyr</v>
          </cell>
        </row>
        <row r="48412">
          <cell r="B48412" t="str">
            <v>Yenel Güler, Gizem (Gizemyg)</v>
          </cell>
        </row>
        <row r="48413">
          <cell r="B48413" t="str">
            <v>Yener, Aylin</v>
          </cell>
        </row>
        <row r="48414">
          <cell r="B48414" t="str">
            <v>Yeniyurt, Caner</v>
          </cell>
        </row>
        <row r="48415">
          <cell r="B48415" t="str">
            <v>Yeniyurt, Caner</v>
          </cell>
        </row>
        <row r="48416">
          <cell r="B48416" t="str">
            <v>Yeomans, Julia</v>
          </cell>
        </row>
        <row r="48417">
          <cell r="B48417" t="str">
            <v>Yeptho, Perez (Yeptho)</v>
          </cell>
        </row>
        <row r="48418">
          <cell r="B48418" t="str">
            <v>Yeqi, Wang</v>
          </cell>
        </row>
        <row r="48419">
          <cell r="B48419" t="str">
            <v>Yerbolahova, Saltanat</v>
          </cell>
        </row>
        <row r="48420">
          <cell r="B48420" t="str">
            <v>Yeregui Elosua, Jokin</v>
          </cell>
        </row>
        <row r="48421">
          <cell r="B48421" t="str">
            <v>Yerrapragada, Akhil</v>
          </cell>
        </row>
        <row r="48422">
          <cell r="B48422" t="str">
            <v>Yersin, Simon</v>
          </cell>
        </row>
        <row r="48423">
          <cell r="B48423" t="str">
            <v>Yesilova, Håkan</v>
          </cell>
        </row>
        <row r="48424">
          <cell r="B48424" t="str">
            <v>Yeung, Chun Ting</v>
          </cell>
        </row>
        <row r="48425">
          <cell r="B48425" t="str">
            <v>Yeung, Chun Ting (Ctyeung)</v>
          </cell>
        </row>
        <row r="48426">
          <cell r="B48426" t="str">
            <v>Yeung, Jean Ling</v>
          </cell>
        </row>
        <row r="48427">
          <cell r="B48427" t="str">
            <v>Yeung Tai, Chin Man</v>
          </cell>
        </row>
        <row r="48428">
          <cell r="B48428" t="str">
            <v>Yevalkar, Amol</v>
          </cell>
        </row>
        <row r="48429">
          <cell r="B48429" t="str">
            <v>Yevalkar, Amol</v>
          </cell>
        </row>
        <row r="48430">
          <cell r="B48430" t="str">
            <v>Yevdokymenko Filipe, Vanessa (Vyf)</v>
          </cell>
        </row>
        <row r="48431">
          <cell r="B48431" t="str">
            <v>Ygland, Ida</v>
          </cell>
        </row>
        <row r="48432">
          <cell r="B48432" t="str">
            <v>Yi, Guo (Ej Ug)</v>
          </cell>
        </row>
        <row r="48433">
          <cell r="B48433" t="str">
            <v>Yi, Hongshuo</v>
          </cell>
        </row>
        <row r="48434">
          <cell r="B48434" t="str">
            <v>Yi, Lian</v>
          </cell>
        </row>
        <row r="48435">
          <cell r="B48435" t="str">
            <v>Yi, Ming</v>
          </cell>
        </row>
        <row r="48436">
          <cell r="B48436" t="str">
            <v>Yi, Qian</v>
          </cell>
        </row>
        <row r="48437">
          <cell r="B48437" t="str">
            <v>Yi, Shanglin</v>
          </cell>
        </row>
        <row r="48438">
          <cell r="B48438" t="str">
            <v>Yi, Shucheng (Shucheng)</v>
          </cell>
        </row>
        <row r="48439">
          <cell r="B48439" t="str">
            <v>Yi, Wang</v>
          </cell>
        </row>
        <row r="48440">
          <cell r="B48440" t="str">
            <v>Yi, Xiong</v>
          </cell>
        </row>
        <row r="48441">
          <cell r="B48441" t="str">
            <v>Yi, Yuqi</v>
          </cell>
        </row>
        <row r="48442">
          <cell r="B48442" t="str">
            <v>Yi, Zhengrong</v>
          </cell>
        </row>
        <row r="48443">
          <cell r="B48443" t="str">
            <v>Yi-Chan, Tsai</v>
          </cell>
        </row>
        <row r="48444">
          <cell r="B48444" t="str">
            <v>Yichen, Yang</v>
          </cell>
        </row>
        <row r="48445">
          <cell r="B48445" t="str">
            <v>Yichuan, Li</v>
          </cell>
        </row>
        <row r="48446">
          <cell r="B48446" t="str">
            <v>Yiding, Wang</v>
          </cell>
        </row>
        <row r="48447">
          <cell r="B48447" t="str">
            <v>Yifan, Zhang (Ej Ug)</v>
          </cell>
        </row>
        <row r="48448">
          <cell r="B48448" t="str">
            <v>Yiga, Vianney Andrew</v>
          </cell>
        </row>
        <row r="48449">
          <cell r="B48449" t="str">
            <v>Yigili, Imge</v>
          </cell>
        </row>
        <row r="48450">
          <cell r="B48450" t="str">
            <v>Yigili, Imge (Yigili)</v>
          </cell>
        </row>
        <row r="48451">
          <cell r="B48451" t="str">
            <v>Yigit, Seyma April</v>
          </cell>
        </row>
        <row r="48452">
          <cell r="B48452" t="str">
            <v>Yijian, Chen</v>
          </cell>
        </row>
        <row r="48453">
          <cell r="B48453" t="str">
            <v>Yijing, Liu</v>
          </cell>
        </row>
        <row r="48454">
          <cell r="B48454" t="str">
            <v>Yilal, Serkan Arda</v>
          </cell>
        </row>
        <row r="48455">
          <cell r="B48455" t="str">
            <v>Yilal, Serkan Arda</v>
          </cell>
        </row>
        <row r="48456">
          <cell r="B48456" t="str">
            <v>Yildiran, Aylin</v>
          </cell>
        </row>
        <row r="48457">
          <cell r="B48457" t="str">
            <v>Yildiran, Aylin</v>
          </cell>
        </row>
        <row r="48458">
          <cell r="B48458" t="str">
            <v>Yildirim, Tugba</v>
          </cell>
        </row>
        <row r="48459">
          <cell r="B48459" t="str">
            <v>Yildirim, Tugba (Tugbay)</v>
          </cell>
        </row>
        <row r="48460">
          <cell r="B48460" t="str">
            <v>Yildiz, Ahmet Bahadir</v>
          </cell>
        </row>
        <row r="48461">
          <cell r="B48461" t="str">
            <v>Yildiz, Deniz</v>
          </cell>
        </row>
        <row r="48462">
          <cell r="B48462" t="str">
            <v>Yildiz, Deniz (Dyildiz)</v>
          </cell>
        </row>
        <row r="48463">
          <cell r="B48463" t="str">
            <v xml:space="preserve">Yildiz, Orcun	</v>
          </cell>
        </row>
        <row r="48464">
          <cell r="B48464" t="str">
            <v>Yilmaz, Ardan (Ardany)</v>
          </cell>
        </row>
        <row r="48465">
          <cell r="B48465" t="str">
            <v>Yilmaz, Emre</v>
          </cell>
        </row>
        <row r="48466">
          <cell r="B48466" t="str">
            <v>Yilmaz, Ozan</v>
          </cell>
        </row>
        <row r="48467">
          <cell r="B48467" t="str">
            <v>Yilmaz Silverman, Özlem</v>
          </cell>
        </row>
        <row r="48468">
          <cell r="B48468" t="str">
            <v>Yilmaz Turan, Secil</v>
          </cell>
        </row>
        <row r="48469">
          <cell r="B48469" t="str">
            <v>Yilmaz, Yasemin</v>
          </cell>
        </row>
        <row r="48470">
          <cell r="B48470" t="str">
            <v>Yilmaz, Yasemin (Yaseminy)</v>
          </cell>
        </row>
        <row r="48471">
          <cell r="B48471" t="str">
            <v>Yiming, Gao</v>
          </cell>
        </row>
        <row r="48472">
          <cell r="B48472" t="str">
            <v>Yin, Emmy</v>
          </cell>
        </row>
        <row r="48473">
          <cell r="B48473" t="str">
            <v>Yin, Gaoyu</v>
          </cell>
        </row>
        <row r="48474">
          <cell r="B48474" t="str">
            <v>Yin, Hang</v>
          </cell>
        </row>
        <row r="48475">
          <cell r="B48475" t="str">
            <v>Yin, Haoyu</v>
          </cell>
        </row>
        <row r="48476">
          <cell r="B48476" t="str">
            <v>Yin, Ji</v>
          </cell>
        </row>
        <row r="48477">
          <cell r="B48477" t="str">
            <v>Yin, Jiaqing</v>
          </cell>
        </row>
        <row r="48478">
          <cell r="B48478" t="str">
            <v>Yin, Jun</v>
          </cell>
        </row>
        <row r="48479">
          <cell r="B48479" t="str">
            <v>Yin, Jun</v>
          </cell>
        </row>
        <row r="48480">
          <cell r="B48480" t="str">
            <v>Yin Olofsson, Lini</v>
          </cell>
        </row>
        <row r="48481">
          <cell r="B48481" t="str">
            <v>Yin Olofsson, Lini (Liniyo)</v>
          </cell>
        </row>
        <row r="48482">
          <cell r="B48482" t="str">
            <v>Yin, Ran</v>
          </cell>
        </row>
        <row r="48483">
          <cell r="B48483" t="str">
            <v>Yin, Sida</v>
          </cell>
        </row>
        <row r="48484">
          <cell r="B48484" t="str">
            <v>Yin, Tao</v>
          </cell>
        </row>
        <row r="48485">
          <cell r="B48485" t="str">
            <v>Yin, Wen</v>
          </cell>
        </row>
        <row r="48486">
          <cell r="B48486" t="str">
            <v>Yin, Wenjie</v>
          </cell>
        </row>
        <row r="48487">
          <cell r="B48487" t="str">
            <v>Yin, Xing</v>
          </cell>
        </row>
        <row r="48488">
          <cell r="B48488" t="str">
            <v>Yina, Fan</v>
          </cell>
        </row>
        <row r="48489">
          <cell r="B48489" t="str">
            <v>Ying, Li</v>
          </cell>
        </row>
        <row r="48490">
          <cell r="B48490" t="str">
            <v>Ying, Wang</v>
          </cell>
        </row>
        <row r="48491">
          <cell r="B48491" t="str">
            <v>Ying, Yik Keung</v>
          </cell>
        </row>
        <row r="48492">
          <cell r="B48492" t="str">
            <v>Ying, Zaoshi</v>
          </cell>
        </row>
        <row r="48493">
          <cell r="B48493" t="str">
            <v>Yingqing, Liu</v>
          </cell>
        </row>
        <row r="48494">
          <cell r="B48494" t="str">
            <v>Yingshi, Chen</v>
          </cell>
        </row>
        <row r="48495">
          <cell r="B48495" t="str">
            <v>Yingzi, Sang</v>
          </cell>
        </row>
        <row r="48496">
          <cell r="B48496" t="str">
            <v>Yinhe	, Haoqing</v>
          </cell>
        </row>
        <row r="48497">
          <cell r="B48497" t="str">
            <v>Yiquan, Lu</v>
          </cell>
        </row>
        <row r="48498">
          <cell r="B48498" t="str">
            <v>Yiren, Zhao (Ej Ug)</v>
          </cell>
        </row>
        <row r="48499">
          <cell r="B48499" t="str">
            <v>Yitbarek, Yonas Hagos</v>
          </cell>
        </row>
        <row r="48500">
          <cell r="B48500" t="str">
            <v>Yitbarek, Yonas Hagos</v>
          </cell>
        </row>
        <row r="48501">
          <cell r="B48501" t="str">
            <v>Yixing, Liu</v>
          </cell>
        </row>
        <row r="48502">
          <cell r="B48502" t="str">
            <v>Yizhi, Jiang</v>
          </cell>
        </row>
        <row r="48503">
          <cell r="B48503" t="str">
            <v>Yizhi, Yao</v>
          </cell>
        </row>
        <row r="48504">
          <cell r="B48504" t="str">
            <v>Yizhi, Yao</v>
          </cell>
        </row>
        <row r="48505">
          <cell r="B48505" t="str">
            <v>Yizhou, Zhang</v>
          </cell>
        </row>
        <row r="48506">
          <cell r="B48506" t="str">
            <v>Ylén, Andreas Erik</v>
          </cell>
        </row>
        <row r="48507">
          <cell r="B48507" t="str">
            <v>Ylén, Andreas Erik (Aeylen)</v>
          </cell>
        </row>
        <row r="48508">
          <cell r="B48508" t="str">
            <v>Ylén, Madelene</v>
          </cell>
        </row>
        <row r="48509">
          <cell r="B48509" t="str">
            <v>Ylipulli, Johanna</v>
          </cell>
        </row>
        <row r="48510">
          <cell r="B48510" t="str">
            <v>Ylitalo-Qvarfordt, Anneli</v>
          </cell>
        </row>
        <row r="48511">
          <cell r="B48511" t="str">
            <v>Ylitalo-Qvarfordt, Anneli (Aqva)</v>
          </cell>
        </row>
        <row r="48512">
          <cell r="B48512" t="str">
            <v>Ülker Kaustell, Mahir</v>
          </cell>
        </row>
        <row r="48513">
          <cell r="B48513" t="str">
            <v>Yllén Johansson, Mattias</v>
          </cell>
        </row>
        <row r="48514">
          <cell r="B48514" t="str">
            <v>Yllka, Velaj (Ej Ug)</v>
          </cell>
        </row>
        <row r="48515">
          <cell r="B48515" t="str">
            <v>Ün, Furkan</v>
          </cell>
        </row>
        <row r="48516">
          <cell r="B48516" t="str">
            <v>Ünesi, Olivia</v>
          </cell>
        </row>
        <row r="48517">
          <cell r="B48517" t="str">
            <v>Yngen, Fredrik</v>
          </cell>
        </row>
        <row r="48518">
          <cell r="B48518" t="str">
            <v>Yngman, Jacob</v>
          </cell>
        </row>
        <row r="48519">
          <cell r="B48519" t="str">
            <v>Yngman, Matilda (Myngman)</v>
          </cell>
        </row>
        <row r="48520">
          <cell r="B48520" t="str">
            <v>Yngström, Louise</v>
          </cell>
        </row>
        <row r="48521">
          <cell r="B48521" t="str">
            <v>Yngve, Maria</v>
          </cell>
        </row>
        <row r="48522">
          <cell r="B48522" t="str">
            <v>Ynnerman, Anders</v>
          </cell>
        </row>
        <row r="48523">
          <cell r="B48523" t="str">
            <v>Ünver, Abdulrahim (Aunver)</v>
          </cell>
        </row>
        <row r="48524">
          <cell r="B48524" t="str">
            <v>Yogish, Yathish</v>
          </cell>
        </row>
        <row r="48525">
          <cell r="B48525" t="str">
            <v>Yokoi, Nobumitsu</v>
          </cell>
        </row>
        <row r="48526">
          <cell r="B48526" t="str">
            <v>Yokoyama, Ikko</v>
          </cell>
        </row>
        <row r="48527">
          <cell r="B48527" t="str">
            <v>Yongqiu, Zhu (Ej Ug)</v>
          </cell>
        </row>
        <row r="48528">
          <cell r="B48528" t="str">
            <v>Yoon, Gil Ho</v>
          </cell>
        </row>
        <row r="48529">
          <cell r="B48529" t="str">
            <v>Yoon, Jeongin (Jeongin)</v>
          </cell>
        </row>
        <row r="48530">
          <cell r="B48530" t="str">
            <v>Yorulmaz, Tarik Emre</v>
          </cell>
        </row>
        <row r="48531">
          <cell r="B48531" t="str">
            <v>Yoseph, Abel</v>
          </cell>
        </row>
        <row r="48532">
          <cell r="B48532" t="str">
            <v>Yoshimoto, Sota (Sotay)</v>
          </cell>
        </row>
        <row r="48533">
          <cell r="B48533" t="str">
            <v>Yosifova, Eliz (Yosifova)</v>
          </cell>
        </row>
        <row r="48534">
          <cell r="B48534" t="str">
            <v>Yosifova, Emel</v>
          </cell>
        </row>
        <row r="48535">
          <cell r="B48535" t="str">
            <v>You, Wang</v>
          </cell>
        </row>
        <row r="48536">
          <cell r="B48536" t="str">
            <v>You, Yang</v>
          </cell>
        </row>
        <row r="48537">
          <cell r="B48537" t="str">
            <v>You, Yantian</v>
          </cell>
        </row>
        <row r="48538">
          <cell r="B48538" t="str">
            <v>Youhanan, Lena</v>
          </cell>
        </row>
        <row r="48539">
          <cell r="B48539" t="str">
            <v>Younadam Adam, Charlie</v>
          </cell>
        </row>
        <row r="48540">
          <cell r="B48540" t="str">
            <v>Younan, George</v>
          </cell>
        </row>
        <row r="48541">
          <cell r="B48541" t="str">
            <v>Younan, Maher</v>
          </cell>
        </row>
        <row r="48542">
          <cell r="B48542" t="str">
            <v>Younan, Simon (Simonyou)</v>
          </cell>
        </row>
        <row r="48543">
          <cell r="B48543" t="str">
            <v>Younes, Adam (Adamy)</v>
          </cell>
        </row>
        <row r="48544">
          <cell r="B48544" t="str">
            <v>Younes, Aylar</v>
          </cell>
        </row>
        <row r="48545">
          <cell r="B48545" t="str">
            <v>Younes, Leila</v>
          </cell>
        </row>
        <row r="48546">
          <cell r="B48546" t="str">
            <v>Young, Donovan</v>
          </cell>
        </row>
        <row r="48547">
          <cell r="B48547" t="str">
            <v>Young, Donovan</v>
          </cell>
        </row>
        <row r="48548">
          <cell r="B48548" t="str">
            <v>Young, Linda</v>
          </cell>
        </row>
        <row r="48549">
          <cell r="B48549" t="str">
            <v>Youngquist, Anna</v>
          </cell>
        </row>
        <row r="48550">
          <cell r="B48550" t="str">
            <v>Youngquist, Anna Cathrene</v>
          </cell>
        </row>
        <row r="48551">
          <cell r="B48551" t="str">
            <v>Yousaf, Ali</v>
          </cell>
        </row>
        <row r="48552">
          <cell r="B48552" t="str">
            <v>Yousafzai, Zubair</v>
          </cell>
        </row>
        <row r="48553">
          <cell r="B48553" t="str">
            <v>Yousafzai, Zubair (Zubairyo)</v>
          </cell>
        </row>
        <row r="48554">
          <cell r="B48554" t="str">
            <v>Yousef, Andreas</v>
          </cell>
        </row>
        <row r="48555">
          <cell r="B48555" t="str">
            <v>Yousef, Anna-Maria</v>
          </cell>
        </row>
        <row r="48556">
          <cell r="B48556" t="str">
            <v>Yousef, Jamil</v>
          </cell>
        </row>
        <row r="48557">
          <cell r="B48557" t="str">
            <v>Yousef, Lucas</v>
          </cell>
        </row>
        <row r="48558">
          <cell r="B48558" t="str">
            <v>Yousef, Sandy</v>
          </cell>
        </row>
        <row r="48559">
          <cell r="B48559" t="str">
            <v>Yousef, Walid</v>
          </cell>
        </row>
        <row r="48560">
          <cell r="B48560" t="str">
            <v>Yousefi, Ali</v>
          </cell>
        </row>
        <row r="48561">
          <cell r="B48561" t="str">
            <v>Yousefian Arani, Hamed</v>
          </cell>
        </row>
        <row r="48562">
          <cell r="B48562" t="str">
            <v>Yousefian Arani, Hamed</v>
          </cell>
        </row>
        <row r="48563">
          <cell r="B48563" t="str">
            <v>Yousefzadegan Hedin, Sam</v>
          </cell>
        </row>
        <row r="48564">
          <cell r="B48564" t="str">
            <v>Yousefzadeh, Saba</v>
          </cell>
        </row>
        <row r="48565">
          <cell r="B48565" t="str">
            <v>Yousefzadeh, Saba (Sabay)</v>
          </cell>
        </row>
        <row r="48566">
          <cell r="B48566" t="str">
            <v>Yousif, Osama Abdulrahman Adam</v>
          </cell>
        </row>
        <row r="48567">
          <cell r="B48567" t="str">
            <v>Yousif, Peter</v>
          </cell>
        </row>
        <row r="48568">
          <cell r="B48568" t="str">
            <v>Youssef, Ahmed (Amyayo)</v>
          </cell>
        </row>
        <row r="48569">
          <cell r="B48569" t="str">
            <v>Youssef, Alan (Alany)</v>
          </cell>
        </row>
        <row r="48570">
          <cell r="B48570" t="str">
            <v>Youssef, Emilio Martin</v>
          </cell>
        </row>
        <row r="48571">
          <cell r="B48571" t="str">
            <v>Youssef Kambler, Alexandra</v>
          </cell>
        </row>
        <row r="48572">
          <cell r="B48572" t="str">
            <v>Youssef, Peter (Peteryo)</v>
          </cell>
        </row>
        <row r="48573">
          <cell r="B48573" t="str">
            <v>Youssouf, Emre (Youssouf)</v>
          </cell>
        </row>
        <row r="48574">
          <cell r="B48574" t="str">
            <v>Ysberg, Tyra</v>
          </cell>
        </row>
        <row r="48575">
          <cell r="B48575" t="str">
            <v>Ystad, Solvi</v>
          </cell>
        </row>
        <row r="48576">
          <cell r="B48576" t="str">
            <v>Ytterberg, Henrik</v>
          </cell>
        </row>
        <row r="48577">
          <cell r="B48577" t="str">
            <v>Ytterdal, Trond</v>
          </cell>
        </row>
        <row r="48578">
          <cell r="B48578" t="str">
            <v>Ytterström, Carina</v>
          </cell>
        </row>
        <row r="48579">
          <cell r="B48579" t="str">
            <v>Ytterström, Carina (Ytter)</v>
          </cell>
        </row>
        <row r="48580">
          <cell r="B48580" t="str">
            <v>Yttréus, Rebecca</v>
          </cell>
        </row>
        <row r="48581">
          <cell r="B48581" t="str">
            <v>Yttring, Jenny</v>
          </cell>
        </row>
        <row r="48582">
          <cell r="B48582" t="str">
            <v>Yu, Aiyang</v>
          </cell>
        </row>
        <row r="48583">
          <cell r="B48583" t="str">
            <v>Yu, Aiyang</v>
          </cell>
        </row>
        <row r="48584">
          <cell r="B48584" t="str">
            <v>Yu, Bo</v>
          </cell>
        </row>
        <row r="48585">
          <cell r="B48585" t="str">
            <v>Yu, Bryan</v>
          </cell>
        </row>
        <row r="48586">
          <cell r="B48586" t="str">
            <v>Yu, Caroline</v>
          </cell>
        </row>
        <row r="48587">
          <cell r="B48587" t="str">
            <v>Yu, Conny</v>
          </cell>
        </row>
        <row r="48588">
          <cell r="B48588" t="str">
            <v>Yu, Dongkun</v>
          </cell>
        </row>
        <row r="48589">
          <cell r="B48589" t="str">
            <v>Yu, Dongkun (Dongkun)</v>
          </cell>
        </row>
        <row r="48590">
          <cell r="B48590" t="str">
            <v>Yu, Fangxian</v>
          </cell>
        </row>
        <row r="48591">
          <cell r="B48591" t="str">
            <v>Yu, Feifan</v>
          </cell>
        </row>
        <row r="48592">
          <cell r="B48592" t="str">
            <v>Yu, Haisheng</v>
          </cell>
        </row>
        <row r="48593">
          <cell r="B48593" t="str">
            <v>Yu, Han</v>
          </cell>
        </row>
        <row r="48594">
          <cell r="B48594" t="str">
            <v>Yu, Hang</v>
          </cell>
        </row>
        <row r="48595">
          <cell r="B48595" t="str">
            <v>Yu, Haohao</v>
          </cell>
        </row>
        <row r="48596">
          <cell r="B48596" t="str">
            <v>Yu, Hong</v>
          </cell>
        </row>
        <row r="48597">
          <cell r="B48597" t="str">
            <v>Yu, Jiayao</v>
          </cell>
        </row>
        <row r="48598">
          <cell r="B48598" t="str">
            <v>Yu, Jingjing</v>
          </cell>
        </row>
        <row r="48599">
          <cell r="B48599" t="str">
            <v>Yu, Jingjing</v>
          </cell>
        </row>
        <row r="48600">
          <cell r="B48600" t="str">
            <v>Yu, Jingyao</v>
          </cell>
        </row>
        <row r="48601">
          <cell r="B48601" t="str">
            <v>Yu, Jingyao</v>
          </cell>
        </row>
        <row r="48602">
          <cell r="B48602" t="str">
            <v>Yu, Jinyu</v>
          </cell>
        </row>
        <row r="48603">
          <cell r="B48603" t="str">
            <v>Yu, Kai</v>
          </cell>
        </row>
        <row r="48604">
          <cell r="B48604" t="str">
            <v>Yu, Kai (Kayu)</v>
          </cell>
        </row>
        <row r="48605">
          <cell r="B48605" t="str">
            <v>Yu, Keming</v>
          </cell>
        </row>
        <row r="48606">
          <cell r="B48606" t="str">
            <v>Yu, Kunshan</v>
          </cell>
        </row>
        <row r="48607">
          <cell r="B48607" t="str">
            <v>Yu, Kunshan</v>
          </cell>
        </row>
        <row r="48608">
          <cell r="B48608" t="str">
            <v>Yu, Liangcheng</v>
          </cell>
        </row>
        <row r="48609">
          <cell r="B48609" t="str">
            <v>Yu, Liangcheng</v>
          </cell>
        </row>
        <row r="48610">
          <cell r="B48610" t="str">
            <v>Yu, Liying</v>
          </cell>
        </row>
        <row r="48611">
          <cell r="B48611" t="str">
            <v>Yu, Lu</v>
          </cell>
        </row>
        <row r="48612">
          <cell r="B48612" t="str">
            <v>Yu, Lu (Luyu)</v>
          </cell>
        </row>
        <row r="48613">
          <cell r="B48613" t="str">
            <v>Yu, Luna</v>
          </cell>
        </row>
        <row r="48614">
          <cell r="B48614" t="str">
            <v>Yu, Michael</v>
          </cell>
        </row>
        <row r="48615">
          <cell r="B48615" t="str">
            <v>Yu, Michael (Mjyu)</v>
          </cell>
        </row>
        <row r="48616">
          <cell r="B48616" t="str">
            <v>Yu, Peng</v>
          </cell>
        </row>
        <row r="48617">
          <cell r="B48617" t="str">
            <v>Yu, Pian</v>
          </cell>
        </row>
        <row r="48618">
          <cell r="B48618" t="str">
            <v>Yu, Ping</v>
          </cell>
        </row>
        <row r="48619">
          <cell r="B48619" t="str">
            <v>Yu, Ping</v>
          </cell>
        </row>
        <row r="48620">
          <cell r="B48620" t="str">
            <v>Yu, Ping (Pingyu)</v>
          </cell>
        </row>
        <row r="48621">
          <cell r="B48621" t="str">
            <v>Yu, Ruiji</v>
          </cell>
        </row>
        <row r="48622">
          <cell r="B48622" t="str">
            <v>Yu, Runze</v>
          </cell>
        </row>
        <row r="48623">
          <cell r="B48623" t="str">
            <v>Yu Schmersel, Sofie</v>
          </cell>
        </row>
        <row r="48624">
          <cell r="B48624" t="str">
            <v>Yu, Sheng-An</v>
          </cell>
        </row>
        <row r="48625">
          <cell r="B48625" t="str">
            <v>Yu, Shengze</v>
          </cell>
        </row>
        <row r="48626">
          <cell r="B48626" t="str">
            <v>Yu, Shi</v>
          </cell>
        </row>
        <row r="48627">
          <cell r="B48627" t="str">
            <v>Yu, Shun</v>
          </cell>
        </row>
        <row r="48628">
          <cell r="B48628" t="str">
            <v>Yu, Shuting (Shutyu)</v>
          </cell>
        </row>
        <row r="48629">
          <cell r="B48629" t="str">
            <v>Yu, Sicong</v>
          </cell>
        </row>
        <row r="48630">
          <cell r="B48630" t="str">
            <v>Yu, Simon</v>
          </cell>
        </row>
        <row r="48631">
          <cell r="B48631" t="str">
            <v>Yu, Suxian</v>
          </cell>
        </row>
        <row r="48632">
          <cell r="B48632" t="str">
            <v>Yu, Suxian (Suxian)</v>
          </cell>
        </row>
        <row r="48633">
          <cell r="B48633" t="str">
            <v>Yu, Tianle</v>
          </cell>
        </row>
        <row r="48634">
          <cell r="B48634" t="str">
            <v>Yu, Wanjing</v>
          </cell>
        </row>
        <row r="48635">
          <cell r="B48635" t="str">
            <v>Yu, Wanjing</v>
          </cell>
        </row>
        <row r="48636">
          <cell r="B48636" t="str">
            <v>Yu, Wenbin</v>
          </cell>
        </row>
        <row r="48637">
          <cell r="B48637" t="str">
            <v>Yu, Wenyuan</v>
          </cell>
        </row>
        <row r="48638">
          <cell r="B48638" t="str">
            <v>Yu, Wenyuan</v>
          </cell>
        </row>
        <row r="48639">
          <cell r="B48639" t="str">
            <v>Yu, Xiaodi</v>
          </cell>
        </row>
        <row r="48640">
          <cell r="B48640" t="str">
            <v>Yu, Xinmiao</v>
          </cell>
        </row>
        <row r="48641">
          <cell r="B48641" t="str">
            <v>Yu, Xinmiao</v>
          </cell>
        </row>
        <row r="48642">
          <cell r="B48642" t="str">
            <v>Yu, Xinyu</v>
          </cell>
        </row>
        <row r="48643">
          <cell r="B48643" t="str">
            <v>Yu, Yan</v>
          </cell>
        </row>
        <row r="48644">
          <cell r="B48644" t="str">
            <v>Yu, Yan Feng</v>
          </cell>
        </row>
        <row r="48645">
          <cell r="B48645" t="str">
            <v>Yu, Yang</v>
          </cell>
        </row>
        <row r="48646">
          <cell r="B48646" t="str">
            <v>Yu, Yang</v>
          </cell>
        </row>
        <row r="48647">
          <cell r="B48647" t="str">
            <v>Yu, Yang</v>
          </cell>
        </row>
        <row r="48648">
          <cell r="B48648" t="str">
            <v>Yu, Yibo</v>
          </cell>
        </row>
        <row r="48649">
          <cell r="B48649" t="str">
            <v>Yu, Ying</v>
          </cell>
        </row>
        <row r="48650">
          <cell r="B48650" t="str">
            <v>Yu, Yiting</v>
          </cell>
        </row>
        <row r="48651">
          <cell r="B48651" t="str">
            <v>Yu, Zelin</v>
          </cell>
        </row>
        <row r="48652">
          <cell r="B48652" t="str">
            <v>Yu, Zhang</v>
          </cell>
        </row>
        <row r="48653">
          <cell r="B48653" t="str">
            <v>Yu, Zhenhua</v>
          </cell>
        </row>
        <row r="48654">
          <cell r="B48654" t="str">
            <v>Yu, Zhiqiang</v>
          </cell>
        </row>
        <row r="48655">
          <cell r="B48655" t="str">
            <v>Yuan, Chen</v>
          </cell>
        </row>
        <row r="48656">
          <cell r="B48656" t="str">
            <v>Yuan Chen, Ding</v>
          </cell>
        </row>
        <row r="48657">
          <cell r="B48657" t="str">
            <v>Yuan, Haijiao</v>
          </cell>
        </row>
        <row r="48658">
          <cell r="B48658" t="str">
            <v>Yuan, Haoqian</v>
          </cell>
        </row>
        <row r="48659">
          <cell r="B48659" t="str">
            <v>Yuan, Haoyu</v>
          </cell>
        </row>
        <row r="48660">
          <cell r="B48660" t="str">
            <v>Yuan, Hengzhen</v>
          </cell>
        </row>
        <row r="48661">
          <cell r="B48661" t="str">
            <v>Yuan, Jiayin</v>
          </cell>
        </row>
        <row r="48662">
          <cell r="B48662" t="str">
            <v>Yuan, Jichao</v>
          </cell>
        </row>
        <row r="48663">
          <cell r="B48663" t="str">
            <v>Yuan, Luyao</v>
          </cell>
        </row>
        <row r="48664">
          <cell r="B48664" t="str">
            <v>Yuan, Luyao</v>
          </cell>
        </row>
        <row r="48665">
          <cell r="B48665" t="str">
            <v>Yuan, Meng</v>
          </cell>
        </row>
        <row r="48666">
          <cell r="B48666" t="str">
            <v>Yuan, Menglong</v>
          </cell>
        </row>
        <row r="48667">
          <cell r="B48667" t="str">
            <v>Yuan, Qiantailang</v>
          </cell>
        </row>
        <row r="48668">
          <cell r="B48668" t="str">
            <v>Yuan, Qiantailang</v>
          </cell>
        </row>
        <row r="48669">
          <cell r="B48669" t="str">
            <v>Yuan, Renyi</v>
          </cell>
        </row>
        <row r="48670">
          <cell r="B48670" t="str">
            <v>Yuan, Sihan</v>
          </cell>
        </row>
        <row r="48671">
          <cell r="B48671" t="str">
            <v>Yuan, Sihan</v>
          </cell>
        </row>
        <row r="48672">
          <cell r="B48672" t="str">
            <v>Yuan, Wei</v>
          </cell>
        </row>
        <row r="48673">
          <cell r="B48673" t="str">
            <v>Yuan, Yunxia</v>
          </cell>
        </row>
        <row r="48674">
          <cell r="B48674" t="str">
            <v>Yuan, Zhenyang</v>
          </cell>
        </row>
        <row r="48675">
          <cell r="B48675" t="str">
            <v>Yuan, Zhenyang (Zhenyang)</v>
          </cell>
        </row>
        <row r="48676">
          <cell r="B48676" t="str">
            <v>Yuan, Zimo</v>
          </cell>
        </row>
        <row r="48677">
          <cell r="B48677" t="str">
            <v>Yuanita, Cinthya</v>
          </cell>
        </row>
        <row r="48678">
          <cell r="B48678" t="str">
            <v>Yuanita, Cinthya (Cinthya)</v>
          </cell>
        </row>
        <row r="48679">
          <cell r="B48679" t="str">
            <v>Yuanjia, Gong</v>
          </cell>
        </row>
        <row r="48680">
          <cell r="B48680" t="str">
            <v>Yubo, Huang</v>
          </cell>
        </row>
        <row r="48681">
          <cell r="B48681" t="str">
            <v>Yuchen, Che</v>
          </cell>
        </row>
        <row r="48682">
          <cell r="B48682" t="str">
            <v>Yudhanira, Ela</v>
          </cell>
        </row>
        <row r="48683">
          <cell r="B48683" t="str">
            <v>Yudhanira, Ela</v>
          </cell>
        </row>
        <row r="48684">
          <cell r="B48684" t="str">
            <v>Yudhistira, Ryutaka</v>
          </cell>
        </row>
        <row r="48685">
          <cell r="B48685" t="str">
            <v>Yudhitya Naimah, Dintani</v>
          </cell>
        </row>
        <row r="48686">
          <cell r="B48686" t="str">
            <v>Yudo Purnomo, Robby</v>
          </cell>
        </row>
        <row r="48687">
          <cell r="B48687" t="str">
            <v>Yudowitz, Louis</v>
          </cell>
        </row>
        <row r="48688">
          <cell r="B48688" t="str">
            <v>Yudowitz, Louis (Yudowitz)</v>
          </cell>
        </row>
        <row r="48689">
          <cell r="B48689" t="str">
            <v>Yue, Jing</v>
          </cell>
        </row>
        <row r="48690">
          <cell r="B48690" t="str">
            <v>Yue, Jinglei</v>
          </cell>
        </row>
        <row r="48691">
          <cell r="B48691" t="str">
            <v>Yue, Sun</v>
          </cell>
        </row>
        <row r="48692">
          <cell r="B48692" t="str">
            <v>Yue Thomessen, Alice (Aliceyt)</v>
          </cell>
        </row>
        <row r="48693">
          <cell r="B48693" t="str">
            <v>Yue, Xiaoqi</v>
          </cell>
        </row>
        <row r="48694">
          <cell r="B48694" t="str">
            <v>Yuer, Zhao</v>
          </cell>
        </row>
        <row r="48695">
          <cell r="B48695" t="str">
            <v>Yufei, Zhu</v>
          </cell>
        </row>
        <row r="48696">
          <cell r="B48696" t="str">
            <v>Yuhan, Wang</v>
          </cell>
        </row>
        <row r="48697">
          <cell r="B48697" t="str">
            <v>Yuhui, Gan</v>
          </cell>
        </row>
        <row r="48698">
          <cell r="B48698" t="str">
            <v>Yujia, Wang</v>
          </cell>
        </row>
        <row r="48699">
          <cell r="B48699" t="str">
            <v>Yulfrisman, Yunilson Mulyano (Ymyu)</v>
          </cell>
        </row>
        <row r="48700">
          <cell r="B48700" t="str">
            <v>Yulian, Luo</v>
          </cell>
        </row>
        <row r="48701">
          <cell r="B48701" t="str">
            <v>Yulian, Luo</v>
          </cell>
        </row>
        <row r="48702">
          <cell r="B48702" t="str">
            <v>Yulianti, Sri</v>
          </cell>
        </row>
        <row r="48703">
          <cell r="B48703" t="str">
            <v>Yulita, Haryeni</v>
          </cell>
        </row>
        <row r="48704">
          <cell r="B48704" t="str">
            <v>Yulita, Haryeni (Haryeni)</v>
          </cell>
        </row>
        <row r="48705">
          <cell r="B48705" t="str">
            <v>Yulizar, Fajar</v>
          </cell>
        </row>
        <row r="48706">
          <cell r="B48706" t="str">
            <v>Yunchao, Yin</v>
          </cell>
        </row>
        <row r="48707">
          <cell r="B48707" t="str">
            <v>Yuning, Jiang</v>
          </cell>
        </row>
        <row r="48708">
          <cell r="B48708" t="str">
            <v>Yun-Li, Lai</v>
          </cell>
        </row>
        <row r="48709">
          <cell r="B48709" t="str">
            <v>Yunlong, Sun</v>
          </cell>
        </row>
        <row r="48710">
          <cell r="B48710" t="str">
            <v>Yunusa, Hauwa (Hauwa)</v>
          </cell>
        </row>
        <row r="48711">
          <cell r="B48711" t="str">
            <v>Yunzhang, Wang</v>
          </cell>
        </row>
        <row r="48712">
          <cell r="B48712" t="str">
            <v>Yunzhu, Tao (Ej Ug)</v>
          </cell>
        </row>
        <row r="48713">
          <cell r="B48713" t="str">
            <v>Yuqi, Zhang</v>
          </cell>
        </row>
        <row r="48714">
          <cell r="B48714" t="str">
            <v>Yuqi, Zhang</v>
          </cell>
        </row>
        <row r="48715">
          <cell r="B48715" t="str">
            <v>Yuqin, Feng</v>
          </cell>
        </row>
        <row r="48716">
          <cell r="B48716" t="str">
            <v>Yuri, Volkov</v>
          </cell>
        </row>
        <row r="48717">
          <cell r="B48717" t="str">
            <v>Yurievich Popov, Vladislav</v>
          </cell>
        </row>
        <row r="48718">
          <cell r="B48718" t="str">
            <v>Yurtsever, Alp</v>
          </cell>
        </row>
        <row r="48719">
          <cell r="B48719" t="str">
            <v>Yurun, Zhang</v>
          </cell>
        </row>
        <row r="48720">
          <cell r="B48720" t="str">
            <v>Yusen, Wang (Yusenw)</v>
          </cell>
        </row>
        <row r="48721">
          <cell r="B48721" t="str">
            <v>Yusuf Isse, Jamila</v>
          </cell>
        </row>
        <row r="48722">
          <cell r="B48722" t="str">
            <v>Yusuf, Sabrina</v>
          </cell>
        </row>
        <row r="48723">
          <cell r="B48723" t="str">
            <v>Yusuf, Sabrina (Sabrinay)</v>
          </cell>
        </row>
        <row r="48724">
          <cell r="B48724" t="str">
            <v>Yusupov, Ayubjon</v>
          </cell>
        </row>
        <row r="48725">
          <cell r="B48725" t="str">
            <v>Yusupov, Sabrijan</v>
          </cell>
        </row>
        <row r="48726">
          <cell r="B48726" t="str">
            <v>Yusupova, Gulnora</v>
          </cell>
        </row>
        <row r="48727">
          <cell r="B48727" t="str">
            <v>Yuwardi, *</v>
          </cell>
        </row>
        <row r="48728">
          <cell r="B48728" t="str">
            <v>Yuwardi, X</v>
          </cell>
        </row>
        <row r="48729">
          <cell r="B48729" t="str">
            <v>Yuwono, Rizqi Cahyo</v>
          </cell>
        </row>
        <row r="48730">
          <cell r="B48730" t="str">
            <v>Yuye, Zhou (Yuye)</v>
          </cell>
        </row>
        <row r="48731">
          <cell r="B48731" t="str">
            <v>Yveborg Tamm, Moa (Moay)</v>
          </cell>
        </row>
        <row r="48732">
          <cell r="B48732" t="str">
            <v>Yves, D´Angelo</v>
          </cell>
        </row>
        <row r="48733">
          <cell r="B48733" t="str">
            <v>Yvling Lind, Oliver</v>
          </cell>
        </row>
        <row r="48734">
          <cell r="B48734" t="str">
            <v>Yvonne, Genzel (Ej Ug)</v>
          </cell>
        </row>
        <row r="48735">
          <cell r="B48735" t="str">
            <v>Yxfeldt, Eva Naema Maria (Yxfeldt)</v>
          </cell>
        </row>
        <row r="48736">
          <cell r="B48736" t="str">
            <v>Yücel, Melisa</v>
          </cell>
        </row>
        <row r="48737">
          <cell r="B48737" t="str">
            <v>Yücel, Yasemin Duygu</v>
          </cell>
        </row>
        <row r="48738">
          <cell r="B48738" t="str">
            <v>Yüksel, Doga</v>
          </cell>
        </row>
        <row r="48739">
          <cell r="B48739" t="str">
            <v>Üzel, Robin</v>
          </cell>
        </row>
        <row r="48740">
          <cell r="B48740" t="str">
            <v>Üzel, Robin (Ruzel)</v>
          </cell>
        </row>
        <row r="48741">
          <cell r="B48741" t="str">
            <v>Zaanen, Johannes</v>
          </cell>
        </row>
        <row r="48742">
          <cell r="B48742" t="str">
            <v>Zaar, Björn</v>
          </cell>
        </row>
        <row r="48743">
          <cell r="B48743" t="str">
            <v>Zaar, Björn (Bjoljung)</v>
          </cell>
        </row>
        <row r="48744">
          <cell r="B48744" t="str">
            <v>Zaar, Felicia</v>
          </cell>
        </row>
        <row r="48745">
          <cell r="B48745" t="str">
            <v>Zabavina, Iuliia</v>
          </cell>
        </row>
        <row r="48746">
          <cell r="B48746" t="str">
            <v>Zabian, Rami</v>
          </cell>
        </row>
        <row r="48747">
          <cell r="B48747" t="str">
            <v>Zabiega, Bartosz</v>
          </cell>
        </row>
        <row r="48748">
          <cell r="B48748" t="str">
            <v>Zaborowski, Bartlomiej</v>
          </cell>
        </row>
        <row r="48749">
          <cell r="B48749" t="str">
            <v>Zaccherini, Tommaso</v>
          </cell>
        </row>
        <row r="48750">
          <cell r="B48750" t="str">
            <v>Zaccherini, Tommaso (Tommasoz)</v>
          </cell>
        </row>
        <row r="48751">
          <cell r="B48751" t="str">
            <v>Zacchi, Guido</v>
          </cell>
        </row>
        <row r="48752">
          <cell r="B48752" t="str">
            <v>Zach, Christopher (Ej Ug)</v>
          </cell>
        </row>
        <row r="48753">
          <cell r="B48753" t="str">
            <v>Zachariadis, Alexis</v>
          </cell>
        </row>
        <row r="48754">
          <cell r="B48754" t="str">
            <v>Zachariah, Dave</v>
          </cell>
        </row>
        <row r="48755">
          <cell r="B48755" t="str">
            <v>Zachariah, Dave (Davez)</v>
          </cell>
        </row>
        <row r="48756">
          <cell r="B48756" t="str">
            <v>Zacharouli, Ermioni</v>
          </cell>
        </row>
        <row r="48757">
          <cell r="B48757" t="str">
            <v>Zacharouli, Markella Achilleia</v>
          </cell>
        </row>
        <row r="48758">
          <cell r="B48758" t="str">
            <v>Zacharouli, Markella (Mazac)</v>
          </cell>
        </row>
        <row r="48759">
          <cell r="B48759" t="str">
            <v>Zacharz, Angelika (Zacharz)</v>
          </cell>
        </row>
        <row r="48760">
          <cell r="B48760" t="str">
            <v>Zachman, Nicholas</v>
          </cell>
        </row>
        <row r="48761">
          <cell r="B48761" t="str">
            <v>Zachrisson, André</v>
          </cell>
        </row>
        <row r="48762">
          <cell r="B48762" t="str">
            <v>Zachrisson, Gustaf</v>
          </cell>
        </row>
        <row r="48763">
          <cell r="B48763" t="str">
            <v>Zachrisson, Gösta</v>
          </cell>
        </row>
        <row r="48764">
          <cell r="B48764" t="str">
            <v>Zachrisson, Helene</v>
          </cell>
        </row>
        <row r="48765">
          <cell r="B48765" t="str">
            <v>Zachrisson, Johanna</v>
          </cell>
        </row>
        <row r="48766">
          <cell r="B48766" t="str">
            <v>Zachrisson, Karl</v>
          </cell>
        </row>
        <row r="48767">
          <cell r="B48767" t="str">
            <v>Zackariasson, Peter</v>
          </cell>
        </row>
        <row r="48768">
          <cell r="B48768" t="str">
            <v>Zackaroff, Tobias</v>
          </cell>
        </row>
        <row r="48769">
          <cell r="B48769" t="str">
            <v>Zackrisson, Anna Sophia Christin</v>
          </cell>
        </row>
        <row r="48770">
          <cell r="B48770" t="str">
            <v>Zackrisson, Hannah</v>
          </cell>
        </row>
        <row r="48771">
          <cell r="B48771" t="str">
            <v>Zaczyk, Katarzyna</v>
          </cell>
        </row>
        <row r="48772">
          <cell r="B48772" t="str">
            <v>Zaczyk, Katarzyna (Zaczyk)</v>
          </cell>
        </row>
        <row r="48773">
          <cell r="B48773" t="str">
            <v>Zaczyk, Katarzyna (Zaczyk)</v>
          </cell>
        </row>
        <row r="48774">
          <cell r="B48774" t="str">
            <v>Zade, Sagar</v>
          </cell>
        </row>
        <row r="48775">
          <cell r="B48775" t="str">
            <v>Zadworna, Ewelina</v>
          </cell>
        </row>
        <row r="48776">
          <cell r="B48776" t="str">
            <v>Zadworna, Ewelina (Zadworna)</v>
          </cell>
        </row>
        <row r="48777">
          <cell r="B48777" t="str">
            <v>Zafar, Muhammad Jahangir</v>
          </cell>
        </row>
        <row r="48778">
          <cell r="B48778" t="str">
            <v>Zafarzadeh, Masoud</v>
          </cell>
        </row>
        <row r="48779">
          <cell r="B48779" t="str">
            <v>Zaff, Carl</v>
          </cell>
        </row>
        <row r="48780">
          <cell r="B48780" t="str">
            <v>Zagai, Joel (Zagai)</v>
          </cell>
        </row>
        <row r="48781">
          <cell r="B48781" t="str">
            <v>Zaghmout, Abdullah</v>
          </cell>
        </row>
        <row r="48782">
          <cell r="B48782" t="str">
            <v>Zagórski, Marcin</v>
          </cell>
        </row>
        <row r="48783">
          <cell r="B48783" t="str">
            <v>Zagst, Luise</v>
          </cell>
        </row>
        <row r="48784">
          <cell r="B48784" t="str">
            <v>Zahab, Maryam</v>
          </cell>
        </row>
        <row r="48785">
          <cell r="B48785" t="str">
            <v>Zahab, Maryam (Zahab)</v>
          </cell>
        </row>
        <row r="48786">
          <cell r="B48786" t="str">
            <v>Zahed, Ismàil</v>
          </cell>
        </row>
        <row r="48787">
          <cell r="B48787" t="str">
            <v>Zahedi, Sara</v>
          </cell>
        </row>
        <row r="48788">
          <cell r="B48788" t="str">
            <v>Zahedi, Sara (Sara7)</v>
          </cell>
        </row>
        <row r="48789">
          <cell r="B48789" t="str">
            <v>Zahedi-Khomeirani, Artin (Artinzk)</v>
          </cell>
        </row>
        <row r="48790">
          <cell r="B48790" t="str">
            <v>Zaher, Mahmoud</v>
          </cell>
        </row>
        <row r="48791">
          <cell r="B48791" t="str">
            <v>Zaher, Mahmoud (Mahmoudz)</v>
          </cell>
        </row>
        <row r="48792">
          <cell r="B48792" t="str">
            <v>Zaheri, Mozhgan</v>
          </cell>
        </row>
        <row r="48793">
          <cell r="B48793" t="str">
            <v>Zahid, Hamna</v>
          </cell>
        </row>
        <row r="48794">
          <cell r="B48794" t="str">
            <v>Zahid, Md Shan E Jahan Anwar</v>
          </cell>
        </row>
        <row r="48795">
          <cell r="B48795" t="str">
            <v>Zahid, Muhammad</v>
          </cell>
        </row>
        <row r="48796">
          <cell r="B48796" t="str">
            <v>Zahid, Muhammad (Mzmi)</v>
          </cell>
        </row>
        <row r="48797">
          <cell r="B48797" t="str">
            <v>Zahid, Yasir</v>
          </cell>
        </row>
        <row r="48798">
          <cell r="B48798" t="str">
            <v>Zahr, Meia</v>
          </cell>
        </row>
        <row r="48799">
          <cell r="B48799" t="str">
            <v>Zahr, Simon</v>
          </cell>
        </row>
        <row r="48800">
          <cell r="B48800" t="str">
            <v>Zaid, Muhamad</v>
          </cell>
        </row>
        <row r="48801">
          <cell r="B48801" t="str">
            <v>Zaid, Syed Raza Ali</v>
          </cell>
        </row>
        <row r="48802">
          <cell r="B48802" t="str">
            <v>Zaidi, Syed Ali Abbas</v>
          </cell>
        </row>
        <row r="48803">
          <cell r="B48803" t="str">
            <v>Zaiets, Myroslava</v>
          </cell>
        </row>
        <row r="48804">
          <cell r="B48804" t="str">
            <v>Zaimar, Hairis Salam</v>
          </cell>
        </row>
        <row r="48805">
          <cell r="B48805" t="str">
            <v>Zaini, Ilman Nuran</v>
          </cell>
        </row>
        <row r="48806">
          <cell r="B48806" t="str">
            <v>Zajaczkowski, Maciej Benjamin</v>
          </cell>
        </row>
        <row r="48807">
          <cell r="B48807" t="str">
            <v>Zakardissnehf, Martin</v>
          </cell>
        </row>
        <row r="48808">
          <cell r="B48808" t="str">
            <v>Zakaria, Dwyan</v>
          </cell>
        </row>
        <row r="48809">
          <cell r="B48809" t="str">
            <v>Zakaria, Dwyan (Dwyan)</v>
          </cell>
        </row>
        <row r="48810">
          <cell r="B48810" t="str">
            <v>Zakaria Hanafy Abdou, Hana</v>
          </cell>
        </row>
        <row r="48811">
          <cell r="B48811" t="str">
            <v>Zakariya, Agil</v>
          </cell>
        </row>
        <row r="48812">
          <cell r="B48812" t="str">
            <v>Zakharchenko, Konstantin</v>
          </cell>
        </row>
        <row r="48813">
          <cell r="B48813" t="str">
            <v>Zakharova, Daria</v>
          </cell>
        </row>
        <row r="48814">
          <cell r="B48814" t="str">
            <v>Zakhour, Sherif</v>
          </cell>
        </row>
        <row r="48815">
          <cell r="B48815" t="str">
            <v>Zaki, Ezzeldin</v>
          </cell>
        </row>
        <row r="48816">
          <cell r="B48816" t="str">
            <v>Zaki Osman, Ahmed</v>
          </cell>
        </row>
        <row r="48817">
          <cell r="B48817" t="str">
            <v>Zaki Pour Bahambar, Arash</v>
          </cell>
        </row>
        <row r="48818">
          <cell r="B48818" t="str">
            <v>Zaki Pour Bahambar, Arash (Sazpb)</v>
          </cell>
        </row>
        <row r="48819">
          <cell r="B48819" t="str">
            <v>Zaki, Youssef</v>
          </cell>
        </row>
        <row r="48820">
          <cell r="B48820" t="str">
            <v>Zakipour, Anna</v>
          </cell>
        </row>
        <row r="48821">
          <cell r="B48821" t="str">
            <v>Zakiyev, Karim</v>
          </cell>
        </row>
        <row r="48822">
          <cell r="B48822" t="str">
            <v>Zakko, Kresty</v>
          </cell>
        </row>
        <row r="48823">
          <cell r="B48823" t="str">
            <v>Zakko, Shafeek</v>
          </cell>
        </row>
        <row r="48824">
          <cell r="B48824" t="str">
            <v>Zakko, Shafeek (Shafeek)</v>
          </cell>
        </row>
        <row r="48825">
          <cell r="B48825" t="str">
            <v>Zaklouta, Ahmadmunthar</v>
          </cell>
        </row>
        <row r="48826">
          <cell r="B48826" t="str">
            <v>Zakrisson, Linnéa</v>
          </cell>
        </row>
        <row r="48827">
          <cell r="B48827" t="str">
            <v>Zalamans Akkawi, Anna</v>
          </cell>
        </row>
        <row r="48828">
          <cell r="B48828" t="str">
            <v>Zalejska Jonsson, Agnieszka</v>
          </cell>
        </row>
        <row r="48829">
          <cell r="B48829" t="str">
            <v>Zalejska Jonsson, Agnieszka (Agnies)</v>
          </cell>
        </row>
        <row r="48830">
          <cell r="B48830" t="str">
            <v>Zaleski, Stephane</v>
          </cell>
        </row>
        <row r="48831">
          <cell r="B48831" t="str">
            <v>Zaman, Ananya</v>
          </cell>
        </row>
        <row r="48832">
          <cell r="B48832" t="str">
            <v>Zaman, Farhat</v>
          </cell>
        </row>
        <row r="48833">
          <cell r="B48833" t="str">
            <v>Zaman, Muhammad Tousif</v>
          </cell>
        </row>
        <row r="48834">
          <cell r="B48834" t="str">
            <v>Zaman, Muhammad Tousif</v>
          </cell>
        </row>
        <row r="48835">
          <cell r="B48835" t="str">
            <v>Zaman, Sarikah</v>
          </cell>
        </row>
        <row r="48836">
          <cell r="B48836" t="str">
            <v>Zaman, Sarikah (Sarikah)</v>
          </cell>
        </row>
        <row r="48837">
          <cell r="B48837" t="str">
            <v>Zamani Salimi, Salar</v>
          </cell>
        </row>
        <row r="48838">
          <cell r="B48838" t="str">
            <v>Zamanian, Jens</v>
          </cell>
        </row>
        <row r="48839">
          <cell r="B48839" t="str">
            <v>Zamanisiboni, Amirreza</v>
          </cell>
        </row>
        <row r="48840">
          <cell r="B48840" t="str">
            <v>Zamanisiboni, Amirreza (Amizam)</v>
          </cell>
        </row>
        <row r="48841">
          <cell r="B48841" t="str">
            <v>Zamanizadeh, Sepideh</v>
          </cell>
        </row>
        <row r="48842">
          <cell r="B48842" t="str">
            <v>Zambarda, Chiara</v>
          </cell>
        </row>
        <row r="48843">
          <cell r="B48843" t="str">
            <v>Zambeaux, Elin</v>
          </cell>
        </row>
        <row r="48844">
          <cell r="B48844" t="str">
            <v>Zambelli, Cecilia</v>
          </cell>
        </row>
        <row r="48845">
          <cell r="B48845" t="str">
            <v>Zamboni, Margherita</v>
          </cell>
        </row>
        <row r="48846">
          <cell r="B48846" t="str">
            <v>Zamboni, Margherita (Mzamboni)</v>
          </cell>
        </row>
        <row r="48847">
          <cell r="B48847" t="str">
            <v>Zambrano Perilla, Sergio</v>
          </cell>
        </row>
        <row r="48848">
          <cell r="B48848" t="str">
            <v>Zambrin, Simone</v>
          </cell>
        </row>
        <row r="48849">
          <cell r="B48849" t="str">
            <v>Zamojski, Grzegorz Mariusz</v>
          </cell>
        </row>
        <row r="48850">
          <cell r="B48850" t="str">
            <v>Zamora Hondares, Erick Luis</v>
          </cell>
        </row>
        <row r="48851">
          <cell r="B48851" t="str">
            <v>Zampinetti, Vittorio</v>
          </cell>
        </row>
        <row r="48852">
          <cell r="B48852" t="str">
            <v>Zampinetti, Vittorio (Vz)</v>
          </cell>
        </row>
        <row r="48853">
          <cell r="B48853" t="str">
            <v>Zampino, Gerardo</v>
          </cell>
        </row>
        <row r="48854">
          <cell r="B48854" t="str">
            <v>Zampino, Gerardo (Gzampino)</v>
          </cell>
        </row>
        <row r="48855">
          <cell r="B48855" t="str">
            <v>Zamzami, Maryam</v>
          </cell>
        </row>
        <row r="48856">
          <cell r="B48856" t="str">
            <v>Zamzami, Maryam (Zamzami)</v>
          </cell>
        </row>
        <row r="48857">
          <cell r="B48857" t="str">
            <v>Zana, Dalia</v>
          </cell>
        </row>
        <row r="48858">
          <cell r="B48858" t="str">
            <v>Zana, Dalia (Daliaz)</v>
          </cell>
        </row>
        <row r="48859">
          <cell r="B48859" t="str">
            <v>Zander, Anna</v>
          </cell>
        </row>
        <row r="48860">
          <cell r="B48860" t="str">
            <v>Zander, Celina</v>
          </cell>
        </row>
        <row r="48861">
          <cell r="B48861" t="str">
            <v>Zander, Christina</v>
          </cell>
        </row>
        <row r="48862">
          <cell r="B48862" t="str">
            <v>Zander, Ivo</v>
          </cell>
        </row>
        <row r="48863">
          <cell r="B48863" t="str">
            <v>Zander, Jens</v>
          </cell>
        </row>
        <row r="48864">
          <cell r="B48864" t="str">
            <v>Zander, Jens (Jenz)</v>
          </cell>
        </row>
        <row r="48865">
          <cell r="B48865" t="str">
            <v>Zander, Marcus</v>
          </cell>
        </row>
        <row r="48866">
          <cell r="B48866" t="str">
            <v>Zander, Thea</v>
          </cell>
        </row>
        <row r="48867">
          <cell r="B48867" t="str">
            <v>Zandi Shafagh, Reza</v>
          </cell>
        </row>
        <row r="48868">
          <cell r="B48868" t="str">
            <v>Zandian, Arash</v>
          </cell>
        </row>
        <row r="48869">
          <cell r="B48869" t="str">
            <v>Zandpour, Navid</v>
          </cell>
        </row>
        <row r="48870">
          <cell r="B48870" t="str">
            <v>Zane, Francesco</v>
          </cell>
        </row>
        <row r="48871">
          <cell r="B48871" t="str">
            <v>Zanetti, Nicola</v>
          </cell>
        </row>
        <row r="48872">
          <cell r="B48872" t="str">
            <v>Zang, Arno</v>
          </cell>
        </row>
        <row r="48873">
          <cell r="B48873" t="str">
            <v>Zangana, Rega (Regaz)</v>
          </cell>
        </row>
        <row r="48874">
          <cell r="B48874" t="str">
            <v>Zangeneh Kamali, Abbas</v>
          </cell>
        </row>
        <row r="48875">
          <cell r="B48875" t="str">
            <v>Zangeneh Kamali, Fereidoon</v>
          </cell>
        </row>
        <row r="48876">
          <cell r="B48876" t="str">
            <v>Zangeneh Kamali, Fereidoon</v>
          </cell>
        </row>
        <row r="48877">
          <cell r="B48877" t="str">
            <v>Zangoie, Mahsa (Zangoie)</v>
          </cell>
        </row>
        <row r="48878">
          <cell r="B48878" t="str">
            <v>Zangrande, Sofia</v>
          </cell>
        </row>
        <row r="48879">
          <cell r="B48879" t="str">
            <v>Zangrande, Sofia (Sofiaza)</v>
          </cell>
        </row>
        <row r="48880">
          <cell r="B48880" t="str">
            <v>Zanon, Irene</v>
          </cell>
        </row>
        <row r="48881">
          <cell r="B48881" t="str">
            <v>Zanon, Irene (Zanon)</v>
          </cell>
        </row>
        <row r="48882">
          <cell r="B48882" t="str">
            <v>Zanuso, Giovanni</v>
          </cell>
        </row>
        <row r="48883">
          <cell r="B48883" t="str">
            <v>Zanusso, Omar</v>
          </cell>
        </row>
        <row r="48884">
          <cell r="B48884" t="str">
            <v>Zanzi Vigouroux, Rolando Alberto</v>
          </cell>
        </row>
        <row r="48885">
          <cell r="B48885" t="str">
            <v>Zanzi Vigouroux, Rolando (Rolando)</v>
          </cell>
        </row>
        <row r="48886">
          <cell r="B48886" t="str">
            <v>Zapata Tamayo, Juan Guillermo</v>
          </cell>
        </row>
        <row r="48887">
          <cell r="B48887" t="str">
            <v>Zapata Tamayo, Juan Guillermo (Jgzt)</v>
          </cell>
        </row>
        <row r="48888">
          <cell r="B48888" t="str">
            <v>Zapico Lamela, Jorge Luis</v>
          </cell>
        </row>
        <row r="48889">
          <cell r="B48889" t="str">
            <v>Zapico Lamela, Jorge (Zapico)</v>
          </cell>
        </row>
        <row r="48890">
          <cell r="B48890" t="str">
            <v>Zapka, Nils Maximilian</v>
          </cell>
        </row>
        <row r="48891">
          <cell r="B48891" t="str">
            <v xml:space="preserve">Zappa, William	</v>
          </cell>
        </row>
        <row r="48892">
          <cell r="B48892" t="str">
            <v>Zarabi, Patrick</v>
          </cell>
        </row>
        <row r="48893">
          <cell r="B48893" t="str">
            <v>Zare, Amirsaman</v>
          </cell>
        </row>
        <row r="48894">
          <cell r="B48894" t="str">
            <v>Zare, Amirsaman (Azare)</v>
          </cell>
        </row>
        <row r="48895">
          <cell r="B48895" t="str">
            <v>Zareafifi, Farhad</v>
          </cell>
        </row>
        <row r="48896">
          <cell r="B48896" t="str">
            <v>Zarei Hanzaki, Armin</v>
          </cell>
        </row>
        <row r="48897">
          <cell r="B48897" t="str">
            <v>Zaremba, Damian</v>
          </cell>
        </row>
        <row r="48898">
          <cell r="B48898" t="str">
            <v>Zaremba, Damian (Damianz)</v>
          </cell>
        </row>
        <row r="48899">
          <cell r="B48899" t="str">
            <v>Zaremba, Eugene</v>
          </cell>
        </row>
        <row r="48900">
          <cell r="B48900" t="str">
            <v>Zarembo, Konstantin</v>
          </cell>
        </row>
        <row r="48901">
          <cell r="B48901" t="str">
            <v>Zarembo, Konstantin</v>
          </cell>
        </row>
        <row r="48902">
          <cell r="B48902" t="str">
            <v>Zargari Marandi, Ronya</v>
          </cell>
        </row>
        <row r="48903">
          <cell r="B48903" t="str">
            <v>Zarifi, Keyvan</v>
          </cell>
        </row>
        <row r="48904">
          <cell r="B48904" t="str">
            <v>Zaring, Carina</v>
          </cell>
        </row>
        <row r="48905">
          <cell r="B48905" t="str">
            <v>Zaring, Carina (Caza)</v>
          </cell>
        </row>
        <row r="48906">
          <cell r="B48906" t="str">
            <v>Zaring, Rickard</v>
          </cell>
        </row>
        <row r="48907">
          <cell r="B48907" t="str">
            <v>Zarrami, Amal</v>
          </cell>
        </row>
        <row r="48908">
          <cell r="B48908" t="str">
            <v>Zarrin, Kamyar</v>
          </cell>
        </row>
        <row r="48909">
          <cell r="B48909" t="str">
            <v>Zarrin, Kamyar (Kamyarz)</v>
          </cell>
        </row>
        <row r="48910">
          <cell r="B48910" t="str">
            <v>Zarrinkoub, Sahand</v>
          </cell>
        </row>
        <row r="48911">
          <cell r="B48911" t="str">
            <v>Zarrouk, Yosser (Yosser)</v>
          </cell>
        </row>
        <row r="48912">
          <cell r="B48912" t="str">
            <v xml:space="preserve">Zarubin, Georgy	</v>
          </cell>
        </row>
        <row r="48913">
          <cell r="B48913" t="str">
            <v>Zarzar Rego Silva Melo, Gabriela</v>
          </cell>
        </row>
        <row r="48914">
          <cell r="B48914" t="str">
            <v>Zatulkina, Olga</v>
          </cell>
        </row>
        <row r="48915">
          <cell r="B48915" t="str">
            <v>Zaupa, Alberto (Zaupa)</v>
          </cell>
        </row>
        <row r="48916">
          <cell r="B48916" t="str">
            <v>Zavala Franco, Jesus</v>
          </cell>
        </row>
        <row r="48917">
          <cell r="B48917" t="str">
            <v>Zavalyshyn, Igor</v>
          </cell>
        </row>
        <row r="48918">
          <cell r="B48918" t="str">
            <v>Zawadka, Filip</v>
          </cell>
        </row>
        <row r="48919">
          <cell r="B48919" t="str">
            <v>Zaya, Bethel</v>
          </cell>
        </row>
        <row r="48920">
          <cell r="B48920" t="str">
            <v>Zaya, Bethel (Bethel)</v>
          </cell>
        </row>
        <row r="48921">
          <cell r="B48921" t="str">
            <v>Zaya, Emil</v>
          </cell>
        </row>
        <row r="48922">
          <cell r="B48922" t="str">
            <v>Zaya, Emil (Zaya)</v>
          </cell>
        </row>
        <row r="48923">
          <cell r="B48923" t="str">
            <v>Zayakin, Andrey</v>
          </cell>
        </row>
        <row r="48924">
          <cell r="B48924" t="str">
            <v>Zayed, Ahmed</v>
          </cell>
        </row>
        <row r="48925">
          <cell r="B48925" t="str">
            <v>Zaykovskaya, Anna (Annazay)</v>
          </cell>
        </row>
        <row r="48926">
          <cell r="B48926" t="str">
            <v>Zazzi, Henric</v>
          </cell>
        </row>
        <row r="48927">
          <cell r="B48927" t="str">
            <v>Zazzi, Henric (Hzazzi)</v>
          </cell>
        </row>
        <row r="48928">
          <cell r="B48928" t="str">
            <v>Zbikowski, Nora (Norazb)</v>
          </cell>
        </row>
        <row r="48929">
          <cell r="B48929" t="str">
            <v>Zdeborova´, Lenka</v>
          </cell>
        </row>
        <row r="48930">
          <cell r="B48930" t="str">
            <v>Zdziarski, Andrzej</v>
          </cell>
        </row>
        <row r="48931">
          <cell r="B48931" t="str">
            <v>Zea Marcano, Elias Alfredo</v>
          </cell>
        </row>
        <row r="48932">
          <cell r="B48932" t="str">
            <v>Zea Marcano, Elias (Zea)</v>
          </cell>
        </row>
        <row r="48933">
          <cell r="B48933" t="str">
            <v>Zec, Kenan</v>
          </cell>
        </row>
        <row r="48934">
          <cell r="B48934" t="str">
            <v>Zecchina, Riccardo</v>
          </cell>
        </row>
        <row r="48935">
          <cell r="B48935" t="str">
            <v>Zeglio, Erica</v>
          </cell>
        </row>
        <row r="48936">
          <cell r="B48936" t="str">
            <v>Zegura, Ellen</v>
          </cell>
        </row>
        <row r="48937">
          <cell r="B48937" t="str">
            <v>Zeidlitz, Emil</v>
          </cell>
        </row>
        <row r="48938">
          <cell r="B48938" t="str">
            <v>Zeiher, Fabian</v>
          </cell>
        </row>
        <row r="48939">
          <cell r="B48939" t="str">
            <v>Zeiher, Fabian (Zeiher)</v>
          </cell>
        </row>
        <row r="48940">
          <cell r="B48940" t="str">
            <v>Zeijlon, Tora (Toraz)</v>
          </cell>
        </row>
        <row r="48941">
          <cell r="B48941" t="str">
            <v>Zeinali, Hanna (Hzeinali)</v>
          </cell>
        </row>
        <row r="48942">
          <cell r="B48942" t="str">
            <v>Zeitler Lyne, Susanna</v>
          </cell>
        </row>
        <row r="48943">
          <cell r="B48943" t="str">
            <v>Zejlon, Charlotte</v>
          </cell>
        </row>
        <row r="48944">
          <cell r="B48944" t="str">
            <v>Zelenina, Marina</v>
          </cell>
        </row>
        <row r="48945">
          <cell r="B48945" t="str">
            <v>Zelenina, Marina (Marinaz)</v>
          </cell>
        </row>
        <row r="48946">
          <cell r="B48946" t="str">
            <v>Zeleznik Galijasevic, Jadranka</v>
          </cell>
        </row>
        <row r="48947">
          <cell r="B48947" t="str">
            <v>Zeleznik Galijasevic, Jadranka (Jzg)</v>
          </cell>
        </row>
        <row r="48948">
          <cell r="B48948" t="str">
            <v>Zeli, Velibor</v>
          </cell>
        </row>
        <row r="48949">
          <cell r="B48949" t="str">
            <v>Zeljka, Bosnjak</v>
          </cell>
        </row>
        <row r="48950">
          <cell r="B48950" t="str">
            <v>Zellers, Margaret</v>
          </cell>
        </row>
        <row r="48951">
          <cell r="B48951" t="str">
            <v>Zelmanovitz Ciulla, Gustavo</v>
          </cell>
        </row>
        <row r="48952">
          <cell r="B48952" t="str">
            <v>Zeltikova, Alina</v>
          </cell>
        </row>
        <row r="48953">
          <cell r="B48953" t="str">
            <v>Zemack, Theo</v>
          </cell>
        </row>
        <row r="48954">
          <cell r="B48954" t="str">
            <v>Zemek, Reid (Zemek)</v>
          </cell>
        </row>
        <row r="48955">
          <cell r="B48955" t="str">
            <v>Zemke Chavez, Zuhara</v>
          </cell>
        </row>
        <row r="48956">
          <cell r="B48956" t="str">
            <v>Zemke Chavez, Zuhara (Zuhar)</v>
          </cell>
        </row>
        <row r="48957">
          <cell r="B48957" t="str">
            <v>Zemla, Kinga</v>
          </cell>
        </row>
        <row r="48958">
          <cell r="B48958" t="str">
            <v>Zemouli, Nabil</v>
          </cell>
        </row>
        <row r="48959">
          <cell r="B48959" t="str">
            <v>Zemowski, Mikael</v>
          </cell>
        </row>
        <row r="48960">
          <cell r="B48960" t="str">
            <v>Zempili, Zacharoula (Zempili)</v>
          </cell>
        </row>
        <row r="48961">
          <cell r="B48961" t="str">
            <v>Zenciroglu, Sevket Melih</v>
          </cell>
        </row>
        <row r="48962">
          <cell r="B48962" t="str">
            <v>Zendejas Medina, León</v>
          </cell>
        </row>
        <row r="48963">
          <cell r="B48963" t="str">
            <v>Zendejas Medina, León (Leonzm)</v>
          </cell>
        </row>
        <row r="48964">
          <cell r="B48964" t="str">
            <v>Zeng, Hang</v>
          </cell>
        </row>
        <row r="48965">
          <cell r="B48965" t="str">
            <v>Zeng, Hongli</v>
          </cell>
        </row>
        <row r="48966">
          <cell r="B48966" t="str">
            <v>Zeng, Hongli</v>
          </cell>
        </row>
        <row r="48967">
          <cell r="B48967" t="str">
            <v>Zeng, Jialin</v>
          </cell>
        </row>
        <row r="48968">
          <cell r="B48968" t="str">
            <v>Zeng, Jialin (Jialinz)</v>
          </cell>
        </row>
        <row r="48969">
          <cell r="B48969" t="str">
            <v>Zeng, Jingna</v>
          </cell>
        </row>
        <row r="48970">
          <cell r="B48970" t="str">
            <v>Zeng, Kaiyang</v>
          </cell>
        </row>
        <row r="48971">
          <cell r="B48971" t="str">
            <v>Zeng, Kaiyang</v>
          </cell>
        </row>
        <row r="48972">
          <cell r="B48972" t="str">
            <v>Zeng, Kaiyang (Kzeng)</v>
          </cell>
        </row>
        <row r="48973">
          <cell r="B48973" t="str">
            <v>Zeng, Lai</v>
          </cell>
        </row>
        <row r="48974">
          <cell r="B48974" t="str">
            <v>Zeng, Lingqi</v>
          </cell>
        </row>
        <row r="48975">
          <cell r="B48975" t="str">
            <v>Zeng, Peng</v>
          </cell>
        </row>
        <row r="48976">
          <cell r="B48976" t="str">
            <v>Zeng, Qinglu (Qingluz)</v>
          </cell>
        </row>
        <row r="48977">
          <cell r="B48977" t="str">
            <v>Zeng, Sitao</v>
          </cell>
        </row>
        <row r="48978">
          <cell r="B48978" t="str">
            <v>Zeng, Tianyi</v>
          </cell>
        </row>
        <row r="48979">
          <cell r="B48979" t="str">
            <v>Zeng, Xianqing (Xianqing)</v>
          </cell>
        </row>
        <row r="48980">
          <cell r="B48980" t="str">
            <v>Zeng, Xiaofeng</v>
          </cell>
        </row>
        <row r="48981">
          <cell r="B48981" t="str">
            <v>Zeng, Xing</v>
          </cell>
        </row>
        <row r="48982">
          <cell r="B48982" t="str">
            <v>Zeng, Yanghang (Yanghang)</v>
          </cell>
        </row>
        <row r="48983">
          <cell r="B48983" t="str">
            <v>Zeng, Yun</v>
          </cell>
        </row>
        <row r="48984">
          <cell r="B48984" t="str">
            <v>Zeng, Zihan</v>
          </cell>
        </row>
        <row r="48985">
          <cell r="B48985" t="str">
            <v>Zengerle, Roland</v>
          </cell>
        </row>
        <row r="48986">
          <cell r="B48986" t="str">
            <v>Zengshiting, Zhang</v>
          </cell>
        </row>
        <row r="48987">
          <cell r="B48987" t="str">
            <v>Zenkert, Dan</v>
          </cell>
        </row>
        <row r="48988">
          <cell r="B48988" t="str">
            <v>Zenkert, Dan (Danz)</v>
          </cell>
        </row>
        <row r="48989">
          <cell r="B48989" t="str">
            <v>Zepeda Castillo Persson, Leah</v>
          </cell>
        </row>
        <row r="48990">
          <cell r="B48990" t="str">
            <v>Zerdesti, Tavga</v>
          </cell>
        </row>
        <row r="48991">
          <cell r="B48991" t="str">
            <v>Zeresenay, Asmelash</v>
          </cell>
        </row>
        <row r="48992">
          <cell r="B48992" t="str">
            <v>Zerihun, Marshet Mengstu</v>
          </cell>
        </row>
        <row r="48993">
          <cell r="B48993" t="str">
            <v>Zerouali, Khalid</v>
          </cell>
        </row>
        <row r="48994">
          <cell r="B48994" t="str">
            <v>Zeru, Askalemarian</v>
          </cell>
        </row>
        <row r="48995">
          <cell r="B48995" t="str">
            <v>Zeru, Rahel</v>
          </cell>
        </row>
        <row r="48996">
          <cell r="B48996" t="str">
            <v>Zesen, Wang</v>
          </cell>
        </row>
        <row r="48997">
          <cell r="B48997" t="str">
            <v>Zethoven, Tobias</v>
          </cell>
        </row>
        <row r="48998">
          <cell r="B48998" t="str">
            <v>Zethraeus, Björn Olof</v>
          </cell>
        </row>
        <row r="48999">
          <cell r="B48999" t="str">
            <v>Zetterberg, Daniel</v>
          </cell>
        </row>
        <row r="49000">
          <cell r="B49000" t="str">
            <v>Zetterberg, Ellen</v>
          </cell>
        </row>
        <row r="49001">
          <cell r="B49001" t="str">
            <v>Zetterberg, Hanna</v>
          </cell>
        </row>
        <row r="49002">
          <cell r="B49002" t="str">
            <v>Zetterberg, Lucas (Lucasz)</v>
          </cell>
        </row>
        <row r="49003">
          <cell r="B49003" t="str">
            <v>Zetterberg, Oliver (Oliverz)</v>
          </cell>
        </row>
        <row r="49004">
          <cell r="B49004" t="str">
            <v>Zetterberg Westling, Ingela</v>
          </cell>
        </row>
        <row r="49005">
          <cell r="B49005" t="str">
            <v>Zetterberg Westling, Ingela (Ingelawe)</v>
          </cell>
        </row>
        <row r="49006">
          <cell r="B49006" t="str">
            <v>Zetterling, Carl-Mikael</v>
          </cell>
        </row>
        <row r="49007">
          <cell r="B49007" t="str">
            <v>Zetterling, Carl-Mikael (Bellman)</v>
          </cell>
        </row>
        <row r="49008">
          <cell r="B49008" t="str">
            <v>Zetterling, Philip</v>
          </cell>
        </row>
        <row r="49009">
          <cell r="B49009" t="str">
            <v>Zetterling, Philip (Philipze)</v>
          </cell>
        </row>
        <row r="49010">
          <cell r="B49010" t="str">
            <v>Zetterlund, Agneta</v>
          </cell>
        </row>
        <row r="49011">
          <cell r="B49011" t="str">
            <v>Zetterman, David</v>
          </cell>
        </row>
        <row r="49012">
          <cell r="B49012" t="str">
            <v>Zetterquist, Martin</v>
          </cell>
        </row>
        <row r="49013">
          <cell r="B49013" t="str">
            <v>Zetterqvist, Catherine</v>
          </cell>
        </row>
        <row r="49014">
          <cell r="B49014" t="str">
            <v>Zetterstad, Anne (Annez)</v>
          </cell>
        </row>
        <row r="49015">
          <cell r="B49015" t="str">
            <v>Zetterström Büchel, Alexandra</v>
          </cell>
        </row>
        <row r="49016">
          <cell r="B49016" t="str">
            <v>Zetterström, Erica</v>
          </cell>
        </row>
        <row r="49017">
          <cell r="B49017" t="str">
            <v>Zetterström, Erica (Ericaz)</v>
          </cell>
        </row>
        <row r="49018">
          <cell r="B49018" t="str">
            <v>Zetterström, Erik</v>
          </cell>
        </row>
        <row r="49019">
          <cell r="B49019" t="str">
            <v>Zetterström, Erika</v>
          </cell>
        </row>
        <row r="49020">
          <cell r="B49020" t="str">
            <v>Zetterström, Helena</v>
          </cell>
        </row>
        <row r="49021">
          <cell r="B49021" t="str">
            <v>Zetterström, Helena (Hze)</v>
          </cell>
        </row>
        <row r="49022">
          <cell r="B49022" t="str">
            <v>Zetterström, Oskar</v>
          </cell>
        </row>
        <row r="49023">
          <cell r="B49023" t="str">
            <v>Zetterström, Oskar (Oskdah)</v>
          </cell>
        </row>
        <row r="49024">
          <cell r="B49024" t="str">
            <v>Zettervall, Iréne (Irenez)</v>
          </cell>
        </row>
        <row r="49025">
          <cell r="B49025" t="str">
            <v>Zeuner, Katharina</v>
          </cell>
        </row>
        <row r="49026">
          <cell r="B49026" t="str">
            <v>Zewde Hägglund, Michael</v>
          </cell>
        </row>
        <row r="49027">
          <cell r="B49027" t="str">
            <v>Zewde, Tina</v>
          </cell>
        </row>
        <row r="49028">
          <cell r="B49028" t="str">
            <v>Zewde, Tina (Tinaz)</v>
          </cell>
        </row>
        <row r="49029">
          <cell r="B49029" t="str">
            <v>Zexuan, Chen (Ej Ug)</v>
          </cell>
        </row>
        <row r="49030">
          <cell r="B49030" t="str">
            <v>Zha, Li</v>
          </cell>
        </row>
        <row r="49031">
          <cell r="B49031" t="str">
            <v>Zha, Li</v>
          </cell>
        </row>
        <row r="49032">
          <cell r="B49032" t="str">
            <v>Zhai, Ke Ren</v>
          </cell>
        </row>
        <row r="49033">
          <cell r="B49033" t="str">
            <v>Zhai, Keren</v>
          </cell>
        </row>
        <row r="49034">
          <cell r="B49034" t="str">
            <v>Zhai, Yuanjian</v>
          </cell>
        </row>
        <row r="49035">
          <cell r="B49035" t="str">
            <v>Zhan, Caijuan</v>
          </cell>
        </row>
        <row r="49036">
          <cell r="B49036" t="str">
            <v>Zhan, Haoyun</v>
          </cell>
        </row>
        <row r="49037">
          <cell r="B49037" t="str">
            <v>Zhan, Ming</v>
          </cell>
        </row>
        <row r="49038">
          <cell r="B49038" t="str">
            <v>Zhan, Shaoqi</v>
          </cell>
        </row>
        <row r="49039">
          <cell r="B49039" t="str">
            <v>Zhan, Songlin</v>
          </cell>
        </row>
        <row r="49040">
          <cell r="B49040" t="str">
            <v>Zhanda, Emmanuel</v>
          </cell>
        </row>
        <row r="49041">
          <cell r="B49041" t="str">
            <v>Zhang, Aibin</v>
          </cell>
        </row>
        <row r="49042">
          <cell r="B49042" t="str">
            <v>Zhang, Andrew</v>
          </cell>
        </row>
        <row r="49043">
          <cell r="B49043" t="str">
            <v>Zhang, Andrew</v>
          </cell>
        </row>
        <row r="49044">
          <cell r="B49044" t="str">
            <v>Zhang, Andrew (Yibingz)</v>
          </cell>
        </row>
        <row r="49045">
          <cell r="B49045" t="str">
            <v>Zhang, Biaobiao</v>
          </cell>
        </row>
        <row r="49046">
          <cell r="B49046" t="str">
            <v>Zhang, Bo</v>
          </cell>
        </row>
        <row r="49047">
          <cell r="B49047" t="str">
            <v>Zhang, Changyang</v>
          </cell>
        </row>
        <row r="49048">
          <cell r="B49048" t="str">
            <v>Zhang, Chao</v>
          </cell>
        </row>
        <row r="49049">
          <cell r="B49049" t="str">
            <v>Zhang, Chaonan</v>
          </cell>
        </row>
        <row r="49050">
          <cell r="B49050" t="str">
            <v>Zhang, Chen</v>
          </cell>
        </row>
        <row r="49051">
          <cell r="B49051" t="str">
            <v>Zhang, Chen</v>
          </cell>
        </row>
        <row r="49052">
          <cell r="B49052" t="str">
            <v>Zhang, Chencheng</v>
          </cell>
        </row>
        <row r="49053">
          <cell r="B49053" t="str">
            <v>Zhang, Chencheng</v>
          </cell>
        </row>
        <row r="49054">
          <cell r="B49054" t="str">
            <v>Zhang, Cheng</v>
          </cell>
        </row>
        <row r="49055">
          <cell r="B49055" t="str">
            <v>Zhang, Cheng</v>
          </cell>
        </row>
        <row r="49056">
          <cell r="B49056" t="str">
            <v>Zhang, Cheng (Chengzh)</v>
          </cell>
        </row>
        <row r="49057">
          <cell r="B49057" t="str">
            <v>Zhang, Chengliang</v>
          </cell>
        </row>
        <row r="49058">
          <cell r="B49058" t="str">
            <v>Zhang, Chengming</v>
          </cell>
        </row>
        <row r="49059">
          <cell r="B49059" t="str">
            <v>Zhang, Chengqiu</v>
          </cell>
        </row>
        <row r="49060">
          <cell r="B49060" t="str">
            <v>Zhang, Chenting</v>
          </cell>
        </row>
        <row r="49061">
          <cell r="B49061" t="str">
            <v>Zhang, Chi</v>
          </cell>
        </row>
        <row r="49062">
          <cell r="B49062" t="str">
            <v>Zhang, Chi</v>
          </cell>
        </row>
        <row r="49063">
          <cell r="B49063" t="str">
            <v>Zhang, Chi</v>
          </cell>
        </row>
        <row r="49064">
          <cell r="B49064" t="str">
            <v>Zhang, Chi</v>
          </cell>
        </row>
        <row r="49065">
          <cell r="B49065" t="str">
            <v>Zhang, Chi</v>
          </cell>
        </row>
        <row r="49066">
          <cell r="B49066" t="str">
            <v xml:space="preserve">Zhang, Chun	</v>
          </cell>
        </row>
        <row r="49067">
          <cell r="B49067" t="str">
            <v>Zhang, Cristina</v>
          </cell>
        </row>
        <row r="49068">
          <cell r="B49068" t="str">
            <v>Zhang, Cristina (Jinting)</v>
          </cell>
        </row>
        <row r="49069">
          <cell r="B49069" t="str">
            <v>Zhang, Danwei</v>
          </cell>
        </row>
        <row r="49070">
          <cell r="B49070" t="str">
            <v>Zhang, Deyou</v>
          </cell>
        </row>
        <row r="49071">
          <cell r="B49071" t="str">
            <v>Zhang, Dongming</v>
          </cell>
        </row>
        <row r="49072">
          <cell r="B49072" t="str">
            <v>Zhang, Dongxiao</v>
          </cell>
        </row>
        <row r="49073">
          <cell r="B49073" t="str">
            <v>Zhang, Dongyang</v>
          </cell>
        </row>
        <row r="49074">
          <cell r="B49074" t="str">
            <v>Zhang, Dongyang</v>
          </cell>
        </row>
        <row r="49075">
          <cell r="B49075" t="str">
            <v>Zhang, Enxi (Enxi)</v>
          </cell>
        </row>
        <row r="49076">
          <cell r="B49076" t="str">
            <v>Zhang, Fan</v>
          </cell>
        </row>
        <row r="49077">
          <cell r="B49077" t="str">
            <v>Zhang, Fan</v>
          </cell>
        </row>
        <row r="49078">
          <cell r="B49078" t="str">
            <v>Zhang, Fangpu</v>
          </cell>
        </row>
        <row r="49079">
          <cell r="B49079" t="str">
            <v>Zhang, Feng</v>
          </cell>
        </row>
        <row r="49080">
          <cell r="B49080" t="str">
            <v>Zhang, Fuguo</v>
          </cell>
        </row>
        <row r="49081">
          <cell r="B49081" t="str">
            <v>Zhang, Guangyi</v>
          </cell>
        </row>
        <row r="49082">
          <cell r="B49082" t="str">
            <v>Zhang, Guohui</v>
          </cell>
        </row>
        <row r="49083">
          <cell r="B49083" t="str">
            <v>Zhang, Haiyue (Haiyuez)</v>
          </cell>
        </row>
        <row r="49084">
          <cell r="B49084" t="str">
            <v>Zhang, Han</v>
          </cell>
        </row>
        <row r="49085">
          <cell r="B49085" t="str">
            <v>Zhang, Hanqi</v>
          </cell>
        </row>
        <row r="49086">
          <cell r="B49086" t="str">
            <v>Zhang, Hanqing</v>
          </cell>
        </row>
        <row r="49087">
          <cell r="B49087" t="str">
            <v>Zhang, Hanqing (Hanzha)</v>
          </cell>
        </row>
        <row r="49088">
          <cell r="B49088" t="str">
            <v>Zhang, Hanzhao (Hanzhao)</v>
          </cell>
        </row>
        <row r="49089">
          <cell r="B49089" t="str">
            <v>Zhang, Hanzhi (Hanzhizh)</v>
          </cell>
        </row>
        <row r="49090">
          <cell r="B49090" t="str">
            <v>Zhang, Hao</v>
          </cell>
        </row>
        <row r="49091">
          <cell r="B49091" t="str">
            <v>Zhang, Hao</v>
          </cell>
        </row>
        <row r="49092">
          <cell r="B49092" t="str">
            <v>Zhang, Hao (Haozh)</v>
          </cell>
        </row>
        <row r="49093">
          <cell r="B49093" t="str">
            <v>Zhang, Haocheng</v>
          </cell>
        </row>
        <row r="49094">
          <cell r="B49094" t="str">
            <v>Zhang, Haoning</v>
          </cell>
        </row>
        <row r="49095">
          <cell r="B49095" t="str">
            <v>Zhang, Haoqun</v>
          </cell>
        </row>
        <row r="49096">
          <cell r="B49096" t="str">
            <v>Zhang, Haoran</v>
          </cell>
        </row>
        <row r="49097">
          <cell r="B49097" t="str">
            <v>Zhang, Haoran</v>
          </cell>
        </row>
        <row r="49098">
          <cell r="B49098" t="str">
            <v>Zhang, Haoyang</v>
          </cell>
        </row>
        <row r="49099">
          <cell r="B49099" t="str">
            <v>Zhang, Haozhou</v>
          </cell>
        </row>
        <row r="49100">
          <cell r="B49100" t="str">
            <v>Zhang, Harry</v>
          </cell>
        </row>
        <row r="49101">
          <cell r="B49101" t="str">
            <v>Zhang, Harry (Harryz)</v>
          </cell>
        </row>
        <row r="49102">
          <cell r="B49102" t="str">
            <v>Zhang, He</v>
          </cell>
        </row>
        <row r="49103">
          <cell r="B49103" t="str">
            <v>Zhang, Hongjie</v>
          </cell>
        </row>
        <row r="49104">
          <cell r="B49104" t="str">
            <v>Zhang, Hongyi</v>
          </cell>
        </row>
        <row r="49105">
          <cell r="B49105" t="str">
            <v>Zhang, Huaichen</v>
          </cell>
        </row>
        <row r="49106">
          <cell r="B49106" t="str">
            <v>Zhang, Huang</v>
          </cell>
        </row>
        <row r="49107">
          <cell r="B49107" t="str">
            <v>Zhang, Hui</v>
          </cell>
        </row>
        <row r="49108">
          <cell r="B49108" t="str">
            <v>Zhang, Hui</v>
          </cell>
        </row>
        <row r="49109">
          <cell r="B49109" t="str">
            <v>Zhang, Huimin</v>
          </cell>
        </row>
        <row r="49110">
          <cell r="B49110" t="str">
            <v>Zhang, Huimin</v>
          </cell>
        </row>
        <row r="49111">
          <cell r="B49111" t="str">
            <v>Zhang, Jianan</v>
          </cell>
        </row>
        <row r="49112">
          <cell r="B49112" t="str">
            <v>Zhang, Jianbo</v>
          </cell>
        </row>
        <row r="49113">
          <cell r="B49113" t="str">
            <v>Zhang, Jianbo</v>
          </cell>
        </row>
        <row r="49114">
          <cell r="B49114" t="str">
            <v>Zhang, Jianyue</v>
          </cell>
        </row>
        <row r="49115">
          <cell r="B49115" t="str">
            <v>Zhang, Jiaojiao</v>
          </cell>
        </row>
        <row r="49116">
          <cell r="B49116" t="str">
            <v>Zhang, Jiaojiao (Jiaoz)</v>
          </cell>
        </row>
        <row r="49117">
          <cell r="B49117" t="str">
            <v>Zhang, Jiaqi</v>
          </cell>
        </row>
        <row r="49118">
          <cell r="B49118" t="str">
            <v>Zhang, Jiayu</v>
          </cell>
        </row>
        <row r="49119">
          <cell r="B49119" t="str">
            <v>Zhang, Jiayu</v>
          </cell>
        </row>
        <row r="49120">
          <cell r="B49120" t="str">
            <v>Zhang, Jiayu (Jiayuz)</v>
          </cell>
        </row>
        <row r="49121">
          <cell r="B49121" t="str">
            <v>Zhang, Jiayue</v>
          </cell>
        </row>
        <row r="49122">
          <cell r="B49122" t="str">
            <v>Zhang, Jiazhan (Jiazhanz)</v>
          </cell>
        </row>
        <row r="49123">
          <cell r="B49123" t="str">
            <v>Zhang, Jie</v>
          </cell>
        </row>
        <row r="49124">
          <cell r="B49124" t="str">
            <v>Zhang, Jie</v>
          </cell>
        </row>
        <row r="49125">
          <cell r="B49125" t="str">
            <v>Zhang, Jie</v>
          </cell>
        </row>
        <row r="49126">
          <cell r="B49126" t="str">
            <v>Zhang, Jie (Jie8)</v>
          </cell>
        </row>
        <row r="49127">
          <cell r="B49127" t="str">
            <v>Zhang, Jiesong (Jiesongz)</v>
          </cell>
        </row>
        <row r="49128">
          <cell r="B49128" t="str">
            <v>Zhang, Jing</v>
          </cell>
        </row>
        <row r="49129">
          <cell r="B49129" t="str">
            <v>Zhang, Jinghe</v>
          </cell>
        </row>
        <row r="49130">
          <cell r="B49130" t="str">
            <v>Zhang, Jingnan (Jingnanz)</v>
          </cell>
        </row>
        <row r="49131">
          <cell r="B49131" t="str">
            <v>Zhang, Jingwen</v>
          </cell>
        </row>
        <row r="49132">
          <cell r="B49132" t="str">
            <v>Zhang, Jingxuan</v>
          </cell>
        </row>
        <row r="49133">
          <cell r="B49133" t="str">
            <v>Zhang, Jingyi</v>
          </cell>
        </row>
        <row r="49134">
          <cell r="B49134" t="str">
            <v>Zhang, Jingyi (Jingyz)</v>
          </cell>
        </row>
        <row r="49135">
          <cell r="B49135" t="str">
            <v>Zhang, Jingyu</v>
          </cell>
        </row>
        <row r="49136">
          <cell r="B49136" t="str">
            <v>Zhang, Jinkang</v>
          </cell>
        </row>
        <row r="49137">
          <cell r="B49137" t="str">
            <v>Zhang, Jue</v>
          </cell>
        </row>
        <row r="49138">
          <cell r="B49138" t="str">
            <v>Zhang, Jun</v>
          </cell>
        </row>
        <row r="49139">
          <cell r="B49139" t="str">
            <v>Zhang, Jun</v>
          </cell>
        </row>
        <row r="49140">
          <cell r="B49140" t="str">
            <v>Zhang, Jun</v>
          </cell>
        </row>
        <row r="49141">
          <cell r="B49141" t="str">
            <v>Zhang, Kai</v>
          </cell>
        </row>
        <row r="49142">
          <cell r="B49142" t="str">
            <v>Zhang, Kaiyang</v>
          </cell>
        </row>
        <row r="49143">
          <cell r="B49143" t="str">
            <v>Zhang, Kaiyang</v>
          </cell>
        </row>
        <row r="49144">
          <cell r="B49144" t="str">
            <v>Zhang, Kaiyu</v>
          </cell>
        </row>
        <row r="49145">
          <cell r="B49145" t="str">
            <v>Zhang, Ke</v>
          </cell>
        </row>
        <row r="49146">
          <cell r="B49146" t="str">
            <v>Zhang, Kecheng</v>
          </cell>
        </row>
        <row r="49147">
          <cell r="B49147" t="str">
            <v>Zhang, Keer</v>
          </cell>
        </row>
        <row r="49148">
          <cell r="B49148" t="str">
            <v>Zhang, Kehan</v>
          </cell>
        </row>
        <row r="49149">
          <cell r="B49149" t="str">
            <v>Zhang, Kewei</v>
          </cell>
        </row>
        <row r="49150">
          <cell r="B49150" t="str">
            <v>Zhang, Kuize</v>
          </cell>
        </row>
        <row r="49151">
          <cell r="B49151" t="str">
            <v>Zhang, Lantian</v>
          </cell>
        </row>
        <row r="49152">
          <cell r="B49152" t="str">
            <v>Zhang, Lantian (Lantian)</v>
          </cell>
        </row>
        <row r="49153">
          <cell r="B49153" t="str">
            <v>Zhang, Li</v>
          </cell>
        </row>
        <row r="49154">
          <cell r="B49154" t="str">
            <v>Zhang, Liang</v>
          </cell>
        </row>
        <row r="49155">
          <cell r="B49155" t="str">
            <v>Zhang, Lichang</v>
          </cell>
        </row>
        <row r="49156">
          <cell r="B49156" t="str">
            <v>Zhang, Liming</v>
          </cell>
        </row>
        <row r="49157">
          <cell r="B49157" t="str">
            <v>Zhang, Lin</v>
          </cell>
        </row>
        <row r="49158">
          <cell r="B49158" t="str">
            <v>Zhang, Lin</v>
          </cell>
        </row>
        <row r="49159">
          <cell r="B49159" t="str">
            <v>Zhang, Lin</v>
          </cell>
        </row>
        <row r="49160">
          <cell r="B49160" t="str">
            <v>Zhang, Linqing</v>
          </cell>
        </row>
        <row r="49161">
          <cell r="B49161" t="str">
            <v>Zhang, Linyi</v>
          </cell>
        </row>
        <row r="49162">
          <cell r="B49162" t="str">
            <v>Zhang, Lirong</v>
          </cell>
        </row>
        <row r="49163">
          <cell r="B49163" t="str">
            <v>Zhang, Liting</v>
          </cell>
        </row>
        <row r="49164">
          <cell r="B49164" t="str">
            <v>Zhang, Lixia</v>
          </cell>
        </row>
        <row r="49165">
          <cell r="B49165" t="str">
            <v>Zhang, Liyang</v>
          </cell>
        </row>
        <row r="49166">
          <cell r="B49166" t="str">
            <v>Zhang, Liyun</v>
          </cell>
        </row>
        <row r="49167">
          <cell r="B49167" t="str">
            <v>Zhang, Long</v>
          </cell>
        </row>
        <row r="49168">
          <cell r="B49168" t="str">
            <v>Zhang, Longbin</v>
          </cell>
        </row>
        <row r="49169">
          <cell r="B49169" t="str">
            <v>Zhang, Man (Manzhang)</v>
          </cell>
        </row>
        <row r="49170">
          <cell r="B49170" t="str">
            <v>Zhang, Meishenglan</v>
          </cell>
        </row>
        <row r="49171">
          <cell r="B49171" t="str">
            <v>Zhang, Meng</v>
          </cell>
        </row>
        <row r="49172">
          <cell r="B49172" t="str">
            <v>Zhang, Mengfan</v>
          </cell>
        </row>
        <row r="49173">
          <cell r="B49173" t="str">
            <v>Zhang, Mengfan (Mezhang)</v>
          </cell>
        </row>
        <row r="49174">
          <cell r="B49174" t="str">
            <v>Zhang, Mengjia</v>
          </cell>
        </row>
        <row r="49175">
          <cell r="B49175" t="str">
            <v xml:space="preserve">Zhang, Mengjia	</v>
          </cell>
        </row>
        <row r="49176">
          <cell r="B49176" t="str">
            <v>Zhang, Mengqi</v>
          </cell>
        </row>
        <row r="49177">
          <cell r="B49177" t="str">
            <v>Zhang, Mengqiu</v>
          </cell>
        </row>
        <row r="49178">
          <cell r="B49178" t="str">
            <v>Zhang, Miao</v>
          </cell>
        </row>
        <row r="49179">
          <cell r="B49179" t="str">
            <v>Zhang, Minghui</v>
          </cell>
        </row>
        <row r="49180">
          <cell r="B49180" t="str">
            <v>Zhang, Mingxue</v>
          </cell>
        </row>
        <row r="49181">
          <cell r="B49181" t="str">
            <v>Zhang, Minye</v>
          </cell>
        </row>
        <row r="49182">
          <cell r="B49182" t="str">
            <v>Zhang, Minye</v>
          </cell>
        </row>
        <row r="49183">
          <cell r="B49183" t="str">
            <v>Zhang, Nankun</v>
          </cell>
        </row>
        <row r="49184">
          <cell r="B49184" t="str">
            <v>Zhang, Nankun</v>
          </cell>
        </row>
        <row r="49185">
          <cell r="B49185" t="str">
            <v>Zhang, Nankun (Nankun)</v>
          </cell>
        </row>
        <row r="49186">
          <cell r="B49186" t="str">
            <v>Zhang, Peng</v>
          </cell>
        </row>
        <row r="49187">
          <cell r="B49187" t="str">
            <v>Zhang, Peng</v>
          </cell>
        </row>
        <row r="49188">
          <cell r="B49188" t="str">
            <v>Zhang, Peng</v>
          </cell>
        </row>
        <row r="49189">
          <cell r="B49189" t="str">
            <v>Zhang, Peng</v>
          </cell>
        </row>
        <row r="49190">
          <cell r="B49190" t="str">
            <v>Zhang, Peng (Pezhang)</v>
          </cell>
        </row>
        <row r="49191">
          <cell r="B49191" t="str">
            <v>Zhang, Pikai (Pikai)</v>
          </cell>
        </row>
        <row r="49192">
          <cell r="B49192" t="str">
            <v>Zhang, Pingwen</v>
          </cell>
        </row>
        <row r="49193">
          <cell r="B49193" t="str">
            <v>Zhang, Puzhao</v>
          </cell>
        </row>
        <row r="49194">
          <cell r="B49194" t="str">
            <v>Zhang, Qi</v>
          </cell>
        </row>
        <row r="49195">
          <cell r="B49195" t="str">
            <v>Zhang, Qi</v>
          </cell>
        </row>
        <row r="49196">
          <cell r="B49196" t="str">
            <v>Zhang, Qi (Qzhan)</v>
          </cell>
        </row>
        <row r="49197">
          <cell r="B49197" t="str">
            <v>Zhang, Qian</v>
          </cell>
        </row>
        <row r="49198">
          <cell r="B49198" t="str">
            <v>Zhang, Qian (Qiazhang)</v>
          </cell>
        </row>
        <row r="49199">
          <cell r="B49199" t="str">
            <v>Zhang, Qingrong</v>
          </cell>
        </row>
        <row r="49200">
          <cell r="B49200" t="str">
            <v>Zhang, Qingwen</v>
          </cell>
        </row>
        <row r="49201">
          <cell r="B49201" t="str">
            <v>Zhang, Qingwen (Qingwen)</v>
          </cell>
        </row>
        <row r="49202">
          <cell r="B49202" t="str">
            <v>Zhang, Qingyang</v>
          </cell>
        </row>
        <row r="49203">
          <cell r="B49203" t="str">
            <v>Zhang, Qingyang (Qinzha)</v>
          </cell>
        </row>
        <row r="49204">
          <cell r="B49204" t="str">
            <v>Zhang, Quan</v>
          </cell>
        </row>
        <row r="49205">
          <cell r="B49205" t="str">
            <v>Zhang, Rui Liang</v>
          </cell>
        </row>
        <row r="49206">
          <cell r="B49206" t="str">
            <v>Zhang, Ruihan</v>
          </cell>
        </row>
        <row r="49207">
          <cell r="B49207" t="str">
            <v>Zhang, Ruiqi</v>
          </cell>
        </row>
        <row r="49208">
          <cell r="B49208" t="str">
            <v>Zhang, Ruiyang</v>
          </cell>
        </row>
        <row r="49209">
          <cell r="B49209" t="str">
            <v>Zhang, Ruoyu</v>
          </cell>
        </row>
        <row r="49210">
          <cell r="B49210" t="str">
            <v>Zhang, Shiwen</v>
          </cell>
        </row>
        <row r="49211">
          <cell r="B49211" t="str">
            <v>Zhang, Shoucheng</v>
          </cell>
        </row>
        <row r="49212">
          <cell r="B49212" t="str">
            <v>Zhang, Shuai</v>
          </cell>
        </row>
        <row r="49213">
          <cell r="B49213" t="str">
            <v>Zhang, Shuai</v>
          </cell>
        </row>
        <row r="49214">
          <cell r="B49214" t="str">
            <v>Zhang, Shuai</v>
          </cell>
        </row>
        <row r="49215">
          <cell r="B49215" t="str">
            <v>Zhang, Shuai (Shuzha)</v>
          </cell>
        </row>
        <row r="49216">
          <cell r="B49216" t="str">
            <v>Zhang, Shuli</v>
          </cell>
        </row>
        <row r="49217">
          <cell r="B49217" t="str">
            <v>Zhang, Shumeng</v>
          </cell>
        </row>
        <row r="49218">
          <cell r="B49218" t="str">
            <v>Zhang, Shuo</v>
          </cell>
        </row>
        <row r="49219">
          <cell r="B49219" t="str">
            <v>Zhang, Shuyu</v>
          </cell>
        </row>
        <row r="49220">
          <cell r="B49220" t="str">
            <v>Zhang, Shuyuan</v>
          </cell>
        </row>
        <row r="49221">
          <cell r="B49221" t="str">
            <v>Zhang, Silun</v>
          </cell>
        </row>
        <row r="49222">
          <cell r="B49222" t="str">
            <v>Zhang, Silun (Silunz)</v>
          </cell>
        </row>
        <row r="49223">
          <cell r="B49223" t="str">
            <v>Zhang, Simin</v>
          </cell>
        </row>
        <row r="49224">
          <cell r="B49224" t="str">
            <v>Zhang, Simin (Siminzha)</v>
          </cell>
        </row>
        <row r="49225">
          <cell r="B49225" t="str">
            <v>Zhang, Siwei</v>
          </cell>
        </row>
        <row r="49226">
          <cell r="B49226" t="str">
            <v>Zhang, Siyu</v>
          </cell>
        </row>
        <row r="49227">
          <cell r="B49227" t="str">
            <v>Zhang, Siyu</v>
          </cell>
        </row>
        <row r="49228">
          <cell r="B49228" t="str">
            <v>Zhang, Suihan</v>
          </cell>
        </row>
        <row r="49229">
          <cell r="B49229" t="str">
            <v>Zhang, Suihan</v>
          </cell>
        </row>
        <row r="49230">
          <cell r="B49230" t="str">
            <v>Zhang, Tao</v>
          </cell>
        </row>
        <row r="49231">
          <cell r="B49231" t="str">
            <v>Zhang, Tianfang</v>
          </cell>
        </row>
        <row r="49232">
          <cell r="B49232" t="str">
            <v>Zhang, Tianli</v>
          </cell>
        </row>
        <row r="49233">
          <cell r="B49233" t="str">
            <v>Zhang, Tianyu</v>
          </cell>
        </row>
        <row r="49234">
          <cell r="B49234" t="str">
            <v>Zhang, Tingrui</v>
          </cell>
        </row>
        <row r="49235">
          <cell r="B49235" t="str">
            <v>Zhang, Tonghua</v>
          </cell>
        </row>
        <row r="49236">
          <cell r="B49236" t="str">
            <v>Zhang, Tonghua (Tonghua)</v>
          </cell>
        </row>
        <row r="49237">
          <cell r="B49237" t="str">
            <v>Zhang, Vivian</v>
          </cell>
        </row>
        <row r="49238">
          <cell r="B49238" t="str">
            <v>Zhang, Vivian (Vivianz)</v>
          </cell>
        </row>
        <row r="49239">
          <cell r="B49239" t="str">
            <v>Zhang, Wandi</v>
          </cell>
        </row>
        <row r="49240">
          <cell r="B49240" t="str">
            <v>Zhang, Wei</v>
          </cell>
        </row>
        <row r="49241">
          <cell r="B49241" t="str">
            <v>Zhang, Wei</v>
          </cell>
        </row>
        <row r="49242">
          <cell r="B49242" t="str">
            <v>Zhang, Wei</v>
          </cell>
        </row>
        <row r="49243">
          <cell r="B49243" t="str">
            <v>Zhang, Wei</v>
          </cell>
        </row>
        <row r="49244">
          <cell r="B49244" t="str">
            <v>Zhang, Weilin</v>
          </cell>
        </row>
        <row r="49245">
          <cell r="B49245" t="str">
            <v>Zhang, Weilin (Weilinzh)</v>
          </cell>
        </row>
        <row r="49246">
          <cell r="B49246" t="str">
            <v>Zhang, Weiwei</v>
          </cell>
        </row>
        <row r="49247">
          <cell r="B49247" t="str">
            <v>Zhang, Wen</v>
          </cell>
        </row>
        <row r="49248">
          <cell r="B49248" t="str">
            <v>Zhang, Wenliang</v>
          </cell>
        </row>
        <row r="49249">
          <cell r="B49249" t="str">
            <v>Zhang, Wenliang (Wez)</v>
          </cell>
        </row>
        <row r="49250">
          <cell r="B49250" t="str">
            <v>Zhang, Wenshuo</v>
          </cell>
        </row>
        <row r="49251">
          <cell r="B49251" t="str">
            <v>Zhang, Xiaochen</v>
          </cell>
        </row>
        <row r="49252">
          <cell r="B49252" t="str">
            <v>Zhang, Xiaochen (Xiaocz)</v>
          </cell>
        </row>
        <row r="49253">
          <cell r="B49253" t="str">
            <v>Zhang, Xiaodong</v>
          </cell>
        </row>
        <row r="49254">
          <cell r="B49254" t="str">
            <v xml:space="preserve">Zhang, Xiaofan	</v>
          </cell>
        </row>
        <row r="49255">
          <cell r="B49255" t="str">
            <v>Zhang, Xiaoling (Ej Ug)</v>
          </cell>
        </row>
        <row r="49256">
          <cell r="B49256" t="str">
            <v>Zhang, Xiaoyi</v>
          </cell>
        </row>
        <row r="49257">
          <cell r="B49257" t="str">
            <v>Zhang, Xiaoyun</v>
          </cell>
        </row>
        <row r="49258">
          <cell r="B49258" t="str">
            <v>Zhang, Xindan</v>
          </cell>
        </row>
        <row r="49259">
          <cell r="B49259" t="str">
            <v>Zhang, Xinghai (Xinghaiz)</v>
          </cell>
        </row>
        <row r="49260">
          <cell r="B49260" t="str">
            <v>Zhang, Xingyan (Xingyanz)</v>
          </cell>
        </row>
        <row r="49261">
          <cell r="B49261" t="str">
            <v>Zhang, Xinhai</v>
          </cell>
        </row>
        <row r="49262">
          <cell r="B49262" t="str">
            <v>Zhang, Xintong</v>
          </cell>
        </row>
        <row r="49263">
          <cell r="B49263" t="str">
            <v>Zhang, Xintong (Xintong)</v>
          </cell>
        </row>
        <row r="49264">
          <cell r="B49264" t="str">
            <v>Zhang, Xinye</v>
          </cell>
        </row>
        <row r="49265">
          <cell r="B49265" t="str">
            <v>Zhang, Xinyi</v>
          </cell>
        </row>
        <row r="49266">
          <cell r="B49266" t="str">
            <v>Zhang, Xinyi</v>
          </cell>
        </row>
        <row r="49267">
          <cell r="B49267" t="str">
            <v>Zhang, Xinyi</v>
          </cell>
        </row>
        <row r="49268">
          <cell r="B49268" t="str">
            <v>Zhang, Xinyu</v>
          </cell>
        </row>
        <row r="49269">
          <cell r="B49269" t="str">
            <v>Zhang, Xiran</v>
          </cell>
        </row>
        <row r="49270">
          <cell r="B49270" t="str">
            <v>Zhang, Xiuqi</v>
          </cell>
        </row>
        <row r="49271">
          <cell r="B49271" t="str">
            <v>Zhang, Xiuting</v>
          </cell>
        </row>
        <row r="49272">
          <cell r="B49272" t="str">
            <v>Zhang, Xu</v>
          </cell>
        </row>
        <row r="49273">
          <cell r="B49273" t="str">
            <v>Zhang, Xuan</v>
          </cell>
        </row>
        <row r="49274">
          <cell r="B49274" t="str">
            <v>Zhang, Xuan (Xuanzha)</v>
          </cell>
        </row>
        <row r="49275">
          <cell r="B49275" t="str">
            <v>Zhang, Xuanpu</v>
          </cell>
        </row>
        <row r="49276">
          <cell r="B49276" t="str">
            <v>Zhang, Xuehao</v>
          </cell>
        </row>
        <row r="49277">
          <cell r="B49277" t="str">
            <v>Zhang, Xuetao</v>
          </cell>
        </row>
        <row r="49278">
          <cell r="B49278" t="str">
            <v>Zhang, Xueyao</v>
          </cell>
        </row>
        <row r="49279">
          <cell r="B49279" t="str">
            <v>Zhang, Xuyi</v>
          </cell>
        </row>
        <row r="49280">
          <cell r="B49280" t="str">
            <v>Zhang, Xuyi (Xuyi)</v>
          </cell>
        </row>
        <row r="49281">
          <cell r="B49281" t="str">
            <v>Zhang, Yanan</v>
          </cell>
        </row>
        <row r="49282">
          <cell r="B49282" t="str">
            <v>Zhang, Yang</v>
          </cell>
        </row>
        <row r="49283">
          <cell r="B49283" t="str">
            <v>Zhang, Yang</v>
          </cell>
        </row>
        <row r="49284">
          <cell r="B49284" t="str">
            <v>Zhang, Yang</v>
          </cell>
        </row>
        <row r="49285">
          <cell r="B49285" t="str">
            <v>Zhang, Yang</v>
          </cell>
        </row>
        <row r="49286">
          <cell r="B49286" t="str">
            <v>Zhang, Yang (Yangz3)</v>
          </cell>
        </row>
        <row r="49287">
          <cell r="B49287" t="str">
            <v>Zhang, Yang (Zhang5)</v>
          </cell>
        </row>
        <row r="49288">
          <cell r="B49288" t="str">
            <v>Zhang, Yanjun</v>
          </cell>
        </row>
        <row r="49289">
          <cell r="B49289" t="str">
            <v>Zhang, Yanjun (Yanjunzh)</v>
          </cell>
        </row>
        <row r="49290">
          <cell r="B49290" t="str">
            <v>Zhang, Yantong</v>
          </cell>
        </row>
        <row r="49291">
          <cell r="B49291" t="str">
            <v>Zhang, Yanxia</v>
          </cell>
        </row>
        <row r="49292">
          <cell r="B49292" t="str">
            <v>Zhang, Yaoyu</v>
          </cell>
        </row>
        <row r="49293">
          <cell r="B49293" t="str">
            <v>Zhang, Ye</v>
          </cell>
        </row>
        <row r="49294">
          <cell r="B49294" t="str">
            <v>Zhang, Ye (Yezhang)</v>
          </cell>
        </row>
        <row r="49295">
          <cell r="B49295" t="str">
            <v>Zhang, Yi</v>
          </cell>
        </row>
        <row r="49296">
          <cell r="B49296" t="str">
            <v>Zhang, Yichun</v>
          </cell>
        </row>
        <row r="49297">
          <cell r="B49297" t="str">
            <v>Zhang, Yinan</v>
          </cell>
        </row>
        <row r="49298">
          <cell r="B49298" t="str">
            <v>Zhang, Yingtian</v>
          </cell>
        </row>
        <row r="49299">
          <cell r="B49299" t="str">
            <v>Zhang, Yipei</v>
          </cell>
        </row>
        <row r="49300">
          <cell r="B49300" t="str">
            <v>Zhang, Yixiang</v>
          </cell>
        </row>
        <row r="49301">
          <cell r="B49301" t="str">
            <v>Zhang, Yixiao</v>
          </cell>
        </row>
        <row r="49302">
          <cell r="B49302" t="str">
            <v>Zhang, Yizhou</v>
          </cell>
        </row>
        <row r="49303">
          <cell r="B49303" t="str">
            <v>Zhang, Yizhou</v>
          </cell>
        </row>
        <row r="49304">
          <cell r="B49304" t="str">
            <v>Zhang, Youcheng</v>
          </cell>
        </row>
        <row r="49305">
          <cell r="B49305" t="str">
            <v>Zhang, Youpeng</v>
          </cell>
        </row>
        <row r="49306">
          <cell r="B49306" t="str">
            <v>Zhang, Yu</v>
          </cell>
        </row>
        <row r="49307">
          <cell r="B49307" t="str">
            <v>Zhang, Yu</v>
          </cell>
        </row>
        <row r="49308">
          <cell r="B49308" t="str">
            <v>Zhang, Yuanqiu</v>
          </cell>
        </row>
        <row r="49309">
          <cell r="B49309" t="str">
            <v>Zhang, Yuanqiu</v>
          </cell>
        </row>
        <row r="49310">
          <cell r="B49310" t="str">
            <v>Zhang, Yuanyang</v>
          </cell>
        </row>
        <row r="49311">
          <cell r="B49311" t="str">
            <v>Zhang, Yuanyang</v>
          </cell>
        </row>
        <row r="49312">
          <cell r="B49312" t="str">
            <v>Zhang, Yuanyang (Yuazha)</v>
          </cell>
        </row>
        <row r="49313">
          <cell r="B49313" t="str">
            <v>Zhang, Yuanzong</v>
          </cell>
        </row>
        <row r="49314">
          <cell r="B49314" t="str">
            <v>Zhang, Yuchao</v>
          </cell>
        </row>
        <row r="49315">
          <cell r="B49315" t="str">
            <v>Zhang, Yuchao</v>
          </cell>
        </row>
        <row r="49316">
          <cell r="B49316" t="str">
            <v>Zhang, Yuchi</v>
          </cell>
        </row>
        <row r="49317">
          <cell r="B49317" t="str">
            <v>Zhang, Yuchong</v>
          </cell>
        </row>
        <row r="49318">
          <cell r="B49318" t="str">
            <v>Zhang, Yuchong (Yuchongz)</v>
          </cell>
        </row>
        <row r="49319">
          <cell r="B49319" t="str">
            <v>Zhang, Yucong</v>
          </cell>
        </row>
        <row r="49320">
          <cell r="B49320" t="str">
            <v>Zhang, Yue</v>
          </cell>
        </row>
        <row r="49321">
          <cell r="B49321" t="str">
            <v>Zhang, Yue</v>
          </cell>
        </row>
        <row r="49322">
          <cell r="B49322" t="str">
            <v>Zhang, Yufei</v>
          </cell>
        </row>
        <row r="49323">
          <cell r="B49323" t="str">
            <v>Zhang, Yuge</v>
          </cell>
        </row>
        <row r="49324">
          <cell r="B49324" t="str">
            <v>Zhang, Yuge</v>
          </cell>
        </row>
        <row r="49325">
          <cell r="B49325" t="str">
            <v>Zhang, Yuhan</v>
          </cell>
        </row>
        <row r="49326">
          <cell r="B49326" t="str">
            <v>Zhang, Yuhan</v>
          </cell>
        </row>
        <row r="49327">
          <cell r="B49327" t="str">
            <v>Zhang, Yujie</v>
          </cell>
        </row>
        <row r="49328">
          <cell r="B49328" t="str">
            <v>Zhang, Yujin</v>
          </cell>
        </row>
        <row r="49329">
          <cell r="B49329" t="str">
            <v>Zhang, Yujing</v>
          </cell>
        </row>
        <row r="49330">
          <cell r="B49330" t="str">
            <v>Zhang, Yuming</v>
          </cell>
        </row>
        <row r="49331">
          <cell r="B49331" t="str">
            <v>Zhang, Yunbin</v>
          </cell>
        </row>
        <row r="49332">
          <cell r="B49332" t="str">
            <v>Zhang, Yuning</v>
          </cell>
        </row>
        <row r="49333">
          <cell r="B49333" t="str">
            <v>Zhang, Yuqi</v>
          </cell>
        </row>
        <row r="49334">
          <cell r="B49334" t="str">
            <v>Zhang, Yuqing</v>
          </cell>
        </row>
        <row r="49335">
          <cell r="B49335" t="str">
            <v>Zhang, Yutong</v>
          </cell>
        </row>
        <row r="49336">
          <cell r="B49336" t="str">
            <v>Zhang, Yutong</v>
          </cell>
        </row>
        <row r="49337">
          <cell r="B49337" t="str">
            <v>Zhang, Yuxuan</v>
          </cell>
        </row>
        <row r="49338">
          <cell r="B49338" t="str">
            <v>Zhang, Yuyu</v>
          </cell>
        </row>
        <row r="49339">
          <cell r="B49339" t="str">
            <v>Zhang, Zelin</v>
          </cell>
        </row>
        <row r="49340">
          <cell r="B49340" t="str">
            <v>Zhang, Zengshiting</v>
          </cell>
        </row>
        <row r="49341">
          <cell r="B49341" t="str">
            <v>Zhang, Zhe</v>
          </cell>
        </row>
        <row r="49342">
          <cell r="B49342" t="str">
            <v>Zhang, Zhengdong</v>
          </cell>
        </row>
        <row r="49343">
          <cell r="B49343" t="str">
            <v>Zhang, Zhengyang (Zhezhang)</v>
          </cell>
        </row>
        <row r="49344">
          <cell r="B49344" t="str">
            <v>Zhang, Zheyu</v>
          </cell>
        </row>
        <row r="49345">
          <cell r="B49345" t="str">
            <v>Zhang, Zhiguo</v>
          </cell>
        </row>
        <row r="49346">
          <cell r="B49346" t="str">
            <v>Zhang, Zhiguo (Zhiguo)</v>
          </cell>
        </row>
        <row r="49347">
          <cell r="B49347" t="str">
            <v>Zhang, Zhirui</v>
          </cell>
        </row>
        <row r="49348">
          <cell r="B49348" t="str">
            <v>Zhang, Zhirui (Zhirui)</v>
          </cell>
        </row>
        <row r="49349">
          <cell r="B49349" t="str">
            <v>Zhang, Zhongjian</v>
          </cell>
        </row>
        <row r="49350">
          <cell r="B49350" t="str">
            <v>Zhang, Zhuoming</v>
          </cell>
        </row>
        <row r="49351">
          <cell r="B49351" t="str">
            <v>Zhang, Ziheng</v>
          </cell>
        </row>
        <row r="49352">
          <cell r="B49352" t="str">
            <v>Zhang, Ziqi (Ziqizh)</v>
          </cell>
        </row>
        <row r="49353">
          <cell r="B49353" t="str">
            <v>Zhang, Zitao</v>
          </cell>
        </row>
        <row r="49354">
          <cell r="B49354" t="str">
            <v>Zhang, Zixin</v>
          </cell>
        </row>
        <row r="49355">
          <cell r="B49355" t="str">
            <v>Zhang, Zixin</v>
          </cell>
        </row>
        <row r="49356">
          <cell r="B49356" t="str">
            <v>Zhang, Ziying</v>
          </cell>
        </row>
        <row r="49357">
          <cell r="B49357" t="str">
            <v>Zhang, Zongkai</v>
          </cell>
        </row>
        <row r="49358">
          <cell r="B49358" t="str">
            <v>Zhangting, He</v>
          </cell>
        </row>
        <row r="49359">
          <cell r="B49359" t="str">
            <v>Zhao, Angela</v>
          </cell>
        </row>
        <row r="49360">
          <cell r="B49360" t="str">
            <v>Zhao, Angela (Angelaz)</v>
          </cell>
        </row>
        <row r="49361">
          <cell r="B49361" t="str">
            <v>Zhao, Bingchu (Bingchu)</v>
          </cell>
        </row>
        <row r="49362">
          <cell r="B49362" t="str">
            <v>Zhao, Cheng</v>
          </cell>
        </row>
        <row r="49363">
          <cell r="B49363" t="str">
            <v>Zhao, Fangwei</v>
          </cell>
        </row>
        <row r="49364">
          <cell r="B49364" t="str">
            <v>Zhao, Guanyi</v>
          </cell>
        </row>
        <row r="49365">
          <cell r="B49365" t="str">
            <v>Zhao, Guohua</v>
          </cell>
        </row>
        <row r="49366">
          <cell r="B49366" t="str">
            <v>Zhao, Hanying (Hanying)</v>
          </cell>
        </row>
        <row r="49367">
          <cell r="B49367" t="str">
            <v>Zhao, Haoran</v>
          </cell>
        </row>
        <row r="49368">
          <cell r="B49368" t="str">
            <v>Zhao, Heng</v>
          </cell>
        </row>
        <row r="49369">
          <cell r="B49369" t="str">
            <v>Zhao, Hongchao</v>
          </cell>
        </row>
        <row r="49370">
          <cell r="B49370" t="str">
            <v>Zhao, Hongchao (Honzha)</v>
          </cell>
        </row>
        <row r="49371">
          <cell r="B49371" t="str">
            <v>Zhao, Ji</v>
          </cell>
        </row>
        <row r="49372">
          <cell r="B49372" t="str">
            <v>Zhao, Jianfeng</v>
          </cell>
        </row>
        <row r="49373">
          <cell r="B49373" t="str">
            <v>Zhao, Jianyu</v>
          </cell>
        </row>
        <row r="49374">
          <cell r="B49374" t="str">
            <v>Zhao, Jianyu</v>
          </cell>
        </row>
        <row r="49375">
          <cell r="B49375" t="str">
            <v>Zhao, Jiayi (Jiayzhao)</v>
          </cell>
        </row>
        <row r="49376">
          <cell r="B49376" t="str">
            <v>Zhao, Jiheng</v>
          </cell>
        </row>
        <row r="49377">
          <cell r="B49377" t="str">
            <v>Zhao, Kun</v>
          </cell>
        </row>
        <row r="49378">
          <cell r="B49378" t="str">
            <v>Zhao, Li</v>
          </cell>
        </row>
        <row r="49379">
          <cell r="B49379" t="str">
            <v>Zhao, Liang</v>
          </cell>
        </row>
        <row r="49380">
          <cell r="B49380" t="str">
            <v>Zhao, Liang (Liazhao)</v>
          </cell>
        </row>
        <row r="49381">
          <cell r="B49381" t="str">
            <v>Zhao, Lihao</v>
          </cell>
        </row>
        <row r="49382">
          <cell r="B49382" t="str">
            <v>Zhao, Lin</v>
          </cell>
        </row>
        <row r="49383">
          <cell r="B49383" t="str">
            <v>Zhao, Lin (Linzhao)</v>
          </cell>
        </row>
        <row r="49384">
          <cell r="B49384" t="str">
            <v>Zhao, Lingfeng</v>
          </cell>
        </row>
        <row r="49385">
          <cell r="B49385" t="str">
            <v>Zhao, Linghan</v>
          </cell>
        </row>
        <row r="49386">
          <cell r="B49386" t="str">
            <v>Zhao, Linxuan</v>
          </cell>
        </row>
        <row r="49387">
          <cell r="B49387" t="str">
            <v>Zhao, Lu</v>
          </cell>
        </row>
        <row r="49388">
          <cell r="B49388" t="str">
            <v>Zhao, Lu</v>
          </cell>
        </row>
        <row r="49389">
          <cell r="B49389" t="str">
            <v>Zhao, Lu (Zhao3)</v>
          </cell>
        </row>
        <row r="49390">
          <cell r="B49390" t="str">
            <v>Zhao, Luyao</v>
          </cell>
        </row>
        <row r="49391">
          <cell r="B49391" t="str">
            <v>Zhao, Luyao (Luyaozh)</v>
          </cell>
        </row>
        <row r="49392">
          <cell r="B49392" t="str">
            <v>Zhao, Mengxiao</v>
          </cell>
        </row>
        <row r="49393">
          <cell r="B49393" t="str">
            <v>Zhao, Mengyuan</v>
          </cell>
        </row>
        <row r="49394">
          <cell r="B49394" t="str">
            <v>Zhao, Mengyuan (Mzhao)</v>
          </cell>
        </row>
        <row r="49395">
          <cell r="B49395" t="str">
            <v>Zhao, Nake (Nakez)</v>
          </cell>
        </row>
        <row r="49396">
          <cell r="B49396" t="str">
            <v>Zhao, Nan</v>
          </cell>
        </row>
        <row r="49397">
          <cell r="B49397" t="str">
            <v>Zhao, Peiyue</v>
          </cell>
        </row>
        <row r="49398">
          <cell r="B49398" t="str">
            <v>Zhao, Peiyue</v>
          </cell>
        </row>
        <row r="49399">
          <cell r="B49399" t="str">
            <v>Zhao, Qingtai</v>
          </cell>
        </row>
        <row r="49400">
          <cell r="B49400" t="str">
            <v>Zhao, Ruizhi</v>
          </cell>
        </row>
        <row r="49401">
          <cell r="B49401" t="str">
            <v>Zhao, Shilin</v>
          </cell>
        </row>
        <row r="49402">
          <cell r="B49402" t="str">
            <v>Zhao, Shudian</v>
          </cell>
        </row>
        <row r="49403">
          <cell r="B49403" t="str">
            <v>Zhao, Shudian</v>
          </cell>
        </row>
        <row r="49404">
          <cell r="B49404" t="str">
            <v>Zhao, Shudian (Shudian)</v>
          </cell>
        </row>
        <row r="49405">
          <cell r="B49405" t="str">
            <v>Zhao, Shuning</v>
          </cell>
        </row>
        <row r="49406">
          <cell r="B49406" t="str">
            <v>Zhao, Shuqi</v>
          </cell>
        </row>
        <row r="49407">
          <cell r="B49407" t="str">
            <v>Zhao, Shuqi</v>
          </cell>
        </row>
        <row r="49408">
          <cell r="B49408" t="str">
            <v>Zhao, Sidi</v>
          </cell>
        </row>
        <row r="49409">
          <cell r="B49409" t="str">
            <v>Zhao, Tianhao</v>
          </cell>
        </row>
        <row r="49410">
          <cell r="B49410" t="str">
            <v>Zhao, Tianxiao</v>
          </cell>
        </row>
        <row r="49411">
          <cell r="B49411" t="str">
            <v>Zhao, Tianyang</v>
          </cell>
        </row>
        <row r="49412">
          <cell r="B49412" t="str">
            <v>Zhao, Tong</v>
          </cell>
        </row>
        <row r="49413">
          <cell r="B49413" t="str">
            <v>Zhao, Tong</v>
          </cell>
        </row>
        <row r="49414">
          <cell r="B49414" t="str">
            <v>Zhao, Weijie</v>
          </cell>
        </row>
        <row r="49415">
          <cell r="B49415" t="str">
            <v>Zhao, Weijie</v>
          </cell>
        </row>
        <row r="49416">
          <cell r="B49416" t="str">
            <v>Zhao, Wenlai</v>
          </cell>
        </row>
        <row r="49417">
          <cell r="B49417" t="str">
            <v>Zhao, Wenquan</v>
          </cell>
        </row>
        <row r="49418">
          <cell r="B49418" t="str">
            <v>Zhao, Wenrui</v>
          </cell>
        </row>
        <row r="49419">
          <cell r="B49419" t="str">
            <v>Zhao, Wenwang</v>
          </cell>
        </row>
        <row r="49420">
          <cell r="B49420" t="str">
            <v>Zhao, Xiaoyu</v>
          </cell>
        </row>
        <row r="49421">
          <cell r="B49421" t="str">
            <v>Zhao, Xiaoyu</v>
          </cell>
        </row>
        <row r="49422">
          <cell r="B49422" t="str">
            <v>Zhao, Xiaoyu (Zhaox)</v>
          </cell>
        </row>
        <row r="49423">
          <cell r="B49423" t="str">
            <v>Zhao, Xiaoyun</v>
          </cell>
        </row>
        <row r="49424">
          <cell r="B49424" t="str">
            <v>Zhao, Xin</v>
          </cell>
        </row>
        <row r="49425">
          <cell r="B49425" t="str">
            <v>Zhao, Xin</v>
          </cell>
        </row>
        <row r="49426">
          <cell r="B49426" t="str">
            <v>Zhao, Xin</v>
          </cell>
        </row>
        <row r="49427">
          <cell r="B49427" t="str">
            <v>Zhao, Xingyu</v>
          </cell>
        </row>
        <row r="49428">
          <cell r="B49428" t="str">
            <v>Zhao, Xinyi</v>
          </cell>
        </row>
        <row r="49429">
          <cell r="B49429" t="str">
            <v>Zhao, Xuejiao</v>
          </cell>
        </row>
        <row r="49430">
          <cell r="B49430" t="str">
            <v>Zhao, Xun</v>
          </cell>
        </row>
        <row r="49431">
          <cell r="B49431" t="str">
            <v>Zhao, Yadong</v>
          </cell>
        </row>
        <row r="49432">
          <cell r="B49432" t="str">
            <v>Zhao, Yang</v>
          </cell>
        </row>
        <row r="49433">
          <cell r="B49433" t="str">
            <v>Zhao, Yihang</v>
          </cell>
        </row>
        <row r="49434">
          <cell r="B49434" t="str">
            <v>Zhao, Yiji</v>
          </cell>
        </row>
        <row r="49435">
          <cell r="B49435" t="str">
            <v>Zhao, Ying</v>
          </cell>
        </row>
        <row r="49436">
          <cell r="B49436" t="str">
            <v>Zhao, Yiqi</v>
          </cell>
        </row>
        <row r="49437">
          <cell r="B49437" t="str">
            <v>Zhao, Yiqing</v>
          </cell>
        </row>
        <row r="49438">
          <cell r="B49438" t="str">
            <v>Zhao, Yizhen</v>
          </cell>
        </row>
        <row r="49439">
          <cell r="B49439" t="str">
            <v>Zhao, Yongqing</v>
          </cell>
        </row>
        <row r="49440">
          <cell r="B49440" t="str">
            <v>Zhao, Yu</v>
          </cell>
        </row>
        <row r="49441">
          <cell r="B49441" t="str">
            <v>Zhao, Yu</v>
          </cell>
        </row>
        <row r="49442">
          <cell r="B49442" t="str">
            <v>Zhao, Yu</v>
          </cell>
        </row>
        <row r="49443">
          <cell r="B49443" t="str">
            <v>Zhao, Yu</v>
          </cell>
        </row>
        <row r="49444">
          <cell r="B49444" t="str">
            <v>Zhao, Yu</v>
          </cell>
        </row>
        <row r="49445">
          <cell r="B49445" t="str">
            <v>Zhao, Yu (Zhao2)</v>
          </cell>
        </row>
        <row r="49446">
          <cell r="B49446" t="str">
            <v>Zhao, Yucheng</v>
          </cell>
        </row>
        <row r="49447">
          <cell r="B49447" t="str">
            <v>Zhao, Yuji</v>
          </cell>
        </row>
        <row r="49448">
          <cell r="B49448" t="str">
            <v>Zhao, Zhe</v>
          </cell>
        </row>
        <row r="49449">
          <cell r="B49449" t="str">
            <v>Zhao, Zhiwei</v>
          </cell>
        </row>
        <row r="49450">
          <cell r="B49450" t="str">
            <v>Zhao, Zihao</v>
          </cell>
        </row>
        <row r="49451">
          <cell r="B49451" t="str">
            <v>Zhao, Zihui</v>
          </cell>
        </row>
        <row r="49452">
          <cell r="B49452" t="str">
            <v>Zhao, Ziqing</v>
          </cell>
        </row>
        <row r="49453">
          <cell r="B49453" t="str">
            <v>Zhao, Zishen (Zishenz)</v>
          </cell>
        </row>
        <row r="49454">
          <cell r="B49454" t="str">
            <v>Zhao, Zixin</v>
          </cell>
        </row>
        <row r="49455">
          <cell r="B49455" t="str">
            <v>Zhao, Ziyao</v>
          </cell>
        </row>
        <row r="49456">
          <cell r="B49456" t="str">
            <v>Zhaobin, Zhou</v>
          </cell>
        </row>
        <row r="49457">
          <cell r="B49457" t="str">
            <v>Zhaoting, Wei</v>
          </cell>
        </row>
        <row r="49458">
          <cell r="B49458" t="str">
            <v>Zhaoyan, Zhang (Ej Ug)</v>
          </cell>
        </row>
        <row r="49459">
          <cell r="B49459" t="str">
            <v>Zheltukhin, Oleksandr</v>
          </cell>
        </row>
        <row r="49460">
          <cell r="B49460" t="str">
            <v>Zhen, Tianyun</v>
          </cell>
        </row>
        <row r="49461">
          <cell r="B49461" t="str">
            <v>Zhen, Zhang (Zzh)</v>
          </cell>
        </row>
        <row r="49462">
          <cell r="B49462" t="str">
            <v>Zheng, Caroline Yan</v>
          </cell>
        </row>
        <row r="49463">
          <cell r="B49463" t="str">
            <v>Zheng, Caroline Yan (Cyzheng)</v>
          </cell>
        </row>
        <row r="49464">
          <cell r="B49464" t="str">
            <v>Zheng, Chao</v>
          </cell>
        </row>
        <row r="49465">
          <cell r="B49465" t="str">
            <v>Zheng, Chen (Ej Ug)</v>
          </cell>
        </row>
        <row r="49466">
          <cell r="B49466" t="str">
            <v>Zheng, Danna</v>
          </cell>
        </row>
        <row r="49467">
          <cell r="B49467" t="str">
            <v>Zheng, Frédéric</v>
          </cell>
        </row>
        <row r="49468">
          <cell r="B49468" t="str">
            <v>Zheng, Frédéric (Federic)</v>
          </cell>
        </row>
        <row r="49469">
          <cell r="B49469" t="str">
            <v>Zheng, Fu Chun</v>
          </cell>
        </row>
        <row r="49470">
          <cell r="B49470" t="str">
            <v>Zheng, Guoqing</v>
          </cell>
        </row>
        <row r="49471">
          <cell r="B49471" t="str">
            <v>Zheng, Haoyue</v>
          </cell>
        </row>
        <row r="49472">
          <cell r="B49472" t="str">
            <v>Zheng, Jiacheng</v>
          </cell>
        </row>
        <row r="49473">
          <cell r="B49473" t="str">
            <v>Zheng, Jiaqi</v>
          </cell>
        </row>
        <row r="49474">
          <cell r="B49474" t="str">
            <v>Zheng, Jiayi (Jiayizhe)</v>
          </cell>
        </row>
        <row r="49475">
          <cell r="B49475" t="str">
            <v>Zheng, Junrong</v>
          </cell>
        </row>
        <row r="49476">
          <cell r="B49476" t="str">
            <v>Zheng, Lei</v>
          </cell>
        </row>
        <row r="49477">
          <cell r="B49477" t="str">
            <v>Zheng, Martin</v>
          </cell>
        </row>
        <row r="49478">
          <cell r="B49478" t="str">
            <v>Zheng, Mo</v>
          </cell>
        </row>
        <row r="49479">
          <cell r="B49479" t="str">
            <v>Zheng, Peiyang</v>
          </cell>
        </row>
        <row r="49480">
          <cell r="B49480" t="str">
            <v>Zheng, Peiyang</v>
          </cell>
        </row>
        <row r="49481">
          <cell r="B49481" t="str">
            <v>Zheng, Peiyang (Peiyang)</v>
          </cell>
        </row>
        <row r="49482">
          <cell r="B49482" t="str">
            <v>Zheng, Shuang</v>
          </cell>
        </row>
        <row r="49483">
          <cell r="B49483" t="str">
            <v>Zheng, Shuo</v>
          </cell>
        </row>
        <row r="49484">
          <cell r="B49484" t="str">
            <v>Zheng, Wanfu</v>
          </cell>
        </row>
        <row r="49485">
          <cell r="B49485" t="str">
            <v>Zheng, Wenbo</v>
          </cell>
        </row>
        <row r="49486">
          <cell r="B49486" t="str">
            <v>Zheng, Yue</v>
          </cell>
        </row>
        <row r="49487">
          <cell r="B49487" t="str">
            <v>Zheng, Yueyan</v>
          </cell>
        </row>
        <row r="49488">
          <cell r="B49488" t="str">
            <v>Zheng, Yuqi</v>
          </cell>
        </row>
        <row r="49489">
          <cell r="B49489" t="str">
            <v>Zheng, Yuqi</v>
          </cell>
        </row>
        <row r="49490">
          <cell r="B49490" t="str">
            <v>Zheng, Yuqi (Yuqizh)</v>
          </cell>
        </row>
        <row r="49491">
          <cell r="B49491" t="str">
            <v>Zheng, Yuzhi</v>
          </cell>
        </row>
        <row r="49492">
          <cell r="B49492" t="str">
            <v>Zheng, Zhaoran</v>
          </cell>
        </row>
        <row r="49493">
          <cell r="B49493" t="str">
            <v>Zheng, Zheng</v>
          </cell>
        </row>
        <row r="49494">
          <cell r="B49494" t="str">
            <v>Zheng, Zhuo</v>
          </cell>
        </row>
        <row r="49495">
          <cell r="B49495" t="str">
            <v>Zhenghong, Xiao</v>
          </cell>
        </row>
        <row r="49496">
          <cell r="B49496" t="str">
            <v>Zhengming, Zhu (Ej Ug)</v>
          </cell>
        </row>
        <row r="49497">
          <cell r="B49497" t="str">
            <v>Zhengrong, Yi</v>
          </cell>
        </row>
        <row r="49498">
          <cell r="B49498" t="str">
            <v>Zhengyang, Lyu</v>
          </cell>
        </row>
        <row r="49499">
          <cell r="B49499" t="str">
            <v>Zhenqiang, Chen</v>
          </cell>
        </row>
        <row r="49500">
          <cell r="B49500" t="str">
            <v>Zhetibaeva Elvung, Gulzat</v>
          </cell>
        </row>
        <row r="49501">
          <cell r="B49501" t="str">
            <v>Zhexin, Cui</v>
          </cell>
        </row>
        <row r="49502">
          <cell r="B49502" t="str">
            <v xml:space="preserve">Zhezherun, Alona	</v>
          </cell>
        </row>
        <row r="49503">
          <cell r="B49503" t="str">
            <v>Zhi, Hao</v>
          </cell>
        </row>
        <row r="49504">
          <cell r="B49504" t="str">
            <v>Zhichao, Ye</v>
          </cell>
        </row>
        <row r="49505">
          <cell r="B49505" t="str">
            <v>Zhigulev, Artemii</v>
          </cell>
        </row>
        <row r="49506">
          <cell r="B49506" t="str">
            <v>Zhigulev, Artemii (Artemii)</v>
          </cell>
        </row>
        <row r="49507">
          <cell r="B49507" t="str">
            <v>Zhihan, Zeng</v>
          </cell>
        </row>
        <row r="49508">
          <cell r="B49508" t="str">
            <v>Zhiling, Sun</v>
          </cell>
        </row>
        <row r="49509">
          <cell r="B49509" t="str">
            <v>Zhiqiang, Zhai (Ej Ug)</v>
          </cell>
        </row>
        <row r="49510">
          <cell r="B49510" t="str">
            <v>Zhiyu, Wang</v>
          </cell>
        </row>
        <row r="49511">
          <cell r="B49511" t="str">
            <v>Zhmurov, Artem</v>
          </cell>
        </row>
        <row r="49512">
          <cell r="B49512" t="str">
            <v>Zhong, Carrie</v>
          </cell>
        </row>
        <row r="49513">
          <cell r="B49513" t="str">
            <v>Zhong, Cheng</v>
          </cell>
        </row>
        <row r="49514">
          <cell r="B49514" t="str">
            <v>Zhong, Jiatong</v>
          </cell>
        </row>
        <row r="49515">
          <cell r="B49515" t="str">
            <v>Zhong, Sean</v>
          </cell>
        </row>
        <row r="49516">
          <cell r="B49516" t="str">
            <v>Zhong, Tingye</v>
          </cell>
        </row>
        <row r="49517">
          <cell r="B49517" t="str">
            <v>Zhong, Weilun</v>
          </cell>
        </row>
        <row r="49518">
          <cell r="B49518" t="str">
            <v>Zhong, Wen</v>
          </cell>
        </row>
        <row r="49519">
          <cell r="B49519" t="str">
            <v>Zhong, Xueying</v>
          </cell>
        </row>
        <row r="49520">
          <cell r="B49520" t="str">
            <v>Zhong, Xueying</v>
          </cell>
        </row>
        <row r="49521">
          <cell r="B49521" t="str">
            <v>Zhong, Yang</v>
          </cell>
        </row>
        <row r="49522">
          <cell r="B49522" t="str">
            <v>Zhong, Yang</v>
          </cell>
        </row>
        <row r="49523">
          <cell r="B49523" t="str">
            <v>Zhong, Yifeng</v>
          </cell>
        </row>
        <row r="49524">
          <cell r="B49524" t="str">
            <v>Zhonggyi, Lin</v>
          </cell>
        </row>
        <row r="49525">
          <cell r="B49525" t="str">
            <v>Zhongling, Ren</v>
          </cell>
        </row>
        <row r="49526">
          <cell r="B49526" t="str">
            <v>Zhongyu, Zhang</v>
          </cell>
        </row>
        <row r="49527">
          <cell r="B49527" t="str">
            <v>Zhou, Chaoyi</v>
          </cell>
        </row>
        <row r="49528">
          <cell r="B49528" t="str">
            <v>Zhou, Chaoyu</v>
          </cell>
        </row>
        <row r="49529">
          <cell r="B49529" t="str">
            <v>Zhou, Chen</v>
          </cell>
        </row>
        <row r="49530">
          <cell r="B49530" t="str">
            <v>Zhou, Chengzhuang</v>
          </cell>
        </row>
        <row r="49531">
          <cell r="B49531" t="str">
            <v>Zhou, Chengzhuang (Chezho)</v>
          </cell>
        </row>
        <row r="49532">
          <cell r="B49532" t="str">
            <v>Zhou, Chenyang</v>
          </cell>
        </row>
        <row r="49533">
          <cell r="B49533" t="str">
            <v>Zhou, Chunguang</v>
          </cell>
        </row>
        <row r="49534">
          <cell r="B49534" t="str">
            <v>Zhou, Chunguang</v>
          </cell>
        </row>
        <row r="49535">
          <cell r="B49535" t="str">
            <v>Zhou, Chunguang (Chunguan)</v>
          </cell>
        </row>
        <row r="49536">
          <cell r="B49536" t="str">
            <v>Zhou, Danyu</v>
          </cell>
        </row>
        <row r="49537">
          <cell r="B49537" t="str">
            <v>Zhou, Fangyu</v>
          </cell>
        </row>
        <row r="49538">
          <cell r="B49538" t="str">
            <v>Zhou, Fangyu</v>
          </cell>
        </row>
        <row r="49539">
          <cell r="B49539" t="str">
            <v>Zhou, Fengyuan</v>
          </cell>
        </row>
        <row r="49540">
          <cell r="B49540" t="str">
            <v>Zhou, Gang</v>
          </cell>
        </row>
        <row r="49541">
          <cell r="B49541" t="str">
            <v>Zhou, Gang</v>
          </cell>
        </row>
        <row r="49542">
          <cell r="B49542" t="str">
            <v>Zhou, Guanlong (Guanlong)</v>
          </cell>
        </row>
        <row r="49543">
          <cell r="B49543" t="str">
            <v>Zhou Hagström, Joar</v>
          </cell>
        </row>
        <row r="49544">
          <cell r="B49544" t="str">
            <v>Zhou Hagström, Nanna</v>
          </cell>
        </row>
        <row r="49545">
          <cell r="B49545" t="str">
            <v>Zhou, Hai-Jun</v>
          </cell>
        </row>
        <row r="49546">
          <cell r="B49546" t="str">
            <v>Zhou, Haijun</v>
          </cell>
        </row>
        <row r="49547">
          <cell r="B49547" t="str">
            <v>Zhou, Hanyue</v>
          </cell>
        </row>
        <row r="49548">
          <cell r="B49548" t="str">
            <v>Zhou, Hongjun</v>
          </cell>
        </row>
        <row r="49549">
          <cell r="B49549" t="str">
            <v>Zhou, Houze</v>
          </cell>
        </row>
        <row r="49550">
          <cell r="B49550" t="str">
            <v>Zhou, Jian</v>
          </cell>
        </row>
        <row r="49551">
          <cell r="B49551" t="str">
            <v>Zhou, Jianhao</v>
          </cell>
        </row>
        <row r="49552">
          <cell r="B49552" t="str">
            <v>Zhou, Jianhao</v>
          </cell>
        </row>
        <row r="49553">
          <cell r="B49553" t="str">
            <v>Zhou, Jianyu</v>
          </cell>
        </row>
        <row r="49554">
          <cell r="B49554" t="str">
            <v>Zhou, Jianyu (Jizhou)</v>
          </cell>
        </row>
        <row r="49555">
          <cell r="B49555" t="str">
            <v>Zhou, Jiaqi</v>
          </cell>
        </row>
        <row r="49556">
          <cell r="B49556" t="str">
            <v>Zhou, Jie</v>
          </cell>
        </row>
        <row r="49557">
          <cell r="B49557" t="str">
            <v>Zhou, Jili (Jiliz)</v>
          </cell>
        </row>
        <row r="49558">
          <cell r="B49558" t="str">
            <v>Zhou, Jing</v>
          </cell>
        </row>
        <row r="49559">
          <cell r="B49559" t="str">
            <v>Zhou, Jing</v>
          </cell>
        </row>
        <row r="49560">
          <cell r="B49560" t="str">
            <v>Zhou, Jingjian</v>
          </cell>
        </row>
        <row r="49561">
          <cell r="B49561" t="str">
            <v>Zhou, Jingjian (Jingjian)</v>
          </cell>
        </row>
        <row r="49562">
          <cell r="B49562" t="str">
            <v>Zhou, Jingning</v>
          </cell>
        </row>
        <row r="49563">
          <cell r="B49563" t="str">
            <v>Zhou, Jingning</v>
          </cell>
        </row>
        <row r="49564">
          <cell r="B49564" t="str">
            <v>Zhou, Jingran</v>
          </cell>
        </row>
        <row r="49565">
          <cell r="B49565" t="str">
            <v>Zhou, Jingyi</v>
          </cell>
        </row>
        <row r="49566">
          <cell r="B49566" t="str">
            <v>Zhou, Jiwei (Jiweiz)</v>
          </cell>
        </row>
        <row r="49567">
          <cell r="B49567" t="str">
            <v>Zhou, Juan</v>
          </cell>
        </row>
        <row r="49568">
          <cell r="B49568" t="str">
            <v>Zhou, Jun (Junzho)</v>
          </cell>
        </row>
        <row r="49569">
          <cell r="B49569" t="str">
            <v>Zhou, Linghui</v>
          </cell>
        </row>
        <row r="49570">
          <cell r="B49570" t="str">
            <v>Zhou, Linghui</v>
          </cell>
        </row>
        <row r="49571">
          <cell r="B49571" t="str">
            <v>Zhou, Lingyan</v>
          </cell>
        </row>
        <row r="49572">
          <cell r="B49572" t="str">
            <v>Zhou, Lliheng</v>
          </cell>
        </row>
        <row r="49573">
          <cell r="B49573" t="str">
            <v>Zhou, Lucy</v>
          </cell>
        </row>
        <row r="49574">
          <cell r="B49574" t="str">
            <v>Zhou, Lucy (Lucyz)</v>
          </cell>
        </row>
        <row r="49575">
          <cell r="B49575" t="str">
            <v>Zhou, Matilda</v>
          </cell>
        </row>
        <row r="49576">
          <cell r="B49576" t="str">
            <v>Zhou, Panpan</v>
          </cell>
        </row>
        <row r="49577">
          <cell r="B49577" t="str">
            <v>Zhou, Panpan (Panpanz)</v>
          </cell>
        </row>
        <row r="49578">
          <cell r="B49578" t="str">
            <v>Zhou, Qi</v>
          </cell>
        </row>
        <row r="49579">
          <cell r="B49579" t="str">
            <v>Zhou, Qi (Qi)</v>
          </cell>
        </row>
        <row r="49580">
          <cell r="B49580" t="str">
            <v>Zhou, Qian</v>
          </cell>
        </row>
        <row r="49581">
          <cell r="B49581" t="str">
            <v>Zhou, Qianyu</v>
          </cell>
        </row>
        <row r="49582">
          <cell r="B49582" t="str">
            <v>Zhou, Quan</v>
          </cell>
        </row>
        <row r="49583">
          <cell r="B49583" t="str">
            <v>Zhou, Ran (Ranzhou)</v>
          </cell>
        </row>
        <row r="49584">
          <cell r="B49584" t="str">
            <v>Zhou, Ran (Ranzhou)</v>
          </cell>
        </row>
        <row r="49585">
          <cell r="B49585" t="str">
            <v>Zhou, Runsheng</v>
          </cell>
        </row>
        <row r="49586">
          <cell r="B49586" t="str">
            <v>Zhou, Runsheng (Runsheng)</v>
          </cell>
        </row>
        <row r="49587">
          <cell r="B49587" t="str">
            <v>Zhou, Shaofei (Shaofei)</v>
          </cell>
        </row>
        <row r="49588">
          <cell r="B49588" t="str">
            <v>Zhou, Shengyang</v>
          </cell>
        </row>
        <row r="49589">
          <cell r="B49589" t="str">
            <v>Zhou, Sutao</v>
          </cell>
        </row>
        <row r="49590">
          <cell r="B49590" t="str">
            <v>Zhou, Tangjia</v>
          </cell>
        </row>
        <row r="49591">
          <cell r="B49591" t="str">
            <v>Zhou, Tao</v>
          </cell>
        </row>
        <row r="49592">
          <cell r="B49592" t="str">
            <v>Zhou, Tao (Taozhou)</v>
          </cell>
        </row>
        <row r="49593">
          <cell r="B49593" t="str">
            <v>Zhou, Tianyi</v>
          </cell>
        </row>
        <row r="49594">
          <cell r="B49594" t="str">
            <v>Zhou, Tianyi (Tzho)</v>
          </cell>
        </row>
        <row r="49595">
          <cell r="B49595" t="str">
            <v>Zhou, Tianyu</v>
          </cell>
        </row>
        <row r="49596">
          <cell r="B49596" t="str">
            <v>Zhou, Tunhe</v>
          </cell>
        </row>
        <row r="49597">
          <cell r="B49597" t="str">
            <v>Zhou, Tunhe (Tunhe)</v>
          </cell>
        </row>
        <row r="49598">
          <cell r="B49598" t="str">
            <v>Zhou, Wanqing</v>
          </cell>
        </row>
        <row r="49599">
          <cell r="B49599" t="str">
            <v>Zhou, Wei</v>
          </cell>
        </row>
        <row r="49600">
          <cell r="B49600" t="str">
            <v>Zhou, Weikai</v>
          </cell>
        </row>
        <row r="49601">
          <cell r="B49601" t="str">
            <v>Zhou, Wenyin</v>
          </cell>
        </row>
        <row r="49602">
          <cell r="B49602" t="str">
            <v>Zhou, Wenyin (Wenyinz)</v>
          </cell>
        </row>
        <row r="49603">
          <cell r="B49603" t="str">
            <v>Zhou, Xiadong</v>
          </cell>
        </row>
        <row r="49604">
          <cell r="B49604" t="str">
            <v>Zhou, Xiamo</v>
          </cell>
        </row>
        <row r="49605">
          <cell r="B49605" t="str">
            <v>Zhou, Xiaoyan (Xizhou)</v>
          </cell>
        </row>
        <row r="49606">
          <cell r="B49606" t="str">
            <v>Zhou, Xingtang</v>
          </cell>
        </row>
        <row r="49607">
          <cell r="B49607" t="str">
            <v>Zhou, Yang</v>
          </cell>
        </row>
        <row r="49608">
          <cell r="B49608" t="str">
            <v>Zhou, Yang</v>
          </cell>
        </row>
        <row r="49609">
          <cell r="B49609" t="str">
            <v>Zhou, Yang</v>
          </cell>
        </row>
        <row r="49610">
          <cell r="B49610" t="str">
            <v>Zhou, Yang</v>
          </cell>
        </row>
        <row r="49611">
          <cell r="B49611" t="str">
            <v>Zhou, Yang</v>
          </cell>
        </row>
        <row r="49612">
          <cell r="B49612" t="str">
            <v>Zhou, Yishao</v>
          </cell>
        </row>
        <row r="49613">
          <cell r="B49613" t="str">
            <v>Zhou, Yu</v>
          </cell>
        </row>
        <row r="49614">
          <cell r="B49614" t="str">
            <v>Zhou, Yuan</v>
          </cell>
        </row>
        <row r="49615">
          <cell r="B49615" t="str">
            <v>Zhou, Yue</v>
          </cell>
        </row>
        <row r="49616">
          <cell r="B49616" t="str">
            <v>Zhou, Yufeng</v>
          </cell>
        </row>
        <row r="49617">
          <cell r="B49617" t="str">
            <v>Zhou, Yushan</v>
          </cell>
        </row>
        <row r="49618">
          <cell r="B49618" t="str">
            <v>Zhou, Yuyao (Yuyaoz)</v>
          </cell>
        </row>
        <row r="49619">
          <cell r="B49619" t="str">
            <v>Zhou, Yuye</v>
          </cell>
        </row>
        <row r="49620">
          <cell r="B49620" t="str">
            <v>Zhou, Zhaobin</v>
          </cell>
        </row>
        <row r="49621">
          <cell r="B49621" t="str">
            <v>Zhou, Zhenlin</v>
          </cell>
        </row>
        <row r="49622">
          <cell r="B49622" t="str">
            <v>Zhou, Zhichao</v>
          </cell>
        </row>
        <row r="49623">
          <cell r="B49623" t="str">
            <v>Zhou, Zhichao</v>
          </cell>
        </row>
        <row r="49624">
          <cell r="B49624" t="str">
            <v>Zhou, Zhichao (Zhizho)</v>
          </cell>
        </row>
        <row r="49625">
          <cell r="B49625" t="str">
            <v>Zhou, Zhihao</v>
          </cell>
        </row>
        <row r="49626">
          <cell r="B49626" t="str">
            <v>Zhou, Zhou</v>
          </cell>
        </row>
        <row r="49627">
          <cell r="B49627" t="str">
            <v>Zhou, Zhou (Zhouz)</v>
          </cell>
        </row>
        <row r="49628">
          <cell r="B49628" t="str">
            <v>Zhou, Zichao</v>
          </cell>
        </row>
        <row r="49629">
          <cell r="B49629" t="str">
            <v>Zhou, Zichao (Zichaoz)</v>
          </cell>
        </row>
        <row r="49630">
          <cell r="B49630" t="str">
            <v>Zhou, Zidong</v>
          </cell>
        </row>
        <row r="49631">
          <cell r="B49631" t="str">
            <v>Zhou, Zidong</v>
          </cell>
        </row>
        <row r="49632">
          <cell r="B49632" t="str">
            <v>Zhou, Zixin</v>
          </cell>
        </row>
        <row r="49633">
          <cell r="B49633" t="str">
            <v>Zhou, Ziyang</v>
          </cell>
        </row>
        <row r="49634">
          <cell r="B49634" t="str">
            <v>Zhou, Ziyue</v>
          </cell>
        </row>
        <row r="49635">
          <cell r="B49635" t="str">
            <v>Zhouhui, Qi</v>
          </cell>
        </row>
        <row r="49636">
          <cell r="B49636" t="str">
            <v>Zhouson, Sara</v>
          </cell>
        </row>
        <row r="49637">
          <cell r="B49637" t="str">
            <v>Zhu, Anlin</v>
          </cell>
        </row>
        <row r="49638">
          <cell r="B49638" t="str">
            <v>Zhu, Anqing</v>
          </cell>
        </row>
        <row r="49639">
          <cell r="B49639" t="str">
            <v>Zhu, Bin</v>
          </cell>
        </row>
        <row r="49640">
          <cell r="B49640" t="str">
            <v>Zhu, Bin</v>
          </cell>
        </row>
        <row r="49641">
          <cell r="B49641" t="str">
            <v>Zhu, Chongyang</v>
          </cell>
        </row>
        <row r="49642">
          <cell r="B49642" t="str">
            <v>Zhu, Chuting</v>
          </cell>
        </row>
        <row r="49643">
          <cell r="B49643" t="str">
            <v>Zhu, Dafeng</v>
          </cell>
        </row>
        <row r="49644">
          <cell r="B49644" t="str">
            <v>Zhu, Dafeng (Dafez)</v>
          </cell>
        </row>
        <row r="49645">
          <cell r="B49645" t="str">
            <v>Zhu, Di</v>
          </cell>
        </row>
        <row r="49646">
          <cell r="B49646" t="str">
            <v>Zhu, Fengyi</v>
          </cell>
        </row>
        <row r="49647">
          <cell r="B49647" t="str">
            <v>Zhu, Fengyi (Fengyiz)</v>
          </cell>
        </row>
        <row r="49648">
          <cell r="B49648" t="str">
            <v>Zhu, Haoyu</v>
          </cell>
        </row>
        <row r="49649">
          <cell r="B49649" t="str">
            <v>Zhu, Haoyu</v>
          </cell>
        </row>
        <row r="49650">
          <cell r="B49650" t="str">
            <v>Zhu, Hui</v>
          </cell>
        </row>
        <row r="49651">
          <cell r="B49651" t="str">
            <v>Zhu, Hui</v>
          </cell>
        </row>
        <row r="49652">
          <cell r="B49652" t="str">
            <v>Zhu, Hui (Huizhu2)</v>
          </cell>
        </row>
        <row r="49653">
          <cell r="B49653" t="str">
            <v>Zhu, Jiahua</v>
          </cell>
        </row>
        <row r="49654">
          <cell r="B49654" t="str">
            <v>Zhu, Jiahua</v>
          </cell>
        </row>
        <row r="49655">
          <cell r="B49655" t="str">
            <v>Zhu, Jiahua (Jiahuaz)</v>
          </cell>
        </row>
        <row r="49656">
          <cell r="B49656" t="str">
            <v>Zhu, Jia-Jie (Jiajie)</v>
          </cell>
        </row>
        <row r="49657">
          <cell r="B49657" t="str">
            <v>Zhu, Jianzhou</v>
          </cell>
        </row>
        <row r="49658">
          <cell r="B49658" t="str">
            <v>Zhu, Jiaye</v>
          </cell>
        </row>
        <row r="49659">
          <cell r="B49659" t="str">
            <v>Zhu, Jinchao</v>
          </cell>
        </row>
        <row r="49660">
          <cell r="B49660" t="str">
            <v>Zhu, Jinchao</v>
          </cell>
        </row>
        <row r="49661">
          <cell r="B49661" t="str">
            <v>Zhu, Jiqing</v>
          </cell>
        </row>
        <row r="49662">
          <cell r="B49662" t="str">
            <v>Zhu, Jixiang</v>
          </cell>
        </row>
        <row r="49663">
          <cell r="B49663" t="str">
            <v>Zhu, Kun</v>
          </cell>
        </row>
        <row r="49664">
          <cell r="B49664" t="str">
            <v>Zhu, Lailai</v>
          </cell>
        </row>
        <row r="49665">
          <cell r="B49665" t="str">
            <v>Zhu, Lei</v>
          </cell>
        </row>
        <row r="49666">
          <cell r="B49666" t="str">
            <v>Zhu, Lin</v>
          </cell>
        </row>
        <row r="49667">
          <cell r="B49667" t="str">
            <v>Zhu, Lin</v>
          </cell>
        </row>
        <row r="49668">
          <cell r="B49668" t="str">
            <v>Zhu, Lin</v>
          </cell>
        </row>
        <row r="49669">
          <cell r="B49669" t="str">
            <v>Zhu, Mandong</v>
          </cell>
        </row>
        <row r="49670">
          <cell r="B49670" t="str">
            <v>Zhu, Min</v>
          </cell>
        </row>
        <row r="49671">
          <cell r="B49671" t="str">
            <v>Zhu, Pujun</v>
          </cell>
        </row>
        <row r="49672">
          <cell r="B49672" t="str">
            <v>Zhu, Qi (Qi8)</v>
          </cell>
        </row>
        <row r="49673">
          <cell r="B49673" t="str">
            <v>Zhu, Ruihao</v>
          </cell>
        </row>
        <row r="49674">
          <cell r="B49674" t="str">
            <v>Zhu, Shaoling</v>
          </cell>
        </row>
        <row r="49675">
          <cell r="B49675" t="str">
            <v>Zhu, Shiran</v>
          </cell>
        </row>
        <row r="49676">
          <cell r="B49676" t="str">
            <v>Zhu, Shiran (Shiran)</v>
          </cell>
        </row>
        <row r="49677">
          <cell r="B49677" t="str">
            <v>Zhu, Shuai</v>
          </cell>
        </row>
        <row r="49678">
          <cell r="B49678" t="str">
            <v>Zhu, Shufang</v>
          </cell>
        </row>
        <row r="49679">
          <cell r="B49679" t="str">
            <v>Zhu, Tianqi</v>
          </cell>
        </row>
        <row r="49680">
          <cell r="B49680" t="str">
            <v>Zhu, Wenjun (Wenjunz)</v>
          </cell>
        </row>
        <row r="49681">
          <cell r="B49681" t="str">
            <v>Zhu, Wenyao</v>
          </cell>
        </row>
        <row r="49682">
          <cell r="B49682" t="str">
            <v>Zhu, Wenyao</v>
          </cell>
        </row>
        <row r="49683">
          <cell r="B49683" t="str">
            <v>Zhu, Wenyao (Wenyao)</v>
          </cell>
        </row>
        <row r="49684">
          <cell r="B49684" t="str">
            <v>Zhu, Xiaochen</v>
          </cell>
        </row>
        <row r="49685">
          <cell r="B49685" t="str">
            <v>Zhu, Xiaomeng</v>
          </cell>
        </row>
        <row r="49686">
          <cell r="B49686" t="str">
            <v>Zhu, Xiaomeng</v>
          </cell>
        </row>
        <row r="49687">
          <cell r="B49687" t="str">
            <v>Zhu, Xinghan</v>
          </cell>
        </row>
        <row r="49688">
          <cell r="B49688" t="str">
            <v>Zhu, Xingyuan</v>
          </cell>
        </row>
        <row r="49689">
          <cell r="B49689" t="str">
            <v>Zhu, Xun</v>
          </cell>
        </row>
        <row r="49690">
          <cell r="B49690" t="str">
            <v>Zhu, Yaoxuan</v>
          </cell>
        </row>
        <row r="49691">
          <cell r="B49691" t="str">
            <v>Zhu, Yaoxuan</v>
          </cell>
        </row>
        <row r="49692">
          <cell r="B49692" t="str">
            <v>Zhu, Yaoxuan (Yaoxuanz)</v>
          </cell>
        </row>
        <row r="49693">
          <cell r="B49693" t="str">
            <v>Zhu, Yi</v>
          </cell>
        </row>
        <row r="49694">
          <cell r="B49694" t="str">
            <v>Zhu, Yidan (Yidanz)</v>
          </cell>
        </row>
        <row r="49695">
          <cell r="B49695" t="str">
            <v>Zhu, Yihan</v>
          </cell>
        </row>
        <row r="49696">
          <cell r="B49696" t="str">
            <v>Zhu, Yilin (Yilinz)</v>
          </cell>
        </row>
        <row r="49697">
          <cell r="B49697" t="str">
            <v>Zhu, Yu</v>
          </cell>
        </row>
        <row r="49698">
          <cell r="B49698" t="str">
            <v>Zhu, Yufei</v>
          </cell>
        </row>
        <row r="49699">
          <cell r="B49699" t="str">
            <v>Zhu, Yunyi</v>
          </cell>
        </row>
        <row r="49700">
          <cell r="B49700" t="str">
            <v>Zhu, Zhengming</v>
          </cell>
        </row>
        <row r="49701">
          <cell r="B49701" t="str">
            <v>Zhu, Zhengming (Zhenzhu)</v>
          </cell>
        </row>
        <row r="49702">
          <cell r="B49702" t="str">
            <v>Zhu, Zhixuan (Zhixuanz)</v>
          </cell>
        </row>
        <row r="49703">
          <cell r="B49703" t="str">
            <v>Zhu, Ziyi</v>
          </cell>
        </row>
        <row r="49704">
          <cell r="B49704" t="str">
            <v>Zhu, Ziyi</v>
          </cell>
        </row>
        <row r="49705">
          <cell r="B49705" t="str">
            <v>Zhuang, Chunyu</v>
          </cell>
        </row>
        <row r="49706">
          <cell r="B49706" t="str">
            <v>Zhuang, Jin</v>
          </cell>
        </row>
        <row r="49707">
          <cell r="B49707" t="str">
            <v>Zhuang, Jingwen (Zhuan)</v>
          </cell>
        </row>
        <row r="49708">
          <cell r="B49708" t="str">
            <v>Zhuang, Qingyuan</v>
          </cell>
        </row>
        <row r="49709">
          <cell r="B49709" t="str">
            <v>Zhuang, Weihua</v>
          </cell>
        </row>
        <row r="49710">
          <cell r="B49710" t="str">
            <v>Zhuang, Zheyu</v>
          </cell>
        </row>
        <row r="49711">
          <cell r="B49711" t="str">
            <v>Zhuang, Zheyu (Zheyuzh)</v>
          </cell>
        </row>
        <row r="49712">
          <cell r="B49712" t="str">
            <v>Zhuhuan, Liu</v>
          </cell>
        </row>
        <row r="49713">
          <cell r="B49713" t="str">
            <v>Zhukova, Kira</v>
          </cell>
        </row>
        <row r="49714">
          <cell r="B49714" t="str">
            <v>Zhuoming, Zhang</v>
          </cell>
        </row>
        <row r="49715">
          <cell r="B49715" t="str">
            <v>Zhuoran, Li</v>
          </cell>
        </row>
        <row r="49716">
          <cell r="B49716" t="str">
            <v>Zhyvkov, Oleksandr</v>
          </cell>
        </row>
        <row r="49717">
          <cell r="B49717" t="str">
            <v>Zhyvkov, Oleksandr (Zhyvkov)</v>
          </cell>
        </row>
        <row r="49718">
          <cell r="B49718" t="str">
            <v>Zia, Alexander (Azia)</v>
          </cell>
        </row>
        <row r="49719">
          <cell r="B49719" t="str">
            <v>Ziad Raheem, Aymen</v>
          </cell>
        </row>
        <row r="49720">
          <cell r="B49720" t="str">
            <v>Ziad Raheem, Ehab</v>
          </cell>
        </row>
        <row r="49721">
          <cell r="B49721" t="str">
            <v>Ziaei Dehbarez, Ali</v>
          </cell>
        </row>
        <row r="49722">
          <cell r="B49722" t="str">
            <v>Zickerman, Linnéa</v>
          </cell>
        </row>
        <row r="49723">
          <cell r="B49723" t="str">
            <v>Zickert, Gustav</v>
          </cell>
        </row>
        <row r="49724">
          <cell r="B49724" t="str">
            <v>Ziegenhagen, Stephanie</v>
          </cell>
        </row>
        <row r="49725">
          <cell r="B49725" t="str">
            <v>Ziegler, David Ulrich</v>
          </cell>
        </row>
        <row r="49726">
          <cell r="B49726" t="str">
            <v>Ziegler, Marcell (Marcellz)</v>
          </cell>
        </row>
        <row r="49727">
          <cell r="B49727" t="str">
            <v>Ziegler, Martin</v>
          </cell>
        </row>
        <row r="49728">
          <cell r="B49728" t="str">
            <v>Ziemann, Ingvar Max</v>
          </cell>
        </row>
        <row r="49729">
          <cell r="B49729" t="str">
            <v>Zieme, Stefan</v>
          </cell>
        </row>
        <row r="49730">
          <cell r="B49730" t="str">
            <v>Zieme, Stefan</v>
          </cell>
        </row>
        <row r="49731">
          <cell r="B49731" t="str">
            <v>Ziemke, Tom</v>
          </cell>
        </row>
        <row r="49732">
          <cell r="B49732" t="str">
            <v>Ziemons, Hannah (Ziemons)</v>
          </cell>
        </row>
        <row r="49733">
          <cell r="B49733" t="str">
            <v>Ziga, Aljosja</v>
          </cell>
        </row>
        <row r="49734">
          <cell r="B49734" t="str">
            <v>Ziganshin, Timur</v>
          </cell>
        </row>
        <row r="49735">
          <cell r="B49735" t="str">
            <v>Ziganshina, Rada</v>
          </cell>
        </row>
        <row r="49736">
          <cell r="B49736" t="str">
            <v>Ziganshina, Rada (Radaz)</v>
          </cell>
        </row>
        <row r="49737">
          <cell r="B49737" t="str">
            <v>Zigure, Milda</v>
          </cell>
        </row>
        <row r="49738">
          <cell r="B49738" t="str">
            <v>Zihan, Zhang</v>
          </cell>
        </row>
        <row r="49739">
          <cell r="B49739" t="str">
            <v>Zihao, Wang</v>
          </cell>
        </row>
        <row r="49740">
          <cell r="B49740" t="str">
            <v>Zijian, Fan</v>
          </cell>
        </row>
        <row r="49741">
          <cell r="B49741" t="str">
            <v>Zikas, Vasileios</v>
          </cell>
        </row>
        <row r="49742">
          <cell r="B49742" t="str">
            <v>Ziliang, Jin</v>
          </cell>
        </row>
        <row r="49743">
          <cell r="B49743" t="str">
            <v>Zilio, Cesare</v>
          </cell>
        </row>
        <row r="49744">
          <cell r="B49744" t="str">
            <v>Zilling, Sofia</v>
          </cell>
        </row>
        <row r="49745">
          <cell r="B49745" t="str">
            <v>Zilling, Vicky (Vzilling)</v>
          </cell>
        </row>
        <row r="49746">
          <cell r="B49746" t="str">
            <v>Zimm, Malin</v>
          </cell>
        </row>
        <row r="49747">
          <cell r="B49747" t="str">
            <v>Zimm, Malin (Zimm)</v>
          </cell>
        </row>
        <row r="49748">
          <cell r="B49748" t="str">
            <v>Zimmer, Stephan</v>
          </cell>
        </row>
        <row r="49749">
          <cell r="B49749" t="str">
            <v>Zimmerman, Helle</v>
          </cell>
        </row>
        <row r="49750">
          <cell r="B49750" t="str">
            <v>Zimmermann, Nicolas</v>
          </cell>
        </row>
        <row r="49751">
          <cell r="B49751" t="str">
            <v>Zimmermann, Paul (Paulz)</v>
          </cell>
        </row>
        <row r="49752">
          <cell r="B49752" t="str">
            <v>Zimmermann, Uwe</v>
          </cell>
        </row>
        <row r="49753">
          <cell r="B49753" t="str">
            <v>Zineb, Aneflouss</v>
          </cell>
        </row>
        <row r="49754">
          <cell r="B49754" t="str">
            <v>Zing, Tobias</v>
          </cell>
        </row>
        <row r="49755">
          <cell r="B49755" t="str">
            <v>Zingg, Tobias</v>
          </cell>
        </row>
        <row r="49756">
          <cell r="B49756" t="str">
            <v>Zingmark, Ebba</v>
          </cell>
        </row>
        <row r="49757">
          <cell r="B49757" t="str">
            <v>Zingmark, Philip</v>
          </cell>
        </row>
        <row r="49758">
          <cell r="B49758" t="str">
            <v>Zingmark, Philip (Philipzi)</v>
          </cell>
        </row>
        <row r="49759">
          <cell r="B49759" t="str">
            <v>Zingmark, Ture</v>
          </cell>
        </row>
        <row r="49760">
          <cell r="B49760" t="str">
            <v>Zingmark, Ture (Turez)</v>
          </cell>
        </row>
        <row r="49761">
          <cell r="B49761" t="str">
            <v>Zinn, Karl-Johan</v>
          </cell>
        </row>
        <row r="49762">
          <cell r="B49762" t="str">
            <v>Zinnecker, Maximilian</v>
          </cell>
        </row>
        <row r="49763">
          <cell r="B49763" t="str">
            <v>Ziobro, Christina</v>
          </cell>
        </row>
        <row r="49764">
          <cell r="B49764" t="str">
            <v>Ziobro, Christina (Cziobro)</v>
          </cell>
        </row>
        <row r="49765">
          <cell r="B49765" t="str">
            <v>Zioga, Evangelia</v>
          </cell>
        </row>
        <row r="49766">
          <cell r="B49766" t="str">
            <v>Ziolkowski, Richard</v>
          </cell>
        </row>
        <row r="49767">
          <cell r="B49767" t="str">
            <v>Zioris, Konstantinos</v>
          </cell>
        </row>
        <row r="49768">
          <cell r="B49768" t="str">
            <v>Ziqi, Yuan</v>
          </cell>
        </row>
        <row r="49769">
          <cell r="B49769" t="str">
            <v>Ziran, Wang (Ej Ug)</v>
          </cell>
        </row>
        <row r="49770">
          <cell r="B49770" t="str">
            <v>Zirath, Herbert</v>
          </cell>
        </row>
        <row r="49771">
          <cell r="B49771" t="str">
            <v>Zisi, Sofia (Szisi)</v>
          </cell>
        </row>
        <row r="49772">
          <cell r="B49772" t="str">
            <v>Zisser, Miritt</v>
          </cell>
        </row>
        <row r="49773">
          <cell r="B49773" t="str">
            <v>Zisser, Miritt (Miritt)</v>
          </cell>
        </row>
        <row r="49774">
          <cell r="B49774" t="str">
            <v>Zitterbart, Martina</v>
          </cell>
        </row>
        <row r="49775">
          <cell r="B49775" t="str">
            <v>Zivanovic, Natalija</v>
          </cell>
        </row>
        <row r="49776">
          <cell r="B49776" t="str">
            <v>Zivkovic, Ivan</v>
          </cell>
        </row>
        <row r="49777">
          <cell r="B49777" t="str">
            <v>Zivkovic, Ivan (Ivanzi)</v>
          </cell>
        </row>
        <row r="49778">
          <cell r="B49778" t="str">
            <v>Zivojinovic, Martin (Mziv)</v>
          </cell>
        </row>
        <row r="49779">
          <cell r="B49779" t="str">
            <v>Ziwei, Li</v>
          </cell>
        </row>
        <row r="49780">
          <cell r="B49780" t="str">
            <v>Ziwei, Yang</v>
          </cell>
        </row>
        <row r="49781">
          <cell r="B49781" t="str">
            <v>Ziyad, Muhammad</v>
          </cell>
        </row>
        <row r="49782">
          <cell r="B49782" t="str">
            <v>Ziyang, Song</v>
          </cell>
        </row>
        <row r="49783">
          <cell r="B49783" t="str">
            <v>Ziyi, Fu</v>
          </cell>
        </row>
        <row r="49784">
          <cell r="B49784" t="str">
            <v>Ziyuan, Cheng</v>
          </cell>
        </row>
        <row r="49785">
          <cell r="B49785" t="str">
            <v>Zlotnik Sirén, Simon</v>
          </cell>
        </row>
        <row r="49786">
          <cell r="B49786" t="str">
            <v>Zmegac, Luka</v>
          </cell>
        </row>
        <row r="49787">
          <cell r="B49787" t="str">
            <v>Zmijewski, Katie</v>
          </cell>
        </row>
        <row r="49788">
          <cell r="B49788" t="str">
            <v>Zmijewski, Katie (Katiez)</v>
          </cell>
        </row>
        <row r="49789">
          <cell r="B49789" t="str">
            <v>Zobec, Isac</v>
          </cell>
        </row>
        <row r="49790">
          <cell r="B49790" t="str">
            <v xml:space="preserve">Zochios, Vasileios	</v>
          </cell>
        </row>
        <row r="49791">
          <cell r="B49791" t="str">
            <v>Zografos, Dimitrios</v>
          </cell>
        </row>
        <row r="49792">
          <cell r="B49792" t="str">
            <v>Zohren, Stefan</v>
          </cell>
        </row>
        <row r="49793">
          <cell r="B49793" t="str">
            <v>Zoi, Doulgeri (Doulgeri)</v>
          </cell>
        </row>
        <row r="49794">
          <cell r="B49794" t="str">
            <v>Zojaji, Sahba</v>
          </cell>
        </row>
        <row r="49795">
          <cell r="B49795" t="str">
            <v>Zolin Mooses, Jana</v>
          </cell>
        </row>
        <row r="49796">
          <cell r="B49796" t="str">
            <v>Zoller, Peter</v>
          </cell>
        </row>
        <row r="49797">
          <cell r="B49797" t="str">
            <v>Zolotova, Nadezhda</v>
          </cell>
        </row>
        <row r="49798">
          <cell r="B49798" t="str">
            <v>Zombory, Theodor (Zombory)</v>
          </cell>
        </row>
        <row r="49799">
          <cell r="B49799" t="str">
            <v>Zomer, Lara-Britt</v>
          </cell>
        </row>
        <row r="49800">
          <cell r="B49800" t="str">
            <v xml:space="preserve">Zoncsich Blanco, Audry	</v>
          </cell>
        </row>
        <row r="49801">
          <cell r="B49801" t="str">
            <v>Zonetti, Simone</v>
          </cell>
        </row>
        <row r="49802">
          <cell r="B49802" t="str">
            <v>Zong, Jianing</v>
          </cell>
        </row>
        <row r="49803">
          <cell r="B49803" t="str">
            <v>Zong, Yuqing</v>
          </cell>
        </row>
        <row r="49804">
          <cell r="B49804" t="str">
            <v>Zonghua, Gu (Ej Ug)</v>
          </cell>
        </row>
        <row r="49805">
          <cell r="B49805" t="str">
            <v>Zongshang, Li</v>
          </cell>
        </row>
        <row r="49806">
          <cell r="B49806" t="str">
            <v xml:space="preserve">Zorigt, Munkhzul	</v>
          </cell>
        </row>
        <row r="49807">
          <cell r="B49807" t="str">
            <v>Zorzetto, Alberto</v>
          </cell>
        </row>
        <row r="49808">
          <cell r="B49808" t="str">
            <v>Zotov, Innokentij</v>
          </cell>
        </row>
        <row r="49809">
          <cell r="B49809" t="str">
            <v>Zou, Changfu</v>
          </cell>
        </row>
        <row r="49810">
          <cell r="B49810" t="str">
            <v>Zou, Jiawei</v>
          </cell>
        </row>
        <row r="49811">
          <cell r="B49811" t="str">
            <v>Zou, Liangchao</v>
          </cell>
        </row>
        <row r="49812">
          <cell r="B49812" t="str">
            <v>Zou, Liangchao (Lzo)</v>
          </cell>
        </row>
        <row r="49813">
          <cell r="B49813" t="str">
            <v>Zou, Qinglin</v>
          </cell>
        </row>
        <row r="49814">
          <cell r="B49814" t="str">
            <v>Zou, Rongfeng</v>
          </cell>
        </row>
        <row r="49815">
          <cell r="B49815" t="str">
            <v>Zou, Tianhui</v>
          </cell>
        </row>
        <row r="49816">
          <cell r="B49816" t="str">
            <v>Zou, Yukun</v>
          </cell>
        </row>
        <row r="49817">
          <cell r="B49817" t="str">
            <v>Zou, Zhi</v>
          </cell>
        </row>
        <row r="49818">
          <cell r="B49818" t="str">
            <v>Zoubir, Leila</v>
          </cell>
        </row>
        <row r="49819">
          <cell r="B49819" t="str">
            <v>Zoubir, Leila (Lzoubir)</v>
          </cell>
        </row>
        <row r="49820">
          <cell r="B49820" t="str">
            <v>Zoubus, Konstantinos</v>
          </cell>
        </row>
        <row r="49821">
          <cell r="B49821" t="str">
            <v>Zoughbi, Abud David</v>
          </cell>
        </row>
        <row r="49822">
          <cell r="B49822" t="str">
            <v>Zoughbi, Abud David (Zoughbi)</v>
          </cell>
        </row>
        <row r="49823">
          <cell r="B49823" t="str">
            <v>Zovko, Marjan Maro (Zovko)</v>
          </cell>
        </row>
        <row r="49824">
          <cell r="B49824" t="str">
            <v>Zsiga, Balint</v>
          </cell>
        </row>
        <row r="49825">
          <cell r="B49825" t="str">
            <v>Zu, Marion Aku Atsine</v>
          </cell>
        </row>
        <row r="49826">
          <cell r="B49826" t="str">
            <v>Zu, Marion Aku Atsine (Maazu)</v>
          </cell>
        </row>
        <row r="49827">
          <cell r="B49827" t="str">
            <v>Zub, Khrystyna</v>
          </cell>
        </row>
        <row r="49828">
          <cell r="B49828" t="str">
            <v>Zub, Khrystyna (Kzub)</v>
          </cell>
        </row>
        <row r="49829">
          <cell r="B49829" t="str">
            <v>Zubair, Junaid (Jzubair)</v>
          </cell>
        </row>
        <row r="49830">
          <cell r="B49830" t="str">
            <v>Zubair, Muhammad</v>
          </cell>
        </row>
        <row r="49831">
          <cell r="B49831" t="str">
            <v>Zuber, Bartek</v>
          </cell>
        </row>
        <row r="49832">
          <cell r="B49832" t="str">
            <v>Zufiria Gerbolés, Blanca</v>
          </cell>
        </row>
        <row r="49833">
          <cell r="B49833" t="str">
            <v>Zuhair Aziz Naoum, Fadi</v>
          </cell>
        </row>
        <row r="49834">
          <cell r="B49834" t="str">
            <v>Zuhair, Dani</v>
          </cell>
        </row>
        <row r="49835">
          <cell r="B49835" t="str">
            <v>Zuhair, Dani (Dzuhair)</v>
          </cell>
        </row>
        <row r="49836">
          <cell r="B49836" t="str">
            <v>Zukauskas, Andrius</v>
          </cell>
        </row>
        <row r="49837">
          <cell r="B49837" t="str">
            <v>Zukauskas, Andrius (Andriusz)</v>
          </cell>
        </row>
        <row r="49838">
          <cell r="B49838" t="str">
            <v>Zukauskas, Arturas</v>
          </cell>
        </row>
        <row r="49839">
          <cell r="B49839" t="str">
            <v>Zuker, Andrés</v>
          </cell>
        </row>
        <row r="49840">
          <cell r="B49840" t="str">
            <v>Zulu, Andrew Wisdom</v>
          </cell>
        </row>
        <row r="49841">
          <cell r="B49841" t="str">
            <v>Zumalacarregui, Miguel</v>
          </cell>
        </row>
        <row r="49842">
          <cell r="B49842" t="str">
            <v>Zumalacarregui, Miguel</v>
          </cell>
        </row>
        <row r="49843">
          <cell r="B49843" t="str">
            <v>Zuna, Lea</v>
          </cell>
        </row>
        <row r="49844">
          <cell r="B49844" t="str">
            <v>Zuo, Fubo</v>
          </cell>
        </row>
        <row r="49845">
          <cell r="B49845" t="str">
            <v>Zuo, Minyu</v>
          </cell>
        </row>
        <row r="49846">
          <cell r="B49846" t="str">
            <v>Zuo, Yue</v>
          </cell>
        </row>
        <row r="49847">
          <cell r="B49847" t="str">
            <v>Zuoying, Jiang</v>
          </cell>
        </row>
        <row r="49848">
          <cell r="B49848" t="str">
            <v>Zuoyuan, Fu</v>
          </cell>
        </row>
        <row r="49849">
          <cell r="B49849" t="str">
            <v>Zurauskaite, Laura</v>
          </cell>
        </row>
        <row r="49850">
          <cell r="B49850" t="str">
            <v>Zurek, Merlijn</v>
          </cell>
        </row>
        <row r="49851">
          <cell r="B49851" t="str">
            <v>Zuurendonk-Fröjse, Linda</v>
          </cell>
        </row>
        <row r="49852">
          <cell r="B49852" t="str">
            <v>Zvánovec, Stanislav (Ej Ug)</v>
          </cell>
        </row>
        <row r="49853">
          <cell r="B49853" t="str">
            <v>Zvoncek, Radovan</v>
          </cell>
        </row>
        <row r="49854">
          <cell r="B49854" t="str">
            <v>Zvoncek, Radovan</v>
          </cell>
        </row>
        <row r="49855">
          <cell r="B49855" t="str">
            <v>Zwahlen, Martin</v>
          </cell>
        </row>
        <row r="49856">
          <cell r="B49856" t="str">
            <v>Zwahlen, Martin (Zwahlen)</v>
          </cell>
        </row>
        <row r="49857">
          <cell r="B49857" t="str">
            <v>Zwannah, Levi</v>
          </cell>
        </row>
        <row r="49858">
          <cell r="B49858" t="str">
            <v>Zwedberg, Lovisa</v>
          </cell>
        </row>
        <row r="49859">
          <cell r="B49859" t="str">
            <v>Zwick, Uri</v>
          </cell>
        </row>
        <row r="49860">
          <cell r="B49860" t="str">
            <v>Zwiebel, Benjamin</v>
          </cell>
        </row>
        <row r="49861">
          <cell r="B49861" t="str">
            <v>Zwiller, Val</v>
          </cell>
        </row>
        <row r="49862">
          <cell r="B49862" t="str">
            <v>Zwiller, Val (Zwiller)</v>
          </cell>
        </row>
        <row r="49863">
          <cell r="B49863" t="str">
            <v>Zwirner, Fabio</v>
          </cell>
        </row>
        <row r="49864">
          <cell r="B49864" t="str">
            <v>Zwolak, Michael</v>
          </cell>
        </row>
        <row r="49865">
          <cell r="B49865" t="str">
            <v>Zyka, Julie</v>
          </cell>
        </row>
        <row r="49866">
          <cell r="B49866" t="str">
            <v>Zylberszac, Jacob (Jacobzy)</v>
          </cell>
        </row>
        <row r="49867">
          <cell r="B49867" t="str">
            <v>Zäll, Emma</v>
          </cell>
        </row>
        <row r="49868">
          <cell r="B49868" t="str">
            <v>Zätterström, Sofia</v>
          </cell>
        </row>
        <row r="49869">
          <cell r="B49869" t="str">
            <v>Zöger, Jimmy</v>
          </cell>
        </row>
        <row r="49870">
          <cell r="B49870" t="str">
            <v>Zöld, Thomas</v>
          </cell>
        </row>
        <row r="49871">
          <cell r="B49871" t="str">
            <v>Åberg, Anna</v>
          </cell>
        </row>
        <row r="49872">
          <cell r="B49872" t="str">
            <v>Åberg, Anna-Sara</v>
          </cell>
        </row>
        <row r="49873">
          <cell r="B49873" t="str">
            <v>Åberg, Annica</v>
          </cell>
        </row>
        <row r="49874">
          <cell r="B49874" t="str">
            <v>Åberg, Benjamin</v>
          </cell>
        </row>
        <row r="49875">
          <cell r="B49875" t="str">
            <v>Åberg, Björn</v>
          </cell>
        </row>
        <row r="49876">
          <cell r="B49876" t="str">
            <v>Åberg, Bo Einar</v>
          </cell>
        </row>
        <row r="49877">
          <cell r="B49877" t="str">
            <v>Åberg, David</v>
          </cell>
        </row>
        <row r="49878">
          <cell r="B49878" t="str">
            <v>Åberg, Freja</v>
          </cell>
        </row>
        <row r="49879">
          <cell r="B49879" t="str">
            <v>Åberg, Frida</v>
          </cell>
        </row>
        <row r="49880">
          <cell r="B49880" t="str">
            <v>Åberg, Gustaf (Gustafab)</v>
          </cell>
        </row>
        <row r="49881">
          <cell r="B49881" t="str">
            <v>Åberg, Henrietta</v>
          </cell>
        </row>
        <row r="49882">
          <cell r="B49882" t="str">
            <v>Åberg, Johan</v>
          </cell>
        </row>
        <row r="49883">
          <cell r="B49883" t="str">
            <v>Åberg, Kjell Uno</v>
          </cell>
        </row>
        <row r="49884">
          <cell r="B49884" t="str">
            <v>Åberg, Linus (Liaberg)</v>
          </cell>
        </row>
        <row r="49885">
          <cell r="B49885" t="str">
            <v>Åberg, Mats</v>
          </cell>
        </row>
        <row r="49886">
          <cell r="B49886" t="str">
            <v>Åberg, Mats (Aberg9)</v>
          </cell>
        </row>
        <row r="49887">
          <cell r="B49887" t="str">
            <v>Åberg Mattsson, Christina</v>
          </cell>
        </row>
        <row r="49888">
          <cell r="B49888" t="str">
            <v>Åberg Mattsson, Christina (Chram)</v>
          </cell>
        </row>
        <row r="49889">
          <cell r="B49889" t="str">
            <v>Åberg, Sebastian</v>
          </cell>
        </row>
        <row r="49890">
          <cell r="B49890" t="str">
            <v>Åberg, Sebastian (Sebabe)</v>
          </cell>
        </row>
        <row r="49891">
          <cell r="B49891" t="str">
            <v>Åberg, Sven</v>
          </cell>
        </row>
        <row r="49892">
          <cell r="B49892" t="str">
            <v>Åberg, Thelma</v>
          </cell>
        </row>
        <row r="49893">
          <cell r="B49893" t="str">
            <v>Åberg, Thelma (Thelmaab)</v>
          </cell>
        </row>
        <row r="49894">
          <cell r="B49894" t="str">
            <v>Åberg, Ulla</v>
          </cell>
        </row>
        <row r="49895">
          <cell r="B49895" t="str">
            <v>Åberg Westblad, Elina</v>
          </cell>
        </row>
        <row r="49896">
          <cell r="B49896" t="str">
            <v>Åbom, Mats</v>
          </cell>
        </row>
        <row r="49897">
          <cell r="B49897" t="str">
            <v>Åbom, Mats (Matsabom)</v>
          </cell>
        </row>
        <row r="49898">
          <cell r="B49898" t="str">
            <v>Åbrandt, Emma (Eabrandt)</v>
          </cell>
        </row>
        <row r="49899">
          <cell r="B49899" t="str">
            <v>Åbyhammar Julin, Noa</v>
          </cell>
        </row>
        <row r="49900">
          <cell r="B49900" t="str">
            <v>Åbyhammar, Linnea</v>
          </cell>
        </row>
        <row r="49901">
          <cell r="B49901" t="str">
            <v>Ådemo, Aron</v>
          </cell>
        </row>
        <row r="49902">
          <cell r="B49902" t="str">
            <v>Ågerstrand, Marlene</v>
          </cell>
        </row>
        <row r="49903">
          <cell r="B49903" t="str">
            <v>Ågren, Anders</v>
          </cell>
        </row>
        <row r="49904">
          <cell r="B49904" t="str">
            <v>Ågren, Gabriella</v>
          </cell>
        </row>
        <row r="49905">
          <cell r="B49905" t="str">
            <v>Ågren, Hans</v>
          </cell>
        </row>
        <row r="49906">
          <cell r="B49906" t="str">
            <v>Ågren Jahnsson, Philip (Philipaj)</v>
          </cell>
        </row>
        <row r="49907">
          <cell r="B49907" t="str">
            <v>Ågren, Lina (Linaagr)</v>
          </cell>
        </row>
        <row r="49908">
          <cell r="B49908" t="str">
            <v>Ågren, Louise</v>
          </cell>
        </row>
        <row r="49909">
          <cell r="B49909" t="str">
            <v>Ågren, Quentin (Quentina)</v>
          </cell>
        </row>
        <row r="49910">
          <cell r="B49910" t="str">
            <v>Ågren Thuné, Anders</v>
          </cell>
        </row>
        <row r="49911">
          <cell r="B49911" t="str">
            <v>Ågren, Tove</v>
          </cell>
        </row>
        <row r="49912">
          <cell r="B49912" t="str">
            <v>Ågrup, Frida (Agrup)</v>
          </cell>
        </row>
        <row r="49913">
          <cell r="B49913" t="str">
            <v>Åhl, Agnes (Agnesahl)</v>
          </cell>
        </row>
        <row r="49914">
          <cell r="B49914" t="str">
            <v>Åhlander, Ann-Charlotte</v>
          </cell>
        </row>
        <row r="49915">
          <cell r="B49915" t="str">
            <v>Åhlen, Eva</v>
          </cell>
        </row>
        <row r="49916">
          <cell r="B49916" t="str">
            <v>Åhlen, Eva (Evaahlen)</v>
          </cell>
        </row>
        <row r="49917">
          <cell r="B49917" t="str">
            <v>Åhlén, Mikaela</v>
          </cell>
        </row>
        <row r="49918">
          <cell r="B49918" t="str">
            <v>Åhlfeldt, Inger</v>
          </cell>
        </row>
        <row r="49919">
          <cell r="B49919" t="str">
            <v>Åhlfeldt, Inger (Ingerah)</v>
          </cell>
        </row>
        <row r="49920">
          <cell r="B49920" t="str">
            <v>Åhlström, Pär</v>
          </cell>
        </row>
        <row r="49921">
          <cell r="B49921" t="str">
            <v>Åhlström Riklund, Katrine Elisabet</v>
          </cell>
        </row>
        <row r="49922">
          <cell r="B49922" t="str">
            <v>Åhlund, Christer</v>
          </cell>
        </row>
        <row r="49923">
          <cell r="B49923" t="str">
            <v>Åhlund, Inger</v>
          </cell>
        </row>
        <row r="49924">
          <cell r="B49924" t="str">
            <v>Åhlund, Inger (Iahlund)</v>
          </cell>
        </row>
        <row r="49925">
          <cell r="B49925" t="str">
            <v>Åhlvik, Lovisa</v>
          </cell>
        </row>
        <row r="49926">
          <cell r="B49926" t="str">
            <v>Åhman, Henrik Nils Oscar</v>
          </cell>
        </row>
        <row r="49927">
          <cell r="B49927" t="str">
            <v>Åhman, Max</v>
          </cell>
        </row>
        <row r="49928">
          <cell r="B49928" t="str">
            <v>Åhrling, Christina</v>
          </cell>
        </row>
        <row r="49929">
          <cell r="B49929" t="str">
            <v>Åhrling, Christoffer</v>
          </cell>
        </row>
        <row r="49930">
          <cell r="B49930" t="str">
            <v>Åhrman, Mats</v>
          </cell>
        </row>
        <row r="49931">
          <cell r="B49931" t="str">
            <v>Åhrman, Mats (Maa)</v>
          </cell>
        </row>
        <row r="49932">
          <cell r="B49932" t="str">
            <v>Åhs, Anne-Marie</v>
          </cell>
        </row>
        <row r="49933">
          <cell r="B49933" t="str">
            <v>Åkerberg, Albin</v>
          </cell>
        </row>
        <row r="49934">
          <cell r="B49934" t="str">
            <v>Åkerberg, Albin (Albinake)</v>
          </cell>
        </row>
        <row r="49935">
          <cell r="B49935" t="str">
            <v>Åkerberg, Erik</v>
          </cell>
        </row>
        <row r="49936">
          <cell r="B49936" t="str">
            <v>Åkerberg, Louise</v>
          </cell>
        </row>
        <row r="49937">
          <cell r="B49937" t="str">
            <v>Åkerberg, Louise (Laker)</v>
          </cell>
        </row>
        <row r="49938">
          <cell r="B49938" t="str">
            <v>Åkerberg, Ludvig</v>
          </cell>
        </row>
        <row r="49939">
          <cell r="B49939" t="str">
            <v>Åkerberg Schriever, Karen</v>
          </cell>
        </row>
        <row r="49940">
          <cell r="B49940" t="str">
            <v>Åkerberg Schriever, Karen (Karensc)</v>
          </cell>
        </row>
        <row r="49941">
          <cell r="B49941" t="str">
            <v>Åkerberg, Viktor</v>
          </cell>
        </row>
        <row r="49942">
          <cell r="B49942" t="str">
            <v>Åkerblom, Hampus</v>
          </cell>
        </row>
        <row r="49943">
          <cell r="B49943" t="str">
            <v>Åkerblom Jonsson, Viktor</v>
          </cell>
        </row>
        <row r="49944">
          <cell r="B49944" t="str">
            <v>Åkerblom, Nelly</v>
          </cell>
        </row>
        <row r="49945">
          <cell r="B49945" t="str">
            <v>Åkerdal, Erik (Akerdal)</v>
          </cell>
        </row>
        <row r="49946">
          <cell r="B49946" t="str">
            <v>Åkerlind, Gunnar</v>
          </cell>
        </row>
        <row r="49947">
          <cell r="B49947" t="str">
            <v>Åkerlind, Ingemar</v>
          </cell>
        </row>
        <row r="49948">
          <cell r="B49948" t="str">
            <v>Åkerlind Matz, Amanda</v>
          </cell>
        </row>
        <row r="49949">
          <cell r="B49949" t="str">
            <v>Åkerlind Villaggi, Sofia (Soav)</v>
          </cell>
        </row>
        <row r="49950">
          <cell r="B49950" t="str">
            <v>Åkerlund, Caroline</v>
          </cell>
        </row>
        <row r="49951">
          <cell r="B49951" t="str">
            <v>Åkerlund, Evelyne (Emaake)</v>
          </cell>
        </row>
        <row r="49952">
          <cell r="B49952" t="str">
            <v>Åkerlund, Louise</v>
          </cell>
        </row>
        <row r="49953">
          <cell r="B49953" t="str">
            <v>Åkerman, Eva-Lena</v>
          </cell>
        </row>
        <row r="49954">
          <cell r="B49954" t="str">
            <v>Åkerman, Hans</v>
          </cell>
        </row>
        <row r="49955">
          <cell r="B49955" t="str">
            <v>Åkerman, Hans (Hakerman)</v>
          </cell>
        </row>
        <row r="49956">
          <cell r="B49956" t="str">
            <v>Åkerman, Johan</v>
          </cell>
        </row>
        <row r="49957">
          <cell r="B49957" t="str">
            <v>Åkerman, Johan (Akerman1)</v>
          </cell>
        </row>
        <row r="49958">
          <cell r="B49958" t="str">
            <v>Åkerman, Jonas</v>
          </cell>
        </row>
        <row r="49959">
          <cell r="B49959" t="str">
            <v>Åkerman, Jonas (Jakerman)</v>
          </cell>
        </row>
        <row r="49960">
          <cell r="B49960" t="str">
            <v>Åkerman, Liam</v>
          </cell>
        </row>
        <row r="49961">
          <cell r="B49961" t="str">
            <v>Åkerman Rydbeck, Carl</v>
          </cell>
        </row>
        <row r="49962">
          <cell r="B49962" t="str">
            <v>Åkerman Rydbeck, Carl (Crydbeck)</v>
          </cell>
        </row>
        <row r="49963">
          <cell r="B49963" t="str">
            <v>Åkerman, Silas</v>
          </cell>
        </row>
        <row r="49964">
          <cell r="B49964" t="str">
            <v>Åkermark, Björn</v>
          </cell>
        </row>
        <row r="49965">
          <cell r="B49965" t="str">
            <v>Åkermark, Björn (Bjornake)</v>
          </cell>
        </row>
        <row r="49966">
          <cell r="B49966" t="str">
            <v>Åkermo, Malin</v>
          </cell>
        </row>
        <row r="49967">
          <cell r="B49967" t="str">
            <v>Åkermo, Malin (Akermo)</v>
          </cell>
        </row>
        <row r="49968">
          <cell r="B49968" t="str">
            <v>Åkerstedt, Henrik</v>
          </cell>
        </row>
        <row r="49969">
          <cell r="B49969" t="str">
            <v>Åkerstedt, Lucas</v>
          </cell>
        </row>
        <row r="49970">
          <cell r="B49970" t="str">
            <v>Åkerstedt, Lucas (Lucasak)</v>
          </cell>
        </row>
        <row r="49971">
          <cell r="B49971" t="str">
            <v>Åkerström, Chatrine</v>
          </cell>
        </row>
        <row r="49972">
          <cell r="B49972" t="str">
            <v>Åkerström, Clara</v>
          </cell>
        </row>
        <row r="49973">
          <cell r="B49973" t="str">
            <v>Åkerström, Gustav (Gake)</v>
          </cell>
        </row>
        <row r="49974">
          <cell r="B49974" t="str">
            <v>Åkerström, Monica</v>
          </cell>
        </row>
        <row r="49975">
          <cell r="B49975" t="str">
            <v>Åkerström, Monica (Monicaak)</v>
          </cell>
        </row>
        <row r="49976">
          <cell r="B49976" t="str">
            <v>Åkerström, Sandra</v>
          </cell>
        </row>
        <row r="49977">
          <cell r="B49977" t="str">
            <v>Åkesson, Anna</v>
          </cell>
        </row>
        <row r="49978">
          <cell r="B49978" t="str">
            <v>Åkesson, Anneli</v>
          </cell>
        </row>
        <row r="49979">
          <cell r="B49979" t="str">
            <v>Åkesson, Anneli (Annelia)</v>
          </cell>
        </row>
        <row r="49980">
          <cell r="B49980" t="str">
            <v>Åkesson, Emilia (Emiliaak)</v>
          </cell>
        </row>
        <row r="49981">
          <cell r="B49981" t="str">
            <v>Åkesson, Fredrik</v>
          </cell>
        </row>
        <row r="49982">
          <cell r="B49982" t="str">
            <v>Åkesson, Helena</v>
          </cell>
        </row>
        <row r="49983">
          <cell r="B49983" t="str">
            <v>Åkesson, Henrik</v>
          </cell>
        </row>
        <row r="49984">
          <cell r="B49984" t="str">
            <v>Åkesson, Hugo</v>
          </cell>
        </row>
        <row r="49985">
          <cell r="B49985" t="str">
            <v>Åkesson Jansen, Isac</v>
          </cell>
        </row>
        <row r="49986">
          <cell r="B49986" t="str">
            <v>Åkesson, Knut</v>
          </cell>
        </row>
        <row r="49987">
          <cell r="B49987" t="str">
            <v>Åkesson, Knut (Knuta)</v>
          </cell>
        </row>
        <row r="49988">
          <cell r="B49988" t="str">
            <v>Åkesson, Lucas</v>
          </cell>
        </row>
        <row r="49989">
          <cell r="B49989" t="str">
            <v>Åkesson, Magnus</v>
          </cell>
        </row>
        <row r="49990">
          <cell r="B49990" t="str">
            <v>Åkesson, Nils Erik</v>
          </cell>
        </row>
        <row r="49991">
          <cell r="B49991" t="str">
            <v>Åkesson, Selma (Selmaak)</v>
          </cell>
        </row>
        <row r="49992">
          <cell r="B49992" t="str">
            <v>Åkesson-Rämä, David</v>
          </cell>
        </row>
        <row r="49993">
          <cell r="B49993" t="str">
            <v>Ålander, Astrid</v>
          </cell>
        </row>
        <row r="49994">
          <cell r="B49994" t="str">
            <v>Ålander, Susanna</v>
          </cell>
        </row>
        <row r="49995">
          <cell r="B49995" t="str">
            <v>Ålenius, Alexandra</v>
          </cell>
        </row>
        <row r="49996">
          <cell r="B49996" t="str">
            <v>Ålund, Anton</v>
          </cell>
        </row>
        <row r="49997">
          <cell r="B49997" t="str">
            <v>Åman, Erik</v>
          </cell>
        </row>
        <row r="49998">
          <cell r="B49998" t="str">
            <v>Åman, Gustav</v>
          </cell>
        </row>
        <row r="49999">
          <cell r="B49999" t="str">
            <v>Åman, Gustav (Gaman)</v>
          </cell>
        </row>
        <row r="50000">
          <cell r="B50000" t="str">
            <v>Åman Rosengren, Sakarias</v>
          </cell>
        </row>
        <row r="50001">
          <cell r="B50001" t="str">
            <v>Åman Rosengren, Sakarias (Sakaar)</v>
          </cell>
        </row>
        <row r="50002">
          <cell r="B50002" t="str">
            <v>Åman, Ryll</v>
          </cell>
        </row>
        <row r="50003">
          <cell r="B50003" t="str">
            <v>Åman, Ryll (Rylla)</v>
          </cell>
        </row>
        <row r="50004">
          <cell r="B50004" t="str">
            <v>Åman Träger, Andrea</v>
          </cell>
        </row>
        <row r="50005">
          <cell r="B50005" t="str">
            <v>Åminneborg, Stefan</v>
          </cell>
        </row>
        <row r="50006">
          <cell r="B50006" t="str">
            <v>Åminneborg, Stefan (Stefanam)</v>
          </cell>
        </row>
        <row r="50007">
          <cell r="B50007" t="str">
            <v>Ån, Ann-Sofie</v>
          </cell>
        </row>
        <row r="50008">
          <cell r="B50008" t="str">
            <v>Ånell, Andreas</v>
          </cell>
        </row>
        <row r="50009">
          <cell r="B50009" t="str">
            <v>Ånger, Elin</v>
          </cell>
        </row>
        <row r="50010">
          <cell r="B50010" t="str">
            <v>Ångström, Hans Erik Allan</v>
          </cell>
        </row>
        <row r="50011">
          <cell r="B50011" t="str">
            <v>Ångström, Sophia</v>
          </cell>
        </row>
        <row r="50012">
          <cell r="B50012" t="str">
            <v>Åqvist, Johan</v>
          </cell>
        </row>
        <row r="50013">
          <cell r="B50013" t="str">
            <v>Årzen, Karl-Erik</v>
          </cell>
        </row>
        <row r="50014">
          <cell r="B50014" t="str">
            <v>Årzen, Karl-Erik (Arzen)</v>
          </cell>
        </row>
        <row r="50015">
          <cell r="B50015" t="str">
            <v>Ås Sivborg, Susanne</v>
          </cell>
        </row>
        <row r="50016">
          <cell r="B50016" t="str">
            <v>Åsa, Berglund (Asbergl)</v>
          </cell>
        </row>
        <row r="50017">
          <cell r="B50017" t="str">
            <v>Åsa, Cajander (Ej Ug)</v>
          </cell>
        </row>
        <row r="50018">
          <cell r="B50018" t="str">
            <v>Åsa, Fransson (Asafra)</v>
          </cell>
        </row>
        <row r="50019">
          <cell r="B50019" t="str">
            <v>Åsa, Jevinger (Jevinger)</v>
          </cell>
        </row>
        <row r="50020">
          <cell r="B50020" t="str">
            <v>Åsa, Rudolphi (Ej Ug)</v>
          </cell>
        </row>
        <row r="50021">
          <cell r="B50021" t="str">
            <v>Åsa, Sundelin (Asasund)</v>
          </cell>
        </row>
        <row r="50022">
          <cell r="B50022" t="str">
            <v>Åsberg, Cecilia</v>
          </cell>
        </row>
        <row r="50023">
          <cell r="B50023" t="str">
            <v>Åsberg, David</v>
          </cell>
        </row>
        <row r="50024">
          <cell r="B50024" t="str">
            <v>Åsberg, Kristoffer</v>
          </cell>
        </row>
        <row r="50025">
          <cell r="B50025" t="str">
            <v>Åsberg, Kristoffer (Kasber)</v>
          </cell>
        </row>
        <row r="50026">
          <cell r="B50026" t="str">
            <v>Åsberg, Mathias</v>
          </cell>
        </row>
        <row r="50027">
          <cell r="B50027" t="str">
            <v>Åsberg, Robbin</v>
          </cell>
        </row>
        <row r="50028">
          <cell r="B50028" t="str">
            <v>Åsberg, Tom</v>
          </cell>
        </row>
        <row r="50029">
          <cell r="B50029" t="str">
            <v>Åselius, Malin</v>
          </cell>
        </row>
        <row r="50030">
          <cell r="B50030" t="str">
            <v>Åsell, Emil</v>
          </cell>
        </row>
        <row r="50031">
          <cell r="B50031" t="str">
            <v>Åsén, Jonatan</v>
          </cell>
        </row>
        <row r="50032">
          <cell r="B50032" t="str">
            <v>Åsenius, Ingrid</v>
          </cell>
        </row>
        <row r="50033">
          <cell r="B50033" t="str">
            <v>Åslund, Alva (Alvaas)</v>
          </cell>
        </row>
        <row r="50034">
          <cell r="B50034" t="str">
            <v>Åstrand, David</v>
          </cell>
        </row>
        <row r="50035">
          <cell r="B50035" t="str">
            <v>Åstrand, Mattias</v>
          </cell>
        </row>
        <row r="50036">
          <cell r="B50036" t="str">
            <v>Åstrand, Mattias (Maastra)</v>
          </cell>
        </row>
        <row r="50037">
          <cell r="B50037" t="str">
            <v>Åstrand, Mikaela</v>
          </cell>
        </row>
        <row r="50038">
          <cell r="B50038" t="str">
            <v>Åstrand, Oliver</v>
          </cell>
        </row>
        <row r="50039">
          <cell r="B50039" t="str">
            <v>Åstrand, Per-Olof</v>
          </cell>
        </row>
        <row r="50040">
          <cell r="B50040" t="str">
            <v>Åström, August</v>
          </cell>
        </row>
        <row r="50041">
          <cell r="B50041" t="str">
            <v>Åström, Axel</v>
          </cell>
        </row>
        <row r="50042">
          <cell r="B50042" t="str">
            <v>Åström, Axel</v>
          </cell>
        </row>
        <row r="50043">
          <cell r="B50043" t="str">
            <v>Åström Borinder, Carin</v>
          </cell>
        </row>
        <row r="50044">
          <cell r="B50044" t="str">
            <v>Åström, Carl Johan</v>
          </cell>
        </row>
        <row r="50045">
          <cell r="B50045" t="str">
            <v>Åström Dahlqvist, Iris</v>
          </cell>
        </row>
        <row r="50046">
          <cell r="B50046" t="str">
            <v>Åström Dahlqvist, Iris (Irisad)</v>
          </cell>
        </row>
        <row r="50047">
          <cell r="B50047" t="str">
            <v>Åström, Erik</v>
          </cell>
        </row>
        <row r="50048">
          <cell r="B50048" t="str">
            <v>Åström, Erik (Erastr)</v>
          </cell>
        </row>
        <row r="50049">
          <cell r="B50049" t="str">
            <v>Åström, Karl Erik</v>
          </cell>
        </row>
        <row r="50050">
          <cell r="B50050" t="str">
            <v>Åström, Katja</v>
          </cell>
        </row>
        <row r="50051">
          <cell r="B50051" t="str">
            <v>Åström, Kristina</v>
          </cell>
        </row>
        <row r="50052">
          <cell r="B50052" t="str">
            <v>Åström, Louise</v>
          </cell>
        </row>
        <row r="50053">
          <cell r="B50053" t="str">
            <v>Åström, Malin</v>
          </cell>
        </row>
        <row r="50054">
          <cell r="B50054" t="str">
            <v>Åström, Marcus</v>
          </cell>
        </row>
        <row r="50055">
          <cell r="B50055" t="str">
            <v>Åström, Marcus (Marastr)</v>
          </cell>
        </row>
        <row r="50056">
          <cell r="B50056" t="str">
            <v>Åström, Mats</v>
          </cell>
        </row>
        <row r="50057">
          <cell r="B50057" t="str">
            <v>Åström, Mikaela</v>
          </cell>
        </row>
        <row r="50058">
          <cell r="B50058" t="str">
            <v>Åström, Sophie</v>
          </cell>
        </row>
        <row r="50059">
          <cell r="B50059" t="str">
            <v>Åström, Vincent</v>
          </cell>
        </row>
        <row r="50060">
          <cell r="B50060" t="str">
            <v>Ähdel, Victor</v>
          </cell>
        </row>
        <row r="50061">
          <cell r="B50061" t="str">
            <v>Äkräs, Laura (Lakras)</v>
          </cell>
        </row>
        <row r="50062">
          <cell r="B50062" t="str">
            <v>Älfvåg, Eric</v>
          </cell>
        </row>
        <row r="50063">
          <cell r="B50063" t="str">
            <v>Älv, Granlund (Ej Ug)</v>
          </cell>
        </row>
        <row r="50064">
          <cell r="B50064" t="str">
            <v>Ämting, Viktoria</v>
          </cell>
        </row>
        <row r="50065">
          <cell r="B50065" t="str">
            <v>Ängeby, Louise</v>
          </cell>
        </row>
        <row r="50066">
          <cell r="B50066" t="str">
            <v>Änggårdh, Ulf</v>
          </cell>
        </row>
        <row r="50067">
          <cell r="B50067" t="str">
            <v>Ängquist, Ivar (Ivara)</v>
          </cell>
        </row>
        <row r="50068">
          <cell r="B50068" t="str">
            <v>Ängsback, Lovisa</v>
          </cell>
        </row>
        <row r="50069">
          <cell r="B50069" t="str">
            <v>Ängskog, Per</v>
          </cell>
        </row>
        <row r="50070">
          <cell r="B50070" t="str">
            <v>Ängsås, Johanna</v>
          </cell>
        </row>
        <row r="50071">
          <cell r="B50071" t="str">
            <v>Ärlemo, Maria</v>
          </cell>
        </row>
        <row r="50072">
          <cell r="B50072" t="str">
            <v>Ärlemo, Maria (Arlemo)</v>
          </cell>
        </row>
        <row r="50073">
          <cell r="B50073" t="str">
            <v>Ärnbäck, Simon</v>
          </cell>
        </row>
        <row r="50074">
          <cell r="B50074" t="str">
            <v>Ärnbäck, Simon (Sarnback)</v>
          </cell>
        </row>
        <row r="50075">
          <cell r="B50075" t="str">
            <v>Öberg, Casper</v>
          </cell>
        </row>
        <row r="50076">
          <cell r="B50076" t="str">
            <v>Öberg, Christian</v>
          </cell>
        </row>
        <row r="50077">
          <cell r="B50077" t="str">
            <v>Öberg, Eric</v>
          </cell>
        </row>
        <row r="50078">
          <cell r="B50078" t="str">
            <v>Öberg, Erik</v>
          </cell>
        </row>
        <row r="50079">
          <cell r="B50079" t="str">
            <v>Öberg, Fredrik</v>
          </cell>
        </row>
        <row r="50080">
          <cell r="B50080" t="str">
            <v>Öberg, Frida</v>
          </cell>
        </row>
        <row r="50081">
          <cell r="B50081" t="str">
            <v>Öberg, Frida (Friobe)</v>
          </cell>
        </row>
        <row r="50082">
          <cell r="B50082" t="str">
            <v>Öberg, Jenny</v>
          </cell>
        </row>
        <row r="50083">
          <cell r="B50083" t="str">
            <v>Öberg, Johnny</v>
          </cell>
        </row>
        <row r="50084">
          <cell r="B50084" t="str">
            <v>Öberg, Johnny (Johnnyob)</v>
          </cell>
        </row>
        <row r="50085">
          <cell r="B50085" t="str">
            <v>Öberg, Kim</v>
          </cell>
        </row>
        <row r="50086">
          <cell r="B50086" t="str">
            <v>Öberg, Klara</v>
          </cell>
        </row>
        <row r="50087">
          <cell r="B50087" t="str">
            <v>Öberg, Lasse</v>
          </cell>
        </row>
        <row r="50088">
          <cell r="B50088" t="str">
            <v>Öberg, Marcus (Maroberg)</v>
          </cell>
        </row>
        <row r="50089">
          <cell r="B50089" t="str">
            <v>Öberg, Martin</v>
          </cell>
        </row>
        <row r="50090">
          <cell r="B50090" t="str">
            <v>Öberg, Martin (Martinob)</v>
          </cell>
        </row>
        <row r="50091">
          <cell r="B50091" t="str">
            <v>Öberg, Maya</v>
          </cell>
        </row>
        <row r="50092">
          <cell r="B50092" t="str">
            <v>Öberg, Maya (Msalame)</v>
          </cell>
        </row>
        <row r="50093">
          <cell r="B50093" t="str">
            <v>Öberg, Ninnie</v>
          </cell>
        </row>
        <row r="50094">
          <cell r="B50094" t="str">
            <v>Öberg, Oskar</v>
          </cell>
        </row>
        <row r="50095">
          <cell r="B50095" t="str">
            <v>Öberg, Pernilla</v>
          </cell>
        </row>
        <row r="50096">
          <cell r="B50096" t="str">
            <v>Öberg, Sanna (Sannaob)</v>
          </cell>
        </row>
        <row r="50097">
          <cell r="B50097" t="str">
            <v>Öberg, Sara (Saraob)</v>
          </cell>
        </row>
        <row r="50098">
          <cell r="B50098" t="str">
            <v>Öblad, Mats</v>
          </cell>
        </row>
        <row r="50099">
          <cell r="B50099" t="str">
            <v>Öborn, Ingrid</v>
          </cell>
        </row>
        <row r="50100">
          <cell r="B50100" t="str">
            <v>Öborn Sandström, Jenny</v>
          </cell>
        </row>
        <row r="50101">
          <cell r="B50101" t="str">
            <v>Öbrink, Erik</v>
          </cell>
        </row>
        <row r="50102">
          <cell r="B50102" t="str">
            <v>Öckl, Patrick Christian (Ej Ug)</v>
          </cell>
        </row>
        <row r="50103">
          <cell r="B50103" t="str">
            <v>Ödberg, Lars Göran</v>
          </cell>
        </row>
        <row r="50104">
          <cell r="B50104" t="str">
            <v>Ödborn Jönsson, Linnéa</v>
          </cell>
        </row>
        <row r="50105">
          <cell r="B50105" t="str">
            <v>Ödegaard, Hallvard</v>
          </cell>
        </row>
        <row r="50106">
          <cell r="B50106" t="str">
            <v>Ödegaard Jacobsson, Sofia</v>
          </cell>
        </row>
        <row r="50107">
          <cell r="B50107" t="str">
            <v>Ödén, Lucas (Lucasod)</v>
          </cell>
        </row>
        <row r="50108">
          <cell r="B50108" t="str">
            <v>Ödling, Camilla</v>
          </cell>
        </row>
        <row r="50109">
          <cell r="B50109" t="str">
            <v>Ödling, Lars</v>
          </cell>
        </row>
        <row r="50110">
          <cell r="B50110" t="str">
            <v>Ödling, Seth</v>
          </cell>
        </row>
        <row r="50111">
          <cell r="B50111" t="str">
            <v>Ödling, Seth (Sethod)</v>
          </cell>
        </row>
        <row r="50112">
          <cell r="B50112" t="str">
            <v>Ödlund, Louise</v>
          </cell>
        </row>
        <row r="50113">
          <cell r="B50113" t="str">
            <v>Öfverholm, Rebecka</v>
          </cell>
        </row>
        <row r="50114">
          <cell r="B50114" t="str">
            <v>Öfverström, Marianne</v>
          </cell>
        </row>
        <row r="50115">
          <cell r="B50115" t="str">
            <v>Ögren, Mats</v>
          </cell>
        </row>
        <row r="50116">
          <cell r="B50116" t="str">
            <v>Ögren, Oscar</v>
          </cell>
        </row>
        <row r="50117">
          <cell r="B50117" t="str">
            <v>Ögren, Petter</v>
          </cell>
        </row>
        <row r="50118">
          <cell r="B50118" t="str">
            <v>Ögren, Petter (Petter)</v>
          </cell>
        </row>
        <row r="50119">
          <cell r="B50119" t="str">
            <v>Öhgren, Lovisa</v>
          </cell>
        </row>
        <row r="50120">
          <cell r="B50120" t="str">
            <v>Öhlander Kjaernes, Mikael</v>
          </cell>
        </row>
        <row r="50121">
          <cell r="B50121" t="str">
            <v>Öhlander Kjaernes, Mikael (Mikaelok)</v>
          </cell>
        </row>
        <row r="50122">
          <cell r="B50122" t="str">
            <v>Öhlén, Emil</v>
          </cell>
        </row>
        <row r="50123">
          <cell r="B50123" t="str">
            <v>Öhlin, Filip</v>
          </cell>
        </row>
        <row r="50124">
          <cell r="B50124" t="str">
            <v>Öhlin, Lars Robert</v>
          </cell>
        </row>
        <row r="50125">
          <cell r="B50125" t="str">
            <v>Öhlin, Sara (Sarohl)</v>
          </cell>
        </row>
        <row r="50126">
          <cell r="B50126" t="str">
            <v>Öhman, Anita</v>
          </cell>
        </row>
        <row r="50127">
          <cell r="B50127" t="str">
            <v>Öhman, Anna</v>
          </cell>
        </row>
        <row r="50128">
          <cell r="B50128" t="str">
            <v>Öhman, Ann-Britt</v>
          </cell>
        </row>
        <row r="50129">
          <cell r="B50129" t="str">
            <v>Öhman, Ann-Britt (Annbritt)</v>
          </cell>
        </row>
        <row r="50130">
          <cell r="B50130" t="str">
            <v>Öhman, Arthur</v>
          </cell>
        </row>
        <row r="50131">
          <cell r="B50131" t="str">
            <v>Öhman, Arthur (Arthuro)</v>
          </cell>
        </row>
        <row r="50132">
          <cell r="B50132" t="str">
            <v>Öhman, Astrid</v>
          </cell>
        </row>
        <row r="50133">
          <cell r="B50133" t="str">
            <v>Öhman, Axel</v>
          </cell>
        </row>
        <row r="50134">
          <cell r="B50134" t="str">
            <v>Öhman, Felix</v>
          </cell>
        </row>
        <row r="50135">
          <cell r="B50135" t="str">
            <v>Öhman, Filip</v>
          </cell>
        </row>
        <row r="50136">
          <cell r="B50136" t="str">
            <v>Öhman, Ingrid</v>
          </cell>
        </row>
        <row r="50137">
          <cell r="B50137" t="str">
            <v>Öhman, Joey</v>
          </cell>
        </row>
        <row r="50138">
          <cell r="B50138" t="str">
            <v>Öhman, Karl</v>
          </cell>
        </row>
        <row r="50139">
          <cell r="B50139" t="str">
            <v>Öhman, Maria</v>
          </cell>
        </row>
        <row r="50140">
          <cell r="B50140" t="str">
            <v>Öhman, Marie</v>
          </cell>
        </row>
        <row r="50141">
          <cell r="B50141" t="str">
            <v>Öhman, Marina</v>
          </cell>
        </row>
        <row r="50142">
          <cell r="B50142" t="str">
            <v>Öhman, Marina (Marina)</v>
          </cell>
        </row>
        <row r="50143">
          <cell r="B50143" t="str">
            <v>Öhman, Martin (Mohman)</v>
          </cell>
        </row>
        <row r="50144">
          <cell r="B50144" t="str">
            <v>Öhman, Martin Olof</v>
          </cell>
        </row>
        <row r="50145">
          <cell r="B50145" t="str">
            <v>Öhman, May-Britt</v>
          </cell>
        </row>
        <row r="50146">
          <cell r="B50146" t="str">
            <v>Öhman, Michelle</v>
          </cell>
        </row>
        <row r="50147">
          <cell r="B50147" t="str">
            <v>Öhman, Peter</v>
          </cell>
        </row>
        <row r="50148">
          <cell r="B50148" t="str">
            <v>Öhman, Rose-Marie</v>
          </cell>
        </row>
        <row r="50149">
          <cell r="B50149" t="str">
            <v>Öhman, Rose-Marie (Rmohman)</v>
          </cell>
        </row>
        <row r="50150">
          <cell r="B50150" t="str">
            <v>Öhman, Sara</v>
          </cell>
        </row>
        <row r="50151">
          <cell r="B50151" t="str">
            <v>Öhman, Sara (Saraoh)</v>
          </cell>
        </row>
        <row r="50152">
          <cell r="B50152" t="str">
            <v>Öhman, Sofia</v>
          </cell>
        </row>
        <row r="50153">
          <cell r="B50153" t="str">
            <v>Öhnfeldt, Cilla (Cillao)</v>
          </cell>
        </row>
        <row r="50154">
          <cell r="B50154" t="str">
            <v>Öhrling, Johanna</v>
          </cell>
        </row>
        <row r="50155">
          <cell r="B50155" t="str">
            <v>Öhrlund, Fredrik</v>
          </cell>
        </row>
        <row r="50156">
          <cell r="B50156" t="str">
            <v>Öhrman, Anne-Christine</v>
          </cell>
        </row>
        <row r="50157">
          <cell r="B50157" t="str">
            <v>Öhrn, Carolina</v>
          </cell>
        </row>
        <row r="50158">
          <cell r="B50158" t="str">
            <v>Öhrn, Carolina (Cohrn)</v>
          </cell>
        </row>
        <row r="50159">
          <cell r="B50159" t="str">
            <v>Öhrn, Hans Lennart</v>
          </cell>
        </row>
        <row r="50160">
          <cell r="B50160" t="str">
            <v>Öhrn, Hans Lennart (Hlohrn)</v>
          </cell>
        </row>
        <row r="50161">
          <cell r="B50161" t="str">
            <v>Öhrn, Lena</v>
          </cell>
        </row>
        <row r="50162">
          <cell r="B50162" t="str">
            <v>Öhrn, Nils Yngve</v>
          </cell>
        </row>
        <row r="50163">
          <cell r="B50163" t="str">
            <v>Öhrström, Lars</v>
          </cell>
        </row>
        <row r="50164">
          <cell r="B50164" t="str">
            <v>Öhrvall Karlsson, Vincent</v>
          </cell>
        </row>
        <row r="50165">
          <cell r="B50165" t="str">
            <v>Öhrvall Rönnbäck, Anna</v>
          </cell>
        </row>
        <row r="50166">
          <cell r="B50166" t="str">
            <v>Öhrvik, John</v>
          </cell>
        </row>
        <row r="50167">
          <cell r="B50167" t="str">
            <v>Öhström, Anna</v>
          </cell>
        </row>
        <row r="50168">
          <cell r="B50168" t="str">
            <v>Öhström, Anna (Aohstrom)</v>
          </cell>
        </row>
        <row r="50169">
          <cell r="B50169" t="str">
            <v>Öhström, Sari</v>
          </cell>
        </row>
        <row r="50170">
          <cell r="B50170" t="str">
            <v>Öhström, Sari (Ohstrom)</v>
          </cell>
        </row>
        <row r="50171">
          <cell r="B50171" t="str">
            <v>Öijar Jansson, Agnes</v>
          </cell>
        </row>
        <row r="50172">
          <cell r="B50172" t="str">
            <v>Öijar Jansson, Emma</v>
          </cell>
        </row>
        <row r="50173">
          <cell r="B50173" t="str">
            <v>Öjeberget, Larsemil</v>
          </cell>
        </row>
        <row r="50174">
          <cell r="B50174" t="str">
            <v>Öjefors, Lars</v>
          </cell>
        </row>
        <row r="50175">
          <cell r="B50175" t="str">
            <v>Öktem, Ozan</v>
          </cell>
        </row>
        <row r="50176">
          <cell r="B50176" t="str">
            <v>Öktem, Ozan (Ozan)</v>
          </cell>
        </row>
        <row r="50177">
          <cell r="B50177" t="str">
            <v>Öktem Södergren, Clara</v>
          </cell>
        </row>
        <row r="50178">
          <cell r="B50178" t="str">
            <v>Öktem Södergren, Clara (Claraos)</v>
          </cell>
        </row>
        <row r="50179">
          <cell r="B50179" t="str">
            <v>Ökvist, Jens</v>
          </cell>
        </row>
        <row r="50180">
          <cell r="B50180" t="str">
            <v>Öling, Sofia</v>
          </cell>
        </row>
        <row r="50181">
          <cell r="B50181" t="str">
            <v>Öling, Sofia (Soling)</v>
          </cell>
        </row>
        <row r="50182">
          <cell r="B50182" t="str">
            <v>Ölundh Sandström, Gunilla</v>
          </cell>
        </row>
        <row r="50183">
          <cell r="B50183" t="str">
            <v>Ölundh Sandström, Gunilla (Gunillao)</v>
          </cell>
        </row>
        <row r="50184">
          <cell r="B50184" t="str">
            <v>Ölverudh Sato, Frida</v>
          </cell>
        </row>
        <row r="50185">
          <cell r="B50185" t="str">
            <v>Öman, Ethel (Ethelo)</v>
          </cell>
        </row>
        <row r="50186">
          <cell r="B50186" t="str">
            <v>Öman Lundin, Gustav</v>
          </cell>
        </row>
        <row r="50187">
          <cell r="B50187" t="str">
            <v>Öman, Ylva</v>
          </cell>
        </row>
        <row r="50188">
          <cell r="B50188" t="str">
            <v>Öncü, Rodost</v>
          </cell>
        </row>
        <row r="50189">
          <cell r="B50189" t="str">
            <v>Önder, Deniz</v>
          </cell>
        </row>
        <row r="50190">
          <cell r="B50190" t="str">
            <v>Önerud, Anette</v>
          </cell>
        </row>
        <row r="50191">
          <cell r="B50191" t="str">
            <v>Önerud, Julia</v>
          </cell>
        </row>
        <row r="50192">
          <cell r="B50192" t="str">
            <v>Önfelt, Björn</v>
          </cell>
        </row>
        <row r="50193">
          <cell r="B50193" t="str">
            <v>Önfelt, Björn (Onfelt)</v>
          </cell>
        </row>
        <row r="50194">
          <cell r="B50194" t="str">
            <v>Önskog, Thomas</v>
          </cell>
        </row>
        <row r="50195">
          <cell r="B50195" t="str">
            <v>Önsten, Anneli</v>
          </cell>
        </row>
        <row r="50196">
          <cell r="B50196" t="str">
            <v>Öpik, Alexander (Aopik)</v>
          </cell>
        </row>
        <row r="50197">
          <cell r="B50197" t="str">
            <v>Öqvist, Linda (Lindaoq)</v>
          </cell>
        </row>
        <row r="50198">
          <cell r="B50198" t="str">
            <v>Öqvist Sundqvist, Lena</v>
          </cell>
        </row>
        <row r="50199">
          <cell r="B50199" t="str">
            <v>Örblom, Terese</v>
          </cell>
        </row>
        <row r="50200">
          <cell r="B50200" t="str">
            <v>Öresjö, Eva</v>
          </cell>
        </row>
        <row r="50201">
          <cell r="B50201" t="str">
            <v>Örjan, Johansson (Orjjoh)</v>
          </cell>
        </row>
        <row r="50202">
          <cell r="B50202" t="str">
            <v>Örlü, Ramis</v>
          </cell>
        </row>
        <row r="50203">
          <cell r="B50203" t="str">
            <v>Örlü, Ramis (Orlu)</v>
          </cell>
        </row>
        <row r="50204">
          <cell r="B50204" t="str">
            <v>Örn, Johan</v>
          </cell>
        </row>
        <row r="50205">
          <cell r="B50205" t="str">
            <v>Örn, Johan (Orn)</v>
          </cell>
        </row>
        <row r="50206">
          <cell r="B50206" t="str">
            <v>Örnberg, Oscar</v>
          </cell>
        </row>
        <row r="50207">
          <cell r="B50207" t="str">
            <v>Örnefalk, Christopher</v>
          </cell>
        </row>
        <row r="50208">
          <cell r="B50208" t="str">
            <v>Örs, Derya</v>
          </cell>
        </row>
        <row r="50209">
          <cell r="B50209" t="str">
            <v>Örsvik, Emil (Eorsvik)</v>
          </cell>
        </row>
        <row r="50210">
          <cell r="B50210" t="str">
            <v>Örsvik, Evelina</v>
          </cell>
        </row>
        <row r="50211">
          <cell r="B50211" t="str">
            <v>Örsvik, Evelina (Orsvik)</v>
          </cell>
        </row>
        <row r="50212">
          <cell r="B50212" t="str">
            <v>Örtendahl, Karin Margit</v>
          </cell>
        </row>
        <row r="50213">
          <cell r="B50213" t="str">
            <v>Örtendahl, Kent Bertil</v>
          </cell>
        </row>
        <row r="50214">
          <cell r="B50214" t="str">
            <v>Örtengren, Niklas</v>
          </cell>
        </row>
        <row r="50215">
          <cell r="B50215" t="str">
            <v>Örtengren, Roland</v>
          </cell>
        </row>
        <row r="50216">
          <cell r="B50216" t="str">
            <v>Öst, Ania</v>
          </cell>
        </row>
        <row r="50217">
          <cell r="B50217" t="str">
            <v>Öst, Ania (Ania)</v>
          </cell>
        </row>
        <row r="50218">
          <cell r="B50218" t="str">
            <v>Östanbäck, Christian</v>
          </cell>
        </row>
        <row r="50219">
          <cell r="B50219" t="str">
            <v>Östansjö, Niklas</v>
          </cell>
        </row>
        <row r="50220">
          <cell r="B50220" t="str">
            <v>Östberg, Angelika</v>
          </cell>
        </row>
        <row r="50221">
          <cell r="B50221" t="str">
            <v>Östberg, Tomas</v>
          </cell>
        </row>
        <row r="50222">
          <cell r="B50222" t="str">
            <v>Östblom, Anton</v>
          </cell>
        </row>
        <row r="50223">
          <cell r="B50223" t="str">
            <v>Östby, Per</v>
          </cell>
        </row>
        <row r="50224">
          <cell r="B50224" t="str">
            <v>Östebo Johansson, Karin</v>
          </cell>
        </row>
        <row r="50225">
          <cell r="B50225" t="str">
            <v>Öster, Anne-Marie</v>
          </cell>
        </row>
        <row r="50226">
          <cell r="B50226" t="str">
            <v>Öster, Frida</v>
          </cell>
        </row>
        <row r="50227">
          <cell r="B50227" t="str">
            <v>Öster, Per-Ove</v>
          </cell>
        </row>
        <row r="50228">
          <cell r="B50228" t="str">
            <v>Öster, Susanne</v>
          </cell>
        </row>
        <row r="50229">
          <cell r="B50229" t="str">
            <v>Österberg, Anna</v>
          </cell>
        </row>
        <row r="50230">
          <cell r="B50230" t="str">
            <v>Österberg, Edvin (Edvinos)</v>
          </cell>
        </row>
        <row r="50231">
          <cell r="B50231" t="str">
            <v>Österberg, Emil</v>
          </cell>
        </row>
        <row r="50232">
          <cell r="B50232" t="str">
            <v>Österberg, Frida</v>
          </cell>
        </row>
        <row r="50233">
          <cell r="B50233" t="str">
            <v>Österberg, Gustav</v>
          </cell>
        </row>
        <row r="50234">
          <cell r="B50234" t="str">
            <v>Österberg, Gustav (Go2)</v>
          </cell>
        </row>
        <row r="50235">
          <cell r="B50235" t="str">
            <v>Österberg, Hanna</v>
          </cell>
        </row>
        <row r="50236">
          <cell r="B50236" t="str">
            <v>Österberg, Lars</v>
          </cell>
        </row>
        <row r="50237">
          <cell r="B50237" t="str">
            <v>Österberg, Lars (Ostrberg)</v>
          </cell>
        </row>
        <row r="50238">
          <cell r="B50238" t="str">
            <v>Österberg, Linnea</v>
          </cell>
        </row>
        <row r="50239">
          <cell r="B50239" t="str">
            <v>Österberg, Marcus</v>
          </cell>
        </row>
        <row r="50240">
          <cell r="B50240" t="str">
            <v>Österberg, Monika</v>
          </cell>
        </row>
        <row r="50241">
          <cell r="B50241" t="str">
            <v>Österberg, Sara</v>
          </cell>
        </row>
        <row r="50242">
          <cell r="B50242" t="str">
            <v>Österbro, Yvonne (Osterbro)</v>
          </cell>
        </row>
        <row r="50243">
          <cell r="B50243" t="str">
            <v>Östergaard, Jacob</v>
          </cell>
        </row>
        <row r="50244">
          <cell r="B50244" t="str">
            <v>Østergaard, Poul</v>
          </cell>
        </row>
        <row r="50245">
          <cell r="B50245" t="str">
            <v>Östergren, Bonnie</v>
          </cell>
        </row>
        <row r="50246">
          <cell r="B50246" t="str">
            <v>Östergren, Hannah</v>
          </cell>
        </row>
        <row r="50247">
          <cell r="B50247" t="str">
            <v>Östergren, Olivia (Oliviaos)</v>
          </cell>
        </row>
        <row r="50248">
          <cell r="B50248" t="str">
            <v>Österholm, Matilde</v>
          </cell>
        </row>
        <row r="50249">
          <cell r="B50249" t="str">
            <v>Österlind, Tomas</v>
          </cell>
        </row>
        <row r="50250">
          <cell r="B50250" t="str">
            <v>Österlind, Tomas (Tomost)</v>
          </cell>
        </row>
        <row r="50251">
          <cell r="B50251" t="str">
            <v>Österling, Eskil</v>
          </cell>
        </row>
        <row r="50252">
          <cell r="B50252" t="str">
            <v>Österling, Othilia</v>
          </cell>
        </row>
        <row r="50253">
          <cell r="B50253" t="str">
            <v>Österlund, Arvid</v>
          </cell>
        </row>
        <row r="50254">
          <cell r="B50254" t="str">
            <v>Österlund, Carin</v>
          </cell>
        </row>
        <row r="50255">
          <cell r="B50255" t="str">
            <v>Österlund, Joel (Joeost)</v>
          </cell>
        </row>
        <row r="50256">
          <cell r="B50256" t="str">
            <v>Österlund, Marie</v>
          </cell>
        </row>
        <row r="50257">
          <cell r="B50257" t="str">
            <v>Österlund, Mats</v>
          </cell>
        </row>
        <row r="50258">
          <cell r="B50258" t="str">
            <v>Österlund, Per</v>
          </cell>
        </row>
        <row r="50259">
          <cell r="B50259" t="str">
            <v>Österlund, Siri (Sirio)</v>
          </cell>
        </row>
        <row r="50260">
          <cell r="B50260" t="str">
            <v>Österlund, Sofie</v>
          </cell>
        </row>
        <row r="50261">
          <cell r="B50261" t="str">
            <v>Österman, Lars</v>
          </cell>
        </row>
        <row r="50262">
          <cell r="B50262" t="str">
            <v>Österman, Lars (Laos)</v>
          </cell>
        </row>
        <row r="50263">
          <cell r="B50263" t="str">
            <v>Österman, Victor (Vios)</v>
          </cell>
        </row>
        <row r="50264">
          <cell r="B50264" t="str">
            <v>Östermark, Mari-Ann</v>
          </cell>
        </row>
        <row r="50265">
          <cell r="B50265" t="str">
            <v>Östervall, Thomas</v>
          </cell>
        </row>
        <row r="50266">
          <cell r="B50266" t="str">
            <v>Österwall, Margareta</v>
          </cell>
        </row>
        <row r="50267">
          <cell r="B50267" t="str">
            <v>Östevik, Agnes</v>
          </cell>
        </row>
        <row r="50268">
          <cell r="B50268" t="str">
            <v>Östfeldt, Hanna</v>
          </cell>
        </row>
        <row r="50269">
          <cell r="B50269" t="str">
            <v>Östh Gustafsson, Hampus</v>
          </cell>
        </row>
        <row r="50270">
          <cell r="B50270" t="str">
            <v>Östholm Gomes De Pinho, Catarina</v>
          </cell>
        </row>
        <row r="50271">
          <cell r="B50271" t="str">
            <v>Östlin, Andreas</v>
          </cell>
        </row>
        <row r="50272">
          <cell r="B50272" t="str">
            <v>Östlin, David</v>
          </cell>
        </row>
        <row r="50273">
          <cell r="B50273" t="str">
            <v>Östlin, Eira</v>
          </cell>
        </row>
        <row r="50274">
          <cell r="B50274" t="str">
            <v>Östling, Alice (Aliceost)</v>
          </cell>
        </row>
        <row r="50275">
          <cell r="B50275" t="str">
            <v>Östling, Carl</v>
          </cell>
        </row>
        <row r="50276">
          <cell r="B50276" t="str">
            <v>Östling, Erik</v>
          </cell>
        </row>
        <row r="50277">
          <cell r="B50277" t="str">
            <v>Östling, Leif</v>
          </cell>
        </row>
        <row r="50278">
          <cell r="B50278" t="str">
            <v>Östling, Marcus</v>
          </cell>
        </row>
        <row r="50279">
          <cell r="B50279" t="str">
            <v>Östling, Matilda</v>
          </cell>
        </row>
        <row r="50280">
          <cell r="B50280" t="str">
            <v>Östling, Mats</v>
          </cell>
        </row>
        <row r="50281">
          <cell r="B50281" t="str">
            <v>Östling, Mikael</v>
          </cell>
        </row>
        <row r="50282">
          <cell r="B50282" t="str">
            <v>Östling, Mikael (Mostling)</v>
          </cell>
        </row>
        <row r="50283">
          <cell r="B50283" t="str">
            <v>Östling, Per-Anders</v>
          </cell>
        </row>
        <row r="50284">
          <cell r="B50284" t="str">
            <v>Östling, Ulrika</v>
          </cell>
        </row>
        <row r="50285">
          <cell r="B50285" t="str">
            <v>Östlund, Arianne</v>
          </cell>
        </row>
        <row r="50286">
          <cell r="B50286" t="str">
            <v>Östlund, Arianne (Arianneo)</v>
          </cell>
        </row>
        <row r="50287">
          <cell r="B50287" t="str">
            <v>Östlund Bekele, Fredrik</v>
          </cell>
        </row>
        <row r="50288">
          <cell r="B50288" t="str">
            <v>Östlund Bekele, Fredrik (Freob)</v>
          </cell>
        </row>
        <row r="50289">
          <cell r="B50289" t="str">
            <v>Östlund, Britt</v>
          </cell>
        </row>
        <row r="50290">
          <cell r="B50290" t="str">
            <v>Östlund, Emma</v>
          </cell>
        </row>
        <row r="50291">
          <cell r="B50291" t="str">
            <v>Östlund, Ida</v>
          </cell>
        </row>
        <row r="50292">
          <cell r="B50292" t="str">
            <v>Östlund, Jan</v>
          </cell>
        </row>
        <row r="50293">
          <cell r="B50293" t="str">
            <v>Östlund, Lina</v>
          </cell>
        </row>
        <row r="50294">
          <cell r="B50294" t="str">
            <v>Östlund, Linus</v>
          </cell>
        </row>
        <row r="50295">
          <cell r="B50295" t="str">
            <v>Östlund, Madeleine</v>
          </cell>
        </row>
        <row r="50296">
          <cell r="B50296" t="str">
            <v>Östlund, Rakel</v>
          </cell>
        </row>
        <row r="50297">
          <cell r="B50297" t="str">
            <v>Östlund, Rasmus</v>
          </cell>
        </row>
        <row r="50298">
          <cell r="B50298" t="str">
            <v>Östlund, Sebastian</v>
          </cell>
        </row>
        <row r="50299">
          <cell r="B50299" t="str">
            <v>Östlund, Sebastian</v>
          </cell>
        </row>
        <row r="50300">
          <cell r="B50300" t="str">
            <v>Östlund, Simon</v>
          </cell>
        </row>
        <row r="50301">
          <cell r="B50301" t="str">
            <v>Östlund, Sonja (Sonjao)</v>
          </cell>
        </row>
        <row r="50302">
          <cell r="B50302" t="str">
            <v>Östlund, Stefan</v>
          </cell>
        </row>
        <row r="50303">
          <cell r="B50303" t="str">
            <v>Östlund, Stefan (Stefano)</v>
          </cell>
        </row>
        <row r="50304">
          <cell r="B50304" t="str">
            <v>Östlund, Stellan</v>
          </cell>
        </row>
        <row r="50305">
          <cell r="B50305" t="str">
            <v>Östlund, Sören</v>
          </cell>
        </row>
        <row r="50306">
          <cell r="B50306" t="str">
            <v>Östlund, Sören (Soren)</v>
          </cell>
        </row>
        <row r="50307">
          <cell r="B50307" t="str">
            <v>Östlund, Victor</v>
          </cell>
        </row>
        <row r="50308">
          <cell r="B50308" t="str">
            <v>Östman, Albin</v>
          </cell>
        </row>
        <row r="50309">
          <cell r="B50309" t="str">
            <v>Östman, Anders</v>
          </cell>
        </row>
        <row r="50310">
          <cell r="B50310" t="str">
            <v>Östman, Kristina</v>
          </cell>
        </row>
        <row r="50311">
          <cell r="B50311" t="str">
            <v>Östman, Maria</v>
          </cell>
        </row>
        <row r="50312">
          <cell r="B50312" t="str">
            <v>Östman, Maria</v>
          </cell>
        </row>
        <row r="50313">
          <cell r="B50313" t="str">
            <v>Östman, Maria (Maros)</v>
          </cell>
        </row>
        <row r="50314">
          <cell r="B50314" t="str">
            <v>Östmans, Rebecca</v>
          </cell>
        </row>
        <row r="50315">
          <cell r="B50315" t="str">
            <v>Östmans, Rebecca (Ostmans)</v>
          </cell>
        </row>
        <row r="50316">
          <cell r="B50316" t="str">
            <v>Östrand, Linda</v>
          </cell>
        </row>
        <row r="50317">
          <cell r="B50317" t="str">
            <v>Öström, Karolina</v>
          </cell>
        </row>
        <row r="50318">
          <cell r="B50318" t="str">
            <v>Öttenius, Myrna</v>
          </cell>
        </row>
        <row r="50319">
          <cell r="B50319" t="str">
            <v>Övergaard, Annika</v>
          </cell>
        </row>
        <row r="50320">
          <cell r="B50320" t="str">
            <v>Övergaard, Annika (Asteng)</v>
          </cell>
        </row>
        <row r="50321">
          <cell r="B50321" t="str">
            <v>Övermark, Timo</v>
          </cell>
        </row>
        <row r="50322">
          <cell r="B50322" t="str">
            <v>Övling, Lars</v>
          </cell>
        </row>
        <row r="50323">
          <cell r="B50323" t="str">
            <v>Övringe, Linus</v>
          </cell>
        </row>
        <row r="50324">
          <cell r="B50324" t="str">
            <v>Öwall, Viktor</v>
          </cell>
        </row>
        <row r="50325">
          <cell r="B50325" t="str">
            <v>Özcelikkale Hünerli, Ayca (Aycaoh)</v>
          </cell>
        </row>
        <row r="50326">
          <cell r="B50326" t="str">
            <v>Özdemir, Alperen</v>
          </cell>
        </row>
        <row r="50327">
          <cell r="B50327" t="str">
            <v>Özdemir, Alperen (Alpereno)</v>
          </cell>
        </row>
        <row r="50328">
          <cell r="B50328" t="str">
            <v>Özdere, Selma (Ozdere)</v>
          </cell>
        </row>
        <row r="50329">
          <cell r="B50329" t="str">
            <v>Özeren, Hüsamettin Deniz</v>
          </cell>
        </row>
        <row r="50330">
          <cell r="B50330" t="str">
            <v>Özger, Mustafa</v>
          </cell>
        </row>
        <row r="50331">
          <cell r="B50331" t="str">
            <v>Özger, Mustafa (Ozger)</v>
          </cell>
        </row>
        <row r="50332">
          <cell r="B50332" t="str">
            <v>Özhan, Faik Ozan</v>
          </cell>
        </row>
        <row r="50333">
          <cell r="B50333" t="str">
            <v>Özhan, Faik Ozan (Foozhan)</v>
          </cell>
        </row>
        <row r="50334">
          <cell r="B50334" t="str">
            <v>Özkahraman, Özer</v>
          </cell>
        </row>
        <row r="50335">
          <cell r="B50335" t="str">
            <v>Özkahraman, Özer</v>
          </cell>
        </row>
        <row r="50336">
          <cell r="B50336" t="str">
            <v>Özkahraman, Özer (Ozero)</v>
          </cell>
        </row>
        <row r="50337">
          <cell r="B50337" t="str">
            <v>Özkirim, Erman</v>
          </cell>
        </row>
        <row r="50338">
          <cell r="B50338" t="str">
            <v>Özonuk, Taylan</v>
          </cell>
        </row>
        <row r="50339">
          <cell r="B50339" t="str">
            <v>Özpekmezci, Ali</v>
          </cell>
        </row>
        <row r="50340">
          <cell r="B50340" t="str">
            <v>Öztomsuk, Jakob</v>
          </cell>
        </row>
        <row r="50341">
          <cell r="B50341" t="str">
            <v>Öztürk, Utkudeniz</v>
          </cell>
        </row>
      </sheetData>
      <sheetData sheetId="12" refreshError="1"/>
      <sheetData sheetId="13">
        <row r="3">
          <cell r="B3">
            <v>1</v>
          </cell>
        </row>
        <row r="4">
          <cell r="B4">
            <v>2</v>
          </cell>
        </row>
        <row r="5">
          <cell r="B5">
            <v>21</v>
          </cell>
        </row>
        <row r="6">
          <cell r="B6">
            <v>3</v>
          </cell>
        </row>
        <row r="7">
          <cell r="B7">
            <v>4</v>
          </cell>
        </row>
      </sheetData>
      <sheetData sheetId="14">
        <row r="3">
          <cell r="B3" t="str">
            <v>AD</v>
          </cell>
        </row>
        <row r="4">
          <cell r="B4" t="str">
            <v>AF</v>
          </cell>
        </row>
        <row r="5">
          <cell r="B5" t="str">
            <v>AGV</v>
          </cell>
        </row>
        <row r="6">
          <cell r="B6" t="str">
            <v>ALB</v>
          </cell>
        </row>
        <row r="7">
          <cell r="B7" t="str">
            <v>ALI</v>
          </cell>
        </row>
        <row r="8">
          <cell r="B8" t="str">
            <v>AM</v>
          </cell>
        </row>
        <row r="9">
          <cell r="B9" t="str">
            <v>AMV</v>
          </cell>
        </row>
        <row r="10">
          <cell r="B10" t="str">
            <v>ARKD</v>
          </cell>
        </row>
        <row r="11">
          <cell r="B11" t="str">
            <v>ARN</v>
          </cell>
        </row>
        <row r="12">
          <cell r="B12" t="str">
            <v>ASJ</v>
          </cell>
        </row>
        <row r="13">
          <cell r="B13" t="str">
            <v>AV</v>
          </cell>
        </row>
        <row r="14">
          <cell r="B14" t="str">
            <v>BD</v>
          </cell>
        </row>
        <row r="15">
          <cell r="B15" t="str">
            <v>BFN</v>
          </cell>
        </row>
        <row r="16">
          <cell r="B16" t="str">
            <v>BKN</v>
          </cell>
        </row>
        <row r="17">
          <cell r="B17" t="str">
            <v>BO</v>
          </cell>
        </row>
        <row r="18">
          <cell r="B18" t="str">
            <v>BOLA</v>
          </cell>
        </row>
        <row r="19">
          <cell r="B19" t="str">
            <v>BOV</v>
          </cell>
        </row>
        <row r="20">
          <cell r="B20" t="str">
            <v>BRA</v>
          </cell>
        </row>
        <row r="21">
          <cell r="B21" t="str">
            <v>BROM</v>
          </cell>
        </row>
        <row r="22">
          <cell r="B22" t="str">
            <v>BRÅ</v>
          </cell>
        </row>
        <row r="23">
          <cell r="B23" t="str">
            <v>BTH</v>
          </cell>
        </row>
        <row r="24">
          <cell r="B24" t="str">
            <v>BV</v>
          </cell>
        </row>
        <row r="25">
          <cell r="B25" t="str">
            <v>CFL</v>
          </cell>
        </row>
        <row r="26">
          <cell r="B26" t="str">
            <v>CFN</v>
          </cell>
        </row>
        <row r="27">
          <cell r="B27" t="str">
            <v>CSN</v>
          </cell>
        </row>
        <row r="28">
          <cell r="B28" t="str">
            <v>DH</v>
          </cell>
        </row>
        <row r="29">
          <cell r="B29" t="str">
            <v>DI</v>
          </cell>
        </row>
        <row r="30">
          <cell r="B30" t="str">
            <v>DIGG</v>
          </cell>
        </row>
        <row r="31">
          <cell r="B31" t="str">
            <v>DIN</v>
          </cell>
        </row>
        <row r="32">
          <cell r="B32" t="str">
            <v>DIST</v>
          </cell>
        </row>
        <row r="33">
          <cell r="B33" t="str">
            <v>DJUR</v>
          </cell>
        </row>
        <row r="34">
          <cell r="B34" t="str">
            <v>DO</v>
          </cell>
        </row>
        <row r="35">
          <cell r="B35" t="str">
            <v>DOM</v>
          </cell>
        </row>
        <row r="36">
          <cell r="B36" t="str">
            <v>DUMMY</v>
          </cell>
        </row>
        <row r="37">
          <cell r="B37" t="str">
            <v>EBM</v>
          </cell>
        </row>
        <row r="38">
          <cell r="B38" t="str">
            <v>EKN</v>
          </cell>
        </row>
        <row r="39">
          <cell r="B39" t="str">
            <v>ELSA</v>
          </cell>
        </row>
        <row r="40">
          <cell r="B40" t="str">
            <v>EMI</v>
          </cell>
        </row>
        <row r="41">
          <cell r="B41" t="str">
            <v>EPM</v>
          </cell>
        </row>
        <row r="42">
          <cell r="B42" t="str">
            <v>EPS</v>
          </cell>
        </row>
        <row r="43">
          <cell r="B43" t="str">
            <v>EPU</v>
          </cell>
        </row>
        <row r="44">
          <cell r="B44" t="str">
            <v>ESF</v>
          </cell>
        </row>
        <row r="45">
          <cell r="B45" t="str">
            <v>ESV</v>
          </cell>
        </row>
        <row r="46">
          <cell r="B46" t="str">
            <v>EUFO</v>
          </cell>
        </row>
        <row r="47">
          <cell r="B47" t="str">
            <v>FAS</v>
          </cell>
        </row>
        <row r="48">
          <cell r="B48" t="str">
            <v>FB</v>
          </cell>
        </row>
        <row r="49">
          <cell r="B49" t="str">
            <v>FHS</v>
          </cell>
        </row>
        <row r="50">
          <cell r="B50" t="str">
            <v>FI</v>
          </cell>
        </row>
        <row r="51">
          <cell r="B51" t="str">
            <v>FIV</v>
          </cell>
        </row>
        <row r="52">
          <cell r="B52" t="str">
            <v>FK</v>
          </cell>
        </row>
        <row r="53">
          <cell r="B53" t="str">
            <v>FLH</v>
          </cell>
        </row>
        <row r="54">
          <cell r="B54" t="str">
            <v>FM</v>
          </cell>
        </row>
        <row r="55">
          <cell r="B55" t="str">
            <v>FMI</v>
          </cell>
        </row>
        <row r="56">
          <cell r="B56" t="str">
            <v>FMN</v>
          </cell>
        </row>
        <row r="57">
          <cell r="B57" t="str">
            <v>FMV</v>
          </cell>
        </row>
        <row r="58">
          <cell r="B58" t="str">
            <v>FOHM</v>
          </cell>
        </row>
        <row r="59">
          <cell r="B59" t="str">
            <v>FOI</v>
          </cell>
        </row>
        <row r="60">
          <cell r="B60" t="str">
            <v>FORM</v>
          </cell>
        </row>
        <row r="61">
          <cell r="B61" t="str">
            <v>FORT</v>
          </cell>
        </row>
        <row r="62">
          <cell r="B62" t="str">
            <v>FRA</v>
          </cell>
        </row>
        <row r="63">
          <cell r="B63" t="str">
            <v>GBV</v>
          </cell>
        </row>
        <row r="64">
          <cell r="B64" t="str">
            <v>GIH</v>
          </cell>
        </row>
        <row r="65">
          <cell r="B65" t="str">
            <v>GRN</v>
          </cell>
        </row>
        <row r="66">
          <cell r="B66" t="str">
            <v>GTN</v>
          </cell>
        </row>
        <row r="67">
          <cell r="B67" t="str">
            <v>GU</v>
          </cell>
        </row>
        <row r="68">
          <cell r="B68" t="str">
            <v>HAV</v>
          </cell>
        </row>
        <row r="69">
          <cell r="B69" t="str">
            <v>HBOR</v>
          </cell>
        </row>
        <row r="70">
          <cell r="B70" t="str">
            <v>HDAL</v>
          </cell>
        </row>
        <row r="71">
          <cell r="B71" t="str">
            <v>HGO</v>
          </cell>
        </row>
        <row r="72">
          <cell r="B72" t="str">
            <v>HH</v>
          </cell>
        </row>
        <row r="73">
          <cell r="B73" t="str">
            <v>HIG</v>
          </cell>
        </row>
        <row r="74">
          <cell r="B74" t="str">
            <v>HIS</v>
          </cell>
        </row>
        <row r="75">
          <cell r="B75" t="str">
            <v>HKAL</v>
          </cell>
        </row>
        <row r="76">
          <cell r="B76" t="str">
            <v>HKF</v>
          </cell>
        </row>
        <row r="77">
          <cell r="B77" t="str">
            <v>HKR</v>
          </cell>
        </row>
        <row r="78">
          <cell r="B78" t="str">
            <v>HO</v>
          </cell>
        </row>
        <row r="79">
          <cell r="B79" t="str">
            <v>HOMO</v>
          </cell>
        </row>
        <row r="80">
          <cell r="B80" t="str">
            <v>HOV</v>
          </cell>
        </row>
        <row r="81">
          <cell r="B81" t="str">
            <v>HSAN</v>
          </cell>
        </row>
        <row r="82">
          <cell r="B82" t="str">
            <v>HSV</v>
          </cell>
        </row>
        <row r="83">
          <cell r="B83" t="str">
            <v>HTU</v>
          </cell>
        </row>
        <row r="84">
          <cell r="B84" t="str">
            <v>IEH</v>
          </cell>
        </row>
        <row r="85">
          <cell r="B85" t="str">
            <v>IFAU</v>
          </cell>
        </row>
        <row r="86">
          <cell r="B86" t="str">
            <v>IFS</v>
          </cell>
        </row>
        <row r="87">
          <cell r="B87" t="str">
            <v>IGN</v>
          </cell>
        </row>
        <row r="88">
          <cell r="B88" t="str">
            <v>IPM</v>
          </cell>
        </row>
        <row r="89">
          <cell r="B89" t="str">
            <v>IRF</v>
          </cell>
        </row>
        <row r="90">
          <cell r="B90" t="str">
            <v>ISA</v>
          </cell>
        </row>
        <row r="91">
          <cell r="B91" t="str">
            <v>ISP</v>
          </cell>
        </row>
        <row r="92">
          <cell r="B92" t="str">
            <v>ITIS</v>
          </cell>
        </row>
        <row r="93">
          <cell r="B93" t="str">
            <v>ITPS</v>
          </cell>
        </row>
        <row r="94">
          <cell r="B94" t="str">
            <v>IV</v>
          </cell>
        </row>
        <row r="95">
          <cell r="B95" t="str">
            <v>IVO</v>
          </cell>
        </row>
        <row r="96">
          <cell r="B96" t="str">
            <v>JAMO</v>
          </cell>
        </row>
        <row r="97">
          <cell r="B97" t="str">
            <v>JAMY</v>
          </cell>
        </row>
        <row r="98">
          <cell r="B98" t="str">
            <v>JK</v>
          </cell>
        </row>
        <row r="99">
          <cell r="B99" t="str">
            <v>JO</v>
          </cell>
        </row>
        <row r="100">
          <cell r="B100" t="str">
            <v>KAFS</v>
          </cell>
        </row>
        <row r="101">
          <cell r="B101" t="str">
            <v>KAMK</v>
          </cell>
        </row>
        <row r="102">
          <cell r="B102" t="str">
            <v>KAU</v>
          </cell>
        </row>
        <row r="103">
          <cell r="B103" t="str">
            <v>KB</v>
          </cell>
        </row>
        <row r="104">
          <cell r="B104" t="str">
            <v>KBM</v>
          </cell>
        </row>
        <row r="105">
          <cell r="B105" t="str">
            <v>KBV</v>
          </cell>
        </row>
        <row r="106">
          <cell r="B106" t="str">
            <v>KEMI</v>
          </cell>
        </row>
        <row r="107">
          <cell r="B107" t="str">
            <v>KF</v>
          </cell>
        </row>
        <row r="108">
          <cell r="B108" t="str">
            <v>KFM</v>
          </cell>
        </row>
        <row r="109">
          <cell r="B109" t="str">
            <v>KI</v>
          </cell>
        </row>
        <row r="110">
          <cell r="B110" t="str">
            <v>KKH</v>
          </cell>
        </row>
        <row r="111">
          <cell r="B111" t="str">
            <v>KKR</v>
          </cell>
        </row>
        <row r="112">
          <cell r="B112" t="str">
            <v>KKV</v>
          </cell>
        </row>
        <row r="113">
          <cell r="B113" t="str">
            <v>KMH</v>
          </cell>
        </row>
        <row r="114">
          <cell r="B114" t="str">
            <v>KN</v>
          </cell>
        </row>
        <row r="115">
          <cell r="B115" t="str">
            <v>KOMK</v>
          </cell>
        </row>
        <row r="116">
          <cell r="B116" t="str">
            <v>KONJ</v>
          </cell>
        </row>
        <row r="117">
          <cell r="B117" t="str">
            <v>KOV</v>
          </cell>
        </row>
        <row r="118">
          <cell r="B118" t="str">
            <v>KRU</v>
          </cell>
        </row>
        <row r="119">
          <cell r="B119" t="str">
            <v>KSLO</v>
          </cell>
        </row>
        <row r="120">
          <cell r="B120" t="str">
            <v>KUR</v>
          </cell>
        </row>
        <row r="121">
          <cell r="B121" t="str">
            <v>KVV</v>
          </cell>
        </row>
        <row r="122">
          <cell r="B122" t="str">
            <v>KY</v>
          </cell>
        </row>
        <row r="123">
          <cell r="B123" t="str">
            <v>LBLE</v>
          </cell>
        </row>
        <row r="124">
          <cell r="B124" t="str">
            <v>LDAL</v>
          </cell>
        </row>
        <row r="125">
          <cell r="B125" t="str">
            <v>LFS</v>
          </cell>
        </row>
        <row r="126">
          <cell r="B126" t="str">
            <v>LFV</v>
          </cell>
        </row>
        <row r="127">
          <cell r="B127" t="str">
            <v>LGAV</v>
          </cell>
        </row>
        <row r="128">
          <cell r="B128" t="str">
            <v>LGOT</v>
          </cell>
        </row>
        <row r="129">
          <cell r="B129" t="str">
            <v>LHAL</v>
          </cell>
        </row>
        <row r="130">
          <cell r="B130" t="str">
            <v>LHS</v>
          </cell>
        </row>
        <row r="131">
          <cell r="B131" t="str">
            <v>LI</v>
          </cell>
        </row>
        <row r="132">
          <cell r="B132" t="str">
            <v>LINU</v>
          </cell>
        </row>
        <row r="133">
          <cell r="B133" t="str">
            <v>LIU</v>
          </cell>
        </row>
        <row r="134">
          <cell r="B134" t="str">
            <v>LJAM</v>
          </cell>
        </row>
        <row r="135">
          <cell r="B135" t="str">
            <v>LJON</v>
          </cell>
        </row>
        <row r="136">
          <cell r="B136" t="str">
            <v>LKAL</v>
          </cell>
        </row>
        <row r="137">
          <cell r="B137" t="str">
            <v>LKRO</v>
          </cell>
        </row>
        <row r="138">
          <cell r="B138" t="str">
            <v>LMI</v>
          </cell>
        </row>
        <row r="139">
          <cell r="B139" t="str">
            <v>LMV</v>
          </cell>
        </row>
        <row r="140">
          <cell r="B140" t="str">
            <v>LNBO</v>
          </cell>
        </row>
        <row r="141">
          <cell r="B141" t="str">
            <v>LOGT</v>
          </cell>
        </row>
        <row r="142">
          <cell r="B142" t="str">
            <v>LORE</v>
          </cell>
        </row>
        <row r="143">
          <cell r="B143" t="str">
            <v>LSH</v>
          </cell>
        </row>
        <row r="144">
          <cell r="B144" t="str">
            <v>LSKA</v>
          </cell>
        </row>
        <row r="145">
          <cell r="B145" t="str">
            <v>LSOD</v>
          </cell>
        </row>
        <row r="146">
          <cell r="B146" t="str">
            <v>LSTH</v>
          </cell>
        </row>
        <row r="147">
          <cell r="B147" t="str">
            <v>LTU</v>
          </cell>
        </row>
        <row r="148">
          <cell r="B148" t="str">
            <v>LU</v>
          </cell>
        </row>
        <row r="149">
          <cell r="B149" t="str">
            <v>LUPP</v>
          </cell>
        </row>
        <row r="150">
          <cell r="B150" t="str">
            <v>LV</v>
          </cell>
        </row>
        <row r="151">
          <cell r="B151" t="str">
            <v>LVAR</v>
          </cell>
        </row>
        <row r="152">
          <cell r="B152" t="str">
            <v>LVAS</v>
          </cell>
        </row>
        <row r="153">
          <cell r="B153" t="str">
            <v>LVBO</v>
          </cell>
        </row>
        <row r="154">
          <cell r="B154" t="str">
            <v>LVGO</v>
          </cell>
        </row>
        <row r="155">
          <cell r="B155" t="str">
            <v>LVNO</v>
          </cell>
        </row>
        <row r="156">
          <cell r="B156" t="str">
            <v>MAH</v>
          </cell>
        </row>
        <row r="157">
          <cell r="B157" t="str">
            <v>MDH</v>
          </cell>
        </row>
        <row r="158">
          <cell r="B158" t="str">
            <v>MDU</v>
          </cell>
        </row>
        <row r="159">
          <cell r="B159" t="str">
            <v>MFD</v>
          </cell>
        </row>
        <row r="160">
          <cell r="B160" t="str">
            <v>MH</v>
          </cell>
        </row>
        <row r="161">
          <cell r="B161" t="str">
            <v>MI</v>
          </cell>
        </row>
        <row r="162">
          <cell r="B162" t="str">
            <v>MIGR</v>
          </cell>
        </row>
        <row r="163">
          <cell r="B163" t="str">
            <v>MM</v>
          </cell>
        </row>
        <row r="164">
          <cell r="B164" t="str">
            <v>MNU</v>
          </cell>
        </row>
        <row r="165">
          <cell r="B165" t="str">
            <v>MSB</v>
          </cell>
        </row>
        <row r="166">
          <cell r="B166" t="str">
            <v>MSU</v>
          </cell>
        </row>
        <row r="167">
          <cell r="B167" t="str">
            <v>MTM</v>
          </cell>
        </row>
        <row r="168">
          <cell r="B168" t="str">
            <v>MTUA</v>
          </cell>
        </row>
        <row r="169">
          <cell r="B169" t="str">
            <v>MYAK</v>
          </cell>
        </row>
        <row r="170">
          <cell r="B170" t="str">
            <v>MYH</v>
          </cell>
        </row>
        <row r="171">
          <cell r="B171" t="str">
            <v>NAI</v>
          </cell>
        </row>
        <row r="172">
          <cell r="B172" t="str">
            <v>NIA</v>
          </cell>
        </row>
        <row r="173">
          <cell r="B173" t="str">
            <v>NMW</v>
          </cell>
        </row>
        <row r="174">
          <cell r="B174" t="str">
            <v>NOU</v>
          </cell>
        </row>
        <row r="175">
          <cell r="B175" t="str">
            <v>NRM</v>
          </cell>
        </row>
        <row r="176">
          <cell r="B176" t="str">
            <v>NUTE</v>
          </cell>
        </row>
        <row r="177">
          <cell r="B177" t="str">
            <v>NV</v>
          </cell>
        </row>
        <row r="178">
          <cell r="B178" t="str">
            <v>OHS</v>
          </cell>
        </row>
        <row r="179">
          <cell r="B179" t="str">
            <v>OKS</v>
          </cell>
        </row>
        <row r="180">
          <cell r="B180" t="str">
            <v>ONT</v>
          </cell>
        </row>
        <row r="181">
          <cell r="B181" t="str">
            <v>ORU</v>
          </cell>
        </row>
        <row r="182">
          <cell r="B182" t="str">
            <v>OVRI</v>
          </cell>
        </row>
        <row r="183">
          <cell r="B183" t="str">
            <v>PM</v>
          </cell>
        </row>
        <row r="184">
          <cell r="B184" t="str">
            <v>POLA</v>
          </cell>
        </row>
        <row r="185">
          <cell r="B185" t="str">
            <v>POLM</v>
          </cell>
        </row>
        <row r="186">
          <cell r="B186" t="str">
            <v>PPM</v>
          </cell>
        </row>
        <row r="187">
          <cell r="B187" t="str">
            <v>PRV</v>
          </cell>
        </row>
        <row r="188">
          <cell r="B188" t="str">
            <v>PTS</v>
          </cell>
        </row>
        <row r="189">
          <cell r="B189" t="str">
            <v>RA</v>
          </cell>
        </row>
        <row r="190">
          <cell r="B190" t="str">
            <v>RAA</v>
          </cell>
        </row>
        <row r="191">
          <cell r="B191" t="str">
            <v>RAK</v>
          </cell>
        </row>
        <row r="192">
          <cell r="B192" t="str">
            <v>RD</v>
          </cell>
        </row>
        <row r="193">
          <cell r="B193" t="str">
            <v>RGK</v>
          </cell>
        </row>
        <row r="194">
          <cell r="B194" t="str">
            <v>RIKS</v>
          </cell>
        </row>
        <row r="195">
          <cell r="B195" t="str">
            <v>RK</v>
          </cell>
        </row>
        <row r="196">
          <cell r="B196" t="str">
            <v>RMV</v>
          </cell>
        </row>
        <row r="197">
          <cell r="B197" t="str">
            <v>RN</v>
          </cell>
        </row>
        <row r="198">
          <cell r="B198" t="str">
            <v>RPS</v>
          </cell>
        </row>
        <row r="199">
          <cell r="B199" t="str">
            <v>RR</v>
          </cell>
        </row>
        <row r="200">
          <cell r="B200" t="str">
            <v>RS</v>
          </cell>
        </row>
        <row r="201">
          <cell r="B201" t="str">
            <v>RT</v>
          </cell>
        </row>
        <row r="202">
          <cell r="B202" t="str">
            <v>RTVV</v>
          </cell>
        </row>
        <row r="203">
          <cell r="B203" t="str">
            <v>RU</v>
          </cell>
        </row>
        <row r="204">
          <cell r="B204" t="str">
            <v>SA</v>
          </cell>
        </row>
        <row r="205">
          <cell r="B205" t="str">
            <v>SAI</v>
          </cell>
        </row>
        <row r="206">
          <cell r="B206" t="str">
            <v>SAMS</v>
          </cell>
        </row>
        <row r="207">
          <cell r="B207" t="str">
            <v>SAPO</v>
          </cell>
        </row>
        <row r="208">
          <cell r="B208" t="str">
            <v>SB</v>
          </cell>
        </row>
        <row r="209">
          <cell r="B209" t="str">
            <v>SBL</v>
          </cell>
        </row>
        <row r="210">
          <cell r="B210" t="str">
            <v>SBU</v>
          </cell>
        </row>
        <row r="211">
          <cell r="B211" t="str">
            <v>SCB</v>
          </cell>
        </row>
        <row r="212">
          <cell r="B212" t="str">
            <v>SEN</v>
          </cell>
        </row>
        <row r="213">
          <cell r="B213" t="str">
            <v>SF</v>
          </cell>
        </row>
        <row r="214">
          <cell r="B214" t="str">
            <v>SFHM</v>
          </cell>
        </row>
        <row r="215">
          <cell r="B215" t="str">
            <v>SFV</v>
          </cell>
        </row>
        <row r="216">
          <cell r="B216" t="str">
            <v>SGI</v>
          </cell>
        </row>
        <row r="217">
          <cell r="B217" t="str">
            <v>SGU</v>
          </cell>
        </row>
        <row r="218">
          <cell r="B218" t="str">
            <v>SH</v>
          </cell>
        </row>
        <row r="219">
          <cell r="B219" t="str">
            <v>SHK</v>
          </cell>
        </row>
        <row r="220">
          <cell r="B220" t="str">
            <v>SHMM</v>
          </cell>
        </row>
        <row r="221">
          <cell r="B221" t="str">
            <v>SI</v>
          </cell>
        </row>
        <row r="222">
          <cell r="B222" t="str">
            <v>SIDA</v>
          </cell>
        </row>
        <row r="223">
          <cell r="B223" t="str">
            <v>SIEP</v>
          </cell>
        </row>
        <row r="224">
          <cell r="B224" t="str">
            <v>SIKA</v>
          </cell>
        </row>
        <row r="225">
          <cell r="B225" t="str">
            <v>SIS</v>
          </cell>
        </row>
        <row r="226">
          <cell r="B226" t="str">
            <v>SJOV</v>
          </cell>
        </row>
        <row r="227">
          <cell r="B227" t="str">
            <v>SJV</v>
          </cell>
        </row>
        <row r="228">
          <cell r="B228" t="str">
            <v>SK</v>
          </cell>
        </row>
        <row r="229">
          <cell r="B229" t="str">
            <v>SKH</v>
          </cell>
        </row>
        <row r="230">
          <cell r="B230" t="str">
            <v>SKI</v>
          </cell>
        </row>
        <row r="231">
          <cell r="B231" t="str">
            <v>SKOL</v>
          </cell>
        </row>
        <row r="232">
          <cell r="B232" t="str">
            <v>SKV</v>
          </cell>
        </row>
        <row r="233">
          <cell r="B233" t="str">
            <v>SLU</v>
          </cell>
        </row>
        <row r="234">
          <cell r="B234" t="str">
            <v>SLV</v>
          </cell>
        </row>
        <row r="235">
          <cell r="B235" t="str">
            <v>SMHI</v>
          </cell>
        </row>
        <row r="236">
          <cell r="B236" t="str">
            <v>SMUS</v>
          </cell>
        </row>
        <row r="237">
          <cell r="B237" t="str">
            <v>SMV</v>
          </cell>
        </row>
        <row r="238">
          <cell r="B238" t="str">
            <v>SMVK</v>
          </cell>
        </row>
        <row r="239">
          <cell r="B239" t="str">
            <v>SOFI</v>
          </cell>
        </row>
        <row r="240">
          <cell r="B240" t="str">
            <v>SOS</v>
          </cell>
        </row>
        <row r="241">
          <cell r="B241" t="str">
            <v>SPF</v>
          </cell>
        </row>
        <row r="242">
          <cell r="B242" t="str">
            <v>SPSM</v>
          </cell>
        </row>
        <row r="243">
          <cell r="B243" t="str">
            <v>SPV</v>
          </cell>
        </row>
        <row r="244">
          <cell r="B244" t="str">
            <v>SRV</v>
          </cell>
        </row>
        <row r="245">
          <cell r="B245" t="str">
            <v>SSC</v>
          </cell>
        </row>
        <row r="246">
          <cell r="B246" t="str">
            <v>SSHM</v>
          </cell>
        </row>
        <row r="247">
          <cell r="B247" t="str">
            <v>SSI</v>
          </cell>
        </row>
        <row r="248">
          <cell r="B248" t="str">
            <v>SSIP</v>
          </cell>
        </row>
        <row r="249">
          <cell r="B249" t="str">
            <v>SSM</v>
          </cell>
        </row>
        <row r="250">
          <cell r="B250" t="str">
            <v>SST</v>
          </cell>
        </row>
        <row r="251">
          <cell r="B251" t="str">
            <v>STDH</v>
          </cell>
        </row>
        <row r="252">
          <cell r="B252" t="str">
            <v>STEM</v>
          </cell>
        </row>
        <row r="253">
          <cell r="B253" t="str">
            <v>STKT</v>
          </cell>
        </row>
        <row r="254">
          <cell r="B254" t="str">
            <v>SU</v>
          </cell>
        </row>
        <row r="255">
          <cell r="B255" t="str">
            <v>SUK</v>
          </cell>
        </row>
        <row r="256">
          <cell r="B256" t="str">
            <v>SUS</v>
          </cell>
        </row>
        <row r="257">
          <cell r="B257" t="str">
            <v>SVA</v>
          </cell>
        </row>
        <row r="258">
          <cell r="B258" t="str">
            <v>SVK</v>
          </cell>
        </row>
        <row r="259">
          <cell r="B259" t="str">
            <v>SVN</v>
          </cell>
        </row>
        <row r="260">
          <cell r="B260" t="str">
            <v>SVO</v>
          </cell>
        </row>
        <row r="261">
          <cell r="B261" t="str">
            <v>SWED</v>
          </cell>
        </row>
        <row r="262">
          <cell r="B262" t="str">
            <v>TA</v>
          </cell>
        </row>
        <row r="263">
          <cell r="B263" t="str">
            <v>TCN</v>
          </cell>
        </row>
        <row r="264">
          <cell r="B264" t="str">
            <v>TD</v>
          </cell>
        </row>
        <row r="265">
          <cell r="B265" t="str">
            <v>TH</v>
          </cell>
        </row>
        <row r="266">
          <cell r="B266" t="str">
            <v>TLV</v>
          </cell>
        </row>
        <row r="267">
          <cell r="B267" t="str">
            <v>TPB</v>
          </cell>
        </row>
        <row r="268">
          <cell r="B268" t="str">
            <v>TPV</v>
          </cell>
        </row>
        <row r="269">
          <cell r="B269" t="str">
            <v>TRV</v>
          </cell>
        </row>
        <row r="270">
          <cell r="B270" t="str">
            <v>TS</v>
          </cell>
        </row>
        <row r="271">
          <cell r="B271" t="str">
            <v>TV</v>
          </cell>
        </row>
        <row r="272">
          <cell r="B272" t="str">
            <v>TVV</v>
          </cell>
        </row>
        <row r="273">
          <cell r="B273" t="str">
            <v>UHR</v>
          </cell>
        </row>
        <row r="274">
          <cell r="B274" t="str">
            <v>UKÄ</v>
          </cell>
        </row>
        <row r="275">
          <cell r="B275" t="str">
            <v>UMU</v>
          </cell>
        </row>
        <row r="276">
          <cell r="B276" t="str">
            <v>UN</v>
          </cell>
        </row>
        <row r="277">
          <cell r="B277" t="str">
            <v>US</v>
          </cell>
        </row>
        <row r="278">
          <cell r="B278" t="str">
            <v>UU</v>
          </cell>
        </row>
        <row r="279">
          <cell r="B279" t="str">
            <v>VERV</v>
          </cell>
        </row>
        <row r="280">
          <cell r="B280" t="str">
            <v>VHS</v>
          </cell>
        </row>
        <row r="281">
          <cell r="B281" t="str">
            <v>VINO</v>
          </cell>
        </row>
        <row r="282">
          <cell r="B282" t="str">
            <v>VR</v>
          </cell>
        </row>
        <row r="283">
          <cell r="B283" t="str">
            <v>VTI</v>
          </cell>
        </row>
        <row r="284">
          <cell r="B284" t="str">
            <v>VV</v>
          </cell>
        </row>
        <row r="285">
          <cell r="B285" t="str">
            <v>VXU</v>
          </cell>
        </row>
      </sheetData>
      <sheetData sheetId="15">
        <row r="3">
          <cell r="A3" t="str">
            <v>1010   Grundutbildning</v>
          </cell>
        </row>
        <row r="4">
          <cell r="A4" t="str">
            <v>1021   Teknisk fakultet</v>
          </cell>
        </row>
        <row r="5">
          <cell r="A5" t="str">
            <v>1030   Ap 9 E: Särsk utg för forskningsändamål (Forskarsk</v>
          </cell>
        </row>
        <row r="6">
          <cell r="A6" t="str">
            <v>1091   GRU-ram</v>
          </cell>
        </row>
        <row r="7">
          <cell r="A7" t="str">
            <v>1092   FoFu-ram</v>
          </cell>
        </row>
        <row r="8">
          <cell r="A8" t="str">
            <v>1095   SP-ram</v>
          </cell>
        </row>
        <row r="9">
          <cell r="A9" t="str">
            <v>1096   Bibl-ram</v>
          </cell>
        </row>
        <row r="10">
          <cell r="A10" t="str">
            <v>1097   CF-ram</v>
          </cell>
        </row>
        <row r="11">
          <cell r="A11" t="str">
            <v>1700   Statliga verk, bolag mm BUDGET</v>
          </cell>
        </row>
        <row r="12">
          <cell r="A12" t="str">
            <v>1701   Akademiska Hus AB</v>
          </cell>
        </row>
        <row r="13">
          <cell r="A13" t="str">
            <v>1702   KTH Patent AB</v>
          </cell>
        </row>
        <row r="14">
          <cell r="A14" t="str">
            <v>1703   Posten AB</v>
          </cell>
        </row>
        <row r="15">
          <cell r="A15" t="str">
            <v>1704   Rymdbolaget AB</v>
          </cell>
        </row>
        <row r="16">
          <cell r="A16" t="str">
            <v>1705   Röda Korsets högskola</v>
          </cell>
        </row>
        <row r="17">
          <cell r="A17" t="str">
            <v>1706   Svenska spel AB</v>
          </cell>
        </row>
        <row r="18">
          <cell r="A18" t="str">
            <v>1707   Sveriges Radio AB</v>
          </cell>
        </row>
        <row r="19">
          <cell r="A19" t="str">
            <v>1708   Sveriges Television AB</v>
          </cell>
        </row>
        <row r="20">
          <cell r="A20" t="str">
            <v>1709   Telia Company AB</v>
          </cell>
        </row>
        <row r="21">
          <cell r="A21" t="str">
            <v>1710   AB Trafikrestauranger</v>
          </cell>
        </row>
        <row r="22">
          <cell r="A22" t="str">
            <v>1711   Vasakronan AB</v>
          </cell>
        </row>
        <row r="23">
          <cell r="A23" t="str">
            <v>1712   Vattenfall AB</v>
          </cell>
        </row>
        <row r="24">
          <cell r="A24" t="str">
            <v>1713   SBL Vaccin AB</v>
          </cell>
        </row>
        <row r="25">
          <cell r="A25" t="str">
            <v>1715   Green Cargo AB</v>
          </cell>
        </row>
        <row r="26">
          <cell r="A26" t="str">
            <v>1716   EuroMaint AB</v>
          </cell>
        </row>
        <row r="27">
          <cell r="A27" t="str">
            <v>1718   Sveriges utbildningsradio AB</v>
          </cell>
        </row>
        <row r="28">
          <cell r="A28" t="str">
            <v>1719   Swedesurvey AB</v>
          </cell>
        </row>
        <row r="29">
          <cell r="A29" t="str">
            <v>1720   Lernia AB</v>
          </cell>
        </row>
        <row r="30">
          <cell r="A30" t="str">
            <v>1721   AB Storstockholms lokaltrafik</v>
          </cell>
        </row>
        <row r="31">
          <cell r="A31" t="str">
            <v>1722   KTH international AB</v>
          </cell>
        </row>
        <row r="32">
          <cell r="A32" t="str">
            <v>1723   KTH Holding AB</v>
          </cell>
        </row>
        <row r="33">
          <cell r="A33" t="str">
            <v>1724   KTH Executive School AB</v>
          </cell>
        </row>
        <row r="34">
          <cell r="A34" t="str">
            <v>1725   KTH Education AB</v>
          </cell>
        </row>
        <row r="35">
          <cell r="A35" t="str">
            <v>1726   Klimatpolitiska rådet</v>
          </cell>
        </row>
        <row r="36">
          <cell r="A36" t="str">
            <v>1799   Övriga statliga bolag</v>
          </cell>
        </row>
        <row r="37">
          <cell r="A37" t="str">
            <v>1800   Kammarkollegiet Arvsfondsdelegationen</v>
          </cell>
        </row>
        <row r="38">
          <cell r="A38" t="str">
            <v>1801   Sankt Erik Investment AB</v>
          </cell>
        </row>
        <row r="39">
          <cell r="A39" t="str">
            <v>1802   Trivector Traffic AB</v>
          </cell>
        </row>
        <row r="40">
          <cell r="A40" t="str">
            <v>2000   AKZO NOBEL ADHESIVES AB</v>
          </cell>
        </row>
        <row r="41">
          <cell r="A41" t="str">
            <v>2001   ABB AB</v>
          </cell>
        </row>
        <row r="42">
          <cell r="A42" t="str">
            <v>2002   Active Biotech AB</v>
          </cell>
        </row>
        <row r="43">
          <cell r="A43" t="str">
            <v>2003   Lux Café AB</v>
          </cell>
        </row>
        <row r="44">
          <cell r="A44" t="str">
            <v>2004   AGA AB</v>
          </cell>
        </row>
        <row r="45">
          <cell r="A45" t="str">
            <v>2005   Akzo Nobel N.V. SDB</v>
          </cell>
        </row>
        <row r="46">
          <cell r="A46" t="str">
            <v>2006   Alcatel Alsthom Comp. Gen. d'E</v>
          </cell>
        </row>
        <row r="47">
          <cell r="A47" t="str">
            <v>2007   Corpower Ocean AB</v>
          </cell>
        </row>
        <row r="48">
          <cell r="A48" t="str">
            <v>2008   Allgon AB</v>
          </cell>
        </row>
        <row r="49">
          <cell r="A49" t="str">
            <v>2009   Prismatic Sensors AB</v>
          </cell>
        </row>
        <row r="50">
          <cell r="A50" t="str">
            <v>2010   Arkivator AB</v>
          </cell>
        </row>
        <row r="51">
          <cell r="A51" t="str">
            <v>2011   Artimplant Development ArtDev AB</v>
          </cell>
        </row>
        <row r="52">
          <cell r="A52" t="str">
            <v>2012   ASG AB</v>
          </cell>
        </row>
        <row r="53">
          <cell r="A53" t="str">
            <v>2013   ASSA ABLOY AB</v>
          </cell>
        </row>
        <row r="54">
          <cell r="A54" t="str">
            <v>2014   AssiDomän AB</v>
          </cell>
        </row>
        <row r="55">
          <cell r="A55" t="str">
            <v>2015   ASTICUS AB</v>
          </cell>
        </row>
        <row r="56">
          <cell r="A56" t="str">
            <v>2016   AstraZeneca</v>
          </cell>
        </row>
        <row r="57">
          <cell r="A57" t="str">
            <v>2017   Atlas Copco AB</v>
          </cell>
        </row>
        <row r="58">
          <cell r="A58" t="str">
            <v>2018   Atle AB</v>
          </cell>
        </row>
        <row r="59">
          <cell r="A59" t="str">
            <v>2019   Autoliv Inc. SDB</v>
          </cell>
        </row>
        <row r="60">
          <cell r="A60" t="str">
            <v>2020   Avesta Sheffield AB</v>
          </cell>
        </row>
        <row r="61">
          <cell r="A61" t="str">
            <v>2021   B&amp;N Nordsjöfrakt AB</v>
          </cell>
        </row>
        <row r="62">
          <cell r="A62" t="str">
            <v>2022   Danderyds sjukhus AB</v>
          </cell>
        </row>
        <row r="63">
          <cell r="A63" t="str">
            <v>2023   International IDEA</v>
          </cell>
        </row>
        <row r="64">
          <cell r="A64" t="str">
            <v>2024   Quantum Technologies AB</v>
          </cell>
        </row>
        <row r="65">
          <cell r="A65" t="str">
            <v>2025   Benima Ferator Engineering AB</v>
          </cell>
        </row>
        <row r="66">
          <cell r="A66" t="str">
            <v>2026   Sipri:s Bibliotek</v>
          </cell>
        </row>
        <row r="67">
          <cell r="A67" t="str">
            <v>2027   Länssjukhuset Ryhov</v>
          </cell>
        </row>
        <row r="68">
          <cell r="A68" t="str">
            <v>2028   Biacore International AB</v>
          </cell>
        </row>
        <row r="69">
          <cell r="A69" t="str">
            <v>2029   Sophiahemmet Högskola</v>
          </cell>
        </row>
        <row r="70">
          <cell r="A70" t="str">
            <v>2030   BioGaia Biologics AB</v>
          </cell>
        </row>
        <row r="71">
          <cell r="A71" t="str">
            <v>2031   BioPhausia AB</v>
          </cell>
        </row>
        <row r="72">
          <cell r="A72" t="str">
            <v>2032   Billerud Sweden AB</v>
          </cell>
        </row>
        <row r="73">
          <cell r="A73" t="str">
            <v>2033   Wallenius Marine AB</v>
          </cell>
        </row>
        <row r="74">
          <cell r="A74" t="str">
            <v>2034   Altor Equity Partners AB</v>
          </cell>
        </row>
        <row r="75">
          <cell r="A75" t="str">
            <v>2035   BPA AB</v>
          </cell>
        </row>
        <row r="76">
          <cell r="A76" t="str">
            <v>2036   Besöksnäringens forsknings- och utvecklingsfond</v>
          </cell>
        </row>
        <row r="77">
          <cell r="A77" t="str">
            <v>2037   SolAngel Energy AB</v>
          </cell>
        </row>
        <row r="78">
          <cell r="A78" t="str">
            <v>2038   BT Industries AB</v>
          </cell>
        </row>
        <row r="79">
          <cell r="A79" t="str">
            <v>2039   PROLOG BYGGLOGISTIK AB</v>
          </cell>
        </row>
        <row r="80">
          <cell r="A80" t="str">
            <v>2040   COMFORT-KEDJAN AB</v>
          </cell>
        </row>
        <row r="81">
          <cell r="A81" t="str">
            <v>2041   Bure, Investmentab.</v>
          </cell>
        </row>
        <row r="82">
          <cell r="A82" t="str">
            <v>2042   Q-GRUPPEN BYGG AB</v>
          </cell>
        </row>
        <row r="83">
          <cell r="A83" t="str">
            <v>2043   AB SVENSK BYGGTJÄNST</v>
          </cell>
        </row>
        <row r="84">
          <cell r="A84" t="str">
            <v>2044   TIMBLADS MÅLERIFIRMA AB</v>
          </cell>
        </row>
        <row r="85">
          <cell r="A85" t="str">
            <v>2045   HJEM PROJECT MANAGEMENT AB</v>
          </cell>
        </row>
        <row r="86">
          <cell r="A86" t="str">
            <v>2046   Celcius Tech AB</v>
          </cell>
        </row>
        <row r="87">
          <cell r="A87" t="str">
            <v>2047   Celtica, Fastighetsab.</v>
          </cell>
        </row>
        <row r="88">
          <cell r="A88" t="str">
            <v>2048   IC CONTROL AB</v>
          </cell>
        </row>
        <row r="89">
          <cell r="A89" t="str">
            <v>2049   Mäklarfirman Kupolen AB</v>
          </cell>
        </row>
        <row r="90">
          <cell r="A90" t="str">
            <v>2050   Einar Mattsson AB</v>
          </cell>
        </row>
        <row r="91">
          <cell r="A91" t="str">
            <v>2051   IKANO</v>
          </cell>
        </row>
        <row r="92">
          <cell r="A92" t="str">
            <v>2052   ConNova Group AB</v>
          </cell>
        </row>
        <row r="93">
          <cell r="A93" t="str">
            <v>2053   Installatörsföretagen service i Sverige AB</v>
          </cell>
        </row>
        <row r="94">
          <cell r="A94" t="str">
            <v>2054   LAB-ON-A-BEAD AB</v>
          </cell>
        </row>
        <row r="95">
          <cell r="A95" t="str">
            <v>2055   3 step IT SWEDEN AB</v>
          </cell>
        </row>
        <row r="96">
          <cell r="A96" t="str">
            <v>2056   Diligentia AB</v>
          </cell>
        </row>
        <row r="97">
          <cell r="A97" t="str">
            <v>2057   Diös AB, Anders</v>
          </cell>
        </row>
        <row r="98">
          <cell r="A98" t="str">
            <v>2058   Stockholms Byggmästareförening</v>
          </cell>
        </row>
        <row r="99">
          <cell r="A99" t="str">
            <v>2059   Drott AB,</v>
          </cell>
        </row>
        <row r="100">
          <cell r="A100" t="str">
            <v>2060   Elanders AB</v>
          </cell>
        </row>
        <row r="101">
          <cell r="A101" t="str">
            <v>2061   Forsen AB</v>
          </cell>
        </row>
        <row r="102">
          <cell r="A102" t="str">
            <v>2062   Electrolux, AB</v>
          </cell>
        </row>
        <row r="103">
          <cell r="A103" t="str">
            <v>2063   Elekta AB</v>
          </cell>
        </row>
        <row r="104">
          <cell r="A104" t="str">
            <v>2064   ElektronikGruppen BK AB</v>
          </cell>
        </row>
        <row r="105">
          <cell r="A105" t="str">
            <v>2065   Empire AB , The</v>
          </cell>
        </row>
        <row r="106">
          <cell r="A106" t="str">
            <v>2066   Enator AB</v>
          </cell>
        </row>
        <row r="107">
          <cell r="A107" t="str">
            <v>2067   O.E. och Edla Johanssons Vetenskapliga Stiftelse</v>
          </cell>
        </row>
        <row r="108">
          <cell r="A108" t="str">
            <v>2068   Ericsson,Telefonab. L M,</v>
          </cell>
        </row>
        <row r="109">
          <cell r="A109" t="str">
            <v>2069   Esselte AB</v>
          </cell>
        </row>
        <row r="110">
          <cell r="A110" t="str">
            <v>2070   Volvo Car AB</v>
          </cell>
        </row>
        <row r="111">
          <cell r="A111" t="str">
            <v>2071   RISE Research Institutes of Sweden AB</v>
          </cell>
        </row>
        <row r="112">
          <cell r="A112" t="str">
            <v>2072   Fagerhult, AB</v>
          </cell>
        </row>
        <row r="113">
          <cell r="A113" t="str">
            <v>2073   Meva Energy AB</v>
          </cell>
        </row>
        <row r="114">
          <cell r="A114" t="str">
            <v>2074   Fastighets AB Balder</v>
          </cell>
        </row>
        <row r="115">
          <cell r="A115" t="str">
            <v>2075   SHL Group AB</v>
          </cell>
        </row>
        <row r="116">
          <cell r="A116" t="str">
            <v>2076   FB Industri Holding AB,</v>
          </cell>
        </row>
        <row r="117">
          <cell r="A117" t="str">
            <v>2077   Finnveden AB</v>
          </cell>
        </row>
        <row r="118">
          <cell r="A118" t="str">
            <v>2078   Fjällräven AB</v>
          </cell>
        </row>
        <row r="119">
          <cell r="A119" t="str">
            <v>2079   Cellcolabs AB</v>
          </cell>
        </row>
        <row r="120">
          <cell r="A120" t="str">
            <v>2080   Limes audio AB</v>
          </cell>
        </row>
        <row r="121">
          <cell r="A121" t="str">
            <v>2081   Frontec AB</v>
          </cell>
        </row>
        <row r="122">
          <cell r="A122" t="str">
            <v>2082   Swedbank</v>
          </cell>
        </row>
        <row r="123">
          <cell r="A123" t="str">
            <v>2083   Gambro AB</v>
          </cell>
        </row>
        <row r="124">
          <cell r="A124" t="str">
            <v>2084   Din Bil AB</v>
          </cell>
        </row>
        <row r="125">
          <cell r="A125" t="str">
            <v>2085   Getinge Industrier AB</v>
          </cell>
        </row>
        <row r="126">
          <cell r="A126" t="str">
            <v>2086   Fortum Sverige AB</v>
          </cell>
        </row>
        <row r="127">
          <cell r="A127" t="str">
            <v>2087   Torget fastighetsförmedling i Mjölby AB</v>
          </cell>
        </row>
        <row r="128">
          <cell r="A128" t="str">
            <v>2088   Blykalla AB</v>
          </cell>
        </row>
        <row r="129">
          <cell r="A129" t="str">
            <v>2089   Karl-Erik Önnesjös Stiftelse</v>
          </cell>
        </row>
        <row r="130">
          <cell r="A130" t="str">
            <v>2090   Graningeverkens AB</v>
          </cell>
        </row>
        <row r="131">
          <cell r="A131" t="str">
            <v>2091   Graphium AB</v>
          </cell>
        </row>
        <row r="132">
          <cell r="A132" t="str">
            <v>2092   Gränges AB</v>
          </cell>
        </row>
        <row r="133">
          <cell r="A133" t="str">
            <v>2093   Guide Konsult Sthlm AB</v>
          </cell>
        </row>
        <row r="134">
          <cell r="A134" t="str">
            <v>2094   Gunnebo AB</v>
          </cell>
        </row>
        <row r="135">
          <cell r="A135" t="str">
            <v>2095   LARA Diagnostic AB</v>
          </cell>
        </row>
        <row r="136">
          <cell r="A136" t="str">
            <v>2096   Hagströmer &amp; Qviberg AB</v>
          </cell>
        </row>
        <row r="137">
          <cell r="A137" t="str">
            <v>2097   Haldex AB</v>
          </cell>
        </row>
        <row r="138">
          <cell r="A138" t="str">
            <v>2098   Handelsbanken Hypotek AB pr</v>
          </cell>
        </row>
        <row r="139">
          <cell r="A139" t="str">
            <v>2099   Havsfrun, AB</v>
          </cell>
        </row>
        <row r="140">
          <cell r="A140" t="str">
            <v>2100   Heba Fastighets AB</v>
          </cell>
        </row>
        <row r="141">
          <cell r="A141" t="str">
            <v>2101   AB Helsingborgshem</v>
          </cell>
        </row>
        <row r="142">
          <cell r="A142" t="str">
            <v>2102   Hennes &amp; Mauritz AB</v>
          </cell>
        </row>
        <row r="143">
          <cell r="A143" t="str">
            <v>2103   Hexagon AB</v>
          </cell>
        </row>
        <row r="144">
          <cell r="A144" t="str">
            <v>2104   HL Display AB</v>
          </cell>
        </row>
        <row r="145">
          <cell r="A145" t="str">
            <v>2105   HOIST INTERNATIONAL AB .</v>
          </cell>
        </row>
        <row r="146">
          <cell r="A146" t="str">
            <v>2106   Hufvudstaden AB</v>
          </cell>
        </row>
        <row r="147">
          <cell r="A147" t="str">
            <v>2107   Humlegården Fastigheter AB</v>
          </cell>
        </row>
        <row r="148">
          <cell r="A148" t="str">
            <v>2108   Höganäs AB</v>
          </cell>
        </row>
        <row r="149">
          <cell r="A149" t="str">
            <v>2109   IBS AB</v>
          </cell>
        </row>
        <row r="150">
          <cell r="A150" t="str">
            <v>2110   Alleima Tube AB</v>
          </cell>
        </row>
        <row r="151">
          <cell r="A151" t="str">
            <v>2111   Industrial and Financial System AB</v>
          </cell>
        </row>
        <row r="152">
          <cell r="A152" t="str">
            <v>2112   Industrivärden, AB</v>
          </cell>
        </row>
        <row r="153">
          <cell r="A153" t="str">
            <v>2113   Nordic Brass Gusum AB</v>
          </cell>
        </row>
        <row r="154">
          <cell r="A154" t="str">
            <v>2114   FineCellOx AB</v>
          </cell>
        </row>
        <row r="155">
          <cell r="A155" t="str">
            <v>2115   Avatar Logistics AB</v>
          </cell>
        </row>
        <row r="156">
          <cell r="A156" t="str">
            <v>2116   Investor AB</v>
          </cell>
        </row>
        <row r="157">
          <cell r="A157" t="str">
            <v>2117   CSW Therapeutics AB</v>
          </cell>
        </row>
        <row r="158">
          <cell r="A158" t="str">
            <v>2118   MMT Sweden AB</v>
          </cell>
        </row>
        <row r="159">
          <cell r="A159" t="str">
            <v>2119   GREEN 14 AB</v>
          </cell>
        </row>
        <row r="160">
          <cell r="A160" t="str">
            <v>2120   Jacobson &amp; Widmark, AB</v>
          </cell>
        </row>
        <row r="161">
          <cell r="A161" t="str">
            <v>2121   JM Byggnads- och Fastighetsab.</v>
          </cell>
        </row>
        <row r="162">
          <cell r="A162" t="str">
            <v>2122   Brummer &amp; Partners AB</v>
          </cell>
        </row>
        <row r="163">
          <cell r="A163" t="str">
            <v>2123   DeLaval International AB</v>
          </cell>
        </row>
        <row r="164">
          <cell r="A164" t="str">
            <v>2124   Avidicare AB</v>
          </cell>
        </row>
        <row r="165">
          <cell r="A165" t="str">
            <v>2125   Karlshamns AB</v>
          </cell>
        </row>
        <row r="166">
          <cell r="A166" t="str">
            <v>2126   Karo Bio AB,</v>
          </cell>
        </row>
        <row r="167">
          <cell r="A167" t="str">
            <v>2127   HYBRIT Development AB</v>
          </cell>
        </row>
        <row r="168">
          <cell r="A168" t="str">
            <v>2128   Statistikfrämjandet</v>
          </cell>
        </row>
        <row r="169">
          <cell r="A169" t="str">
            <v>2129   Kjessler &amp; Mannerstråle AB</v>
          </cell>
        </row>
        <row r="170">
          <cell r="A170" t="str">
            <v>2130   Westhem fastighetsmäklare AB</v>
          </cell>
        </row>
        <row r="171">
          <cell r="A171" t="str">
            <v>2131   Kvaerner ASA</v>
          </cell>
        </row>
        <row r="172">
          <cell r="A172" t="str">
            <v>2132   SCANIA CV AB</v>
          </cell>
        </row>
        <row r="173">
          <cell r="A173" t="str">
            <v>2133   Midroc Automation AB</v>
          </cell>
        </row>
        <row r="174">
          <cell r="A174" t="str">
            <v>2134   Calmark Sweden AB</v>
          </cell>
        </row>
        <row r="175">
          <cell r="A175" t="str">
            <v>2135   Mercene Labs AB</v>
          </cell>
        </row>
        <row r="176">
          <cell r="A176" t="str">
            <v>2136   Lindab AB</v>
          </cell>
        </row>
        <row r="177">
          <cell r="A177" t="str">
            <v>2137   Cellutech AB</v>
          </cell>
        </row>
        <row r="178">
          <cell r="A178" t="str">
            <v>2138   Dyenamo AB</v>
          </cell>
        </row>
        <row r="179">
          <cell r="A179" t="str">
            <v>2139   Lundbergföretagen AB, L E</v>
          </cell>
        </row>
        <row r="180">
          <cell r="A180" t="str">
            <v>2140   Ecohelix AB</v>
          </cell>
        </row>
        <row r="181">
          <cell r="A181" t="str">
            <v>2141   JonDeTech AB</v>
          </cell>
        </row>
        <row r="182">
          <cell r="A182" t="str">
            <v>2142   Polymer Factory AB</v>
          </cell>
        </row>
        <row r="183">
          <cell r="A183" t="str">
            <v>2143   Enginzyme AB</v>
          </cell>
        </row>
        <row r="184">
          <cell r="A184" t="str">
            <v>2144   Mandator AB</v>
          </cell>
        </row>
        <row r="185">
          <cell r="A185" t="str">
            <v>2145   C-Green Technology AB</v>
          </cell>
        </row>
        <row r="186">
          <cell r="A186" t="str">
            <v>2146   HiMat Engineering AB</v>
          </cell>
        </row>
        <row r="187">
          <cell r="A187" t="str">
            <v>2147   Begripsam AB</v>
          </cell>
        </row>
        <row r="188">
          <cell r="A188" t="str">
            <v>2148   LetsNano AB</v>
          </cell>
        </row>
        <row r="189">
          <cell r="A189" t="str">
            <v>2149   Medi Team Dentalutveckling i Gbg AB</v>
          </cell>
        </row>
        <row r="190">
          <cell r="A190" t="str">
            <v>2150   Medivir AB</v>
          </cell>
        </row>
        <row r="191">
          <cell r="A191" t="str">
            <v>2151   Midway Holding AB</v>
          </cell>
        </row>
        <row r="192">
          <cell r="A192" t="str">
            <v>2152   Mo och Domsjö AB</v>
          </cell>
        </row>
        <row r="193">
          <cell r="A193" t="str">
            <v>2153   Modul 1 Data AB</v>
          </cell>
        </row>
        <row r="194">
          <cell r="A194" t="str">
            <v>2154   Samhällsbyggarna i Sverige AB</v>
          </cell>
        </row>
        <row r="195">
          <cell r="A195" t="str">
            <v>2155   MSC Konsult AB</v>
          </cell>
        </row>
        <row r="196">
          <cell r="A196" t="str">
            <v>2156   Ascatron AB</v>
          </cell>
        </row>
        <row r="197">
          <cell r="A197" t="str">
            <v>2157   Kiselkarbid i Stockholm AB</v>
          </cell>
        </row>
        <row r="198">
          <cell r="A198" t="str">
            <v>2158   Munters AB</v>
          </cell>
        </row>
        <row r="199">
          <cell r="A199" t="str">
            <v>2159   Johan Movingers Gymnasium</v>
          </cell>
        </row>
        <row r="200">
          <cell r="A200" t="str">
            <v>2160   N&amp;T Argonaut AB</v>
          </cell>
        </row>
        <row r="201">
          <cell r="A201" t="str">
            <v>2161   NCC AB</v>
          </cell>
        </row>
        <row r="202">
          <cell r="A202" t="str">
            <v>2162   Nefab AB</v>
          </cell>
        </row>
        <row r="203">
          <cell r="A203" t="str">
            <v>2163   Montessori förskolan</v>
          </cell>
        </row>
        <row r="204">
          <cell r="A204" t="str">
            <v>2164   Salipro Biotech AB</v>
          </cell>
        </row>
        <row r="205">
          <cell r="A205" t="str">
            <v>2165   Lunaskolan östra gymnasium</v>
          </cell>
        </row>
        <row r="206">
          <cell r="A206" t="str">
            <v>2166   NIBE AB</v>
          </cell>
        </row>
        <row r="207">
          <cell r="A207" t="str">
            <v>2167   Fryshuset</v>
          </cell>
        </row>
        <row r="208">
          <cell r="A208" t="str">
            <v>2168   Nobel Biocare AB</v>
          </cell>
        </row>
        <row r="209">
          <cell r="A209" t="str">
            <v>2169   Nokia AB, Oy SDB</v>
          </cell>
        </row>
        <row r="210">
          <cell r="A210" t="str">
            <v>2170   Nolato AB</v>
          </cell>
        </row>
        <row r="211">
          <cell r="A211" t="str">
            <v>2171   Nordbanken Holding AB</v>
          </cell>
        </row>
        <row r="212">
          <cell r="A212" t="str">
            <v>2172   Verdant Chemical Technologies AB</v>
          </cell>
        </row>
        <row r="213">
          <cell r="A213" t="str">
            <v>2173   THS Näringsliv</v>
          </cell>
        </row>
        <row r="214">
          <cell r="A214" t="str">
            <v>2174   Norsk Hydro ASA SDB</v>
          </cell>
        </row>
        <row r="215">
          <cell r="A215" t="str">
            <v>2175   Järna Friskola AB</v>
          </cell>
        </row>
        <row r="216">
          <cell r="A216" t="str">
            <v>2176   NCC SVERIGE AB</v>
          </cell>
        </row>
        <row r="217">
          <cell r="A217" t="str">
            <v>2177   Pure Treatment International AB</v>
          </cell>
        </row>
        <row r="218">
          <cell r="A218" t="str">
            <v>2178   Rikshem AB</v>
          </cell>
        </row>
        <row r="219">
          <cell r="A219" t="str">
            <v>2179   Wilhelm AB</v>
          </cell>
        </row>
        <row r="220">
          <cell r="A220" t="str">
            <v>2180   ORESA Ventures S.A SDB</v>
          </cell>
        </row>
        <row r="221">
          <cell r="A221" t="str">
            <v>2181   Fastighets AB L E Lundberg</v>
          </cell>
        </row>
        <row r="222">
          <cell r="A222" t="str">
            <v>2182   SCA Forest Products AB</v>
          </cell>
        </row>
        <row r="223">
          <cell r="A223" t="str">
            <v>2183   FS Dynamics Sweden AB</v>
          </cell>
        </row>
        <row r="224">
          <cell r="A224" t="str">
            <v>2184   Adaptive Simulations Sweden AB</v>
          </cell>
        </row>
        <row r="225">
          <cell r="A225" t="str">
            <v>2185   PEAB AB</v>
          </cell>
        </row>
        <row r="226">
          <cell r="A226" t="str">
            <v>2186   Perstorp AB</v>
          </cell>
        </row>
        <row r="227">
          <cell r="A227" t="str">
            <v>2187   Pharmacia &amp; Upjohn, Inc. SDB</v>
          </cell>
        </row>
        <row r="228">
          <cell r="A228" t="str">
            <v>2188   Piren AB</v>
          </cell>
        </row>
        <row r="229">
          <cell r="A229" t="str">
            <v>2189   Obos Sverige AB</v>
          </cell>
        </row>
        <row r="230">
          <cell r="A230" t="str">
            <v>2190   Stockholms stadshus AB</v>
          </cell>
        </row>
        <row r="231">
          <cell r="A231" t="str">
            <v>2191   Prevas AB</v>
          </cell>
        </row>
        <row r="232">
          <cell r="A232" t="str">
            <v>2192   More 10 AB</v>
          </cell>
        </row>
        <row r="233">
          <cell r="A233" t="str">
            <v>2193   Irnova AB</v>
          </cell>
        </row>
        <row r="234">
          <cell r="A234" t="str">
            <v>2194   NOVATRON FUSION GROUP AB</v>
          </cell>
        </row>
        <row r="235">
          <cell r="A235" t="str">
            <v>2195   Bo-Partner i Västerås AB</v>
          </cell>
        </row>
        <row r="236">
          <cell r="A236" t="str">
            <v>2196   Protect Datasäkerhet AB</v>
          </cell>
        </row>
        <row r="237">
          <cell r="A237" t="str">
            <v>2197   Tecke overseas Sverige filial</v>
          </cell>
        </row>
        <row r="238">
          <cell r="A238" t="str">
            <v>2198   Cellprotect Nordic Pharmaceuticals AB</v>
          </cell>
        </row>
        <row r="239">
          <cell r="A239" t="str">
            <v>2199   BITEAM AB</v>
          </cell>
        </row>
        <row r="240">
          <cell r="A240" t="str">
            <v>2200   Realia Fastighets AB</v>
          </cell>
        </row>
        <row r="241">
          <cell r="A241" t="str">
            <v>2201   Valneva Sweden AB</v>
          </cell>
        </row>
        <row r="242">
          <cell r="A242" t="str">
            <v>2202   Swedish Orphan Biovitrum AB (publ)</v>
          </cell>
        </row>
        <row r="243">
          <cell r="A243" t="str">
            <v>2203   Cobra Biologics AB</v>
          </cell>
        </row>
        <row r="244">
          <cell r="A244" t="str">
            <v>2204   Ortala AB</v>
          </cell>
        </row>
        <row r="245">
          <cell r="A245" t="str">
            <v>2205   SAAB AB</v>
          </cell>
        </row>
        <row r="246">
          <cell r="A246" t="str">
            <v>2206   Saint-Gobain, Compagnie de</v>
          </cell>
        </row>
        <row r="247">
          <cell r="A247" t="str">
            <v>2207   Spinn-Y AB</v>
          </cell>
        </row>
        <row r="248">
          <cell r="A248" t="str">
            <v>2208   Sandvik AB</v>
          </cell>
        </row>
        <row r="249">
          <cell r="A249" t="str">
            <v>2209   Sardus, AB</v>
          </cell>
        </row>
        <row r="250">
          <cell r="A250" t="str">
            <v>2210   SAS Sverige AB</v>
          </cell>
        </row>
        <row r="251">
          <cell r="A251" t="str">
            <v>2211   Scancem AB</v>
          </cell>
        </row>
        <row r="252">
          <cell r="A252" t="str">
            <v>2212   Scandiaconsult AB</v>
          </cell>
        </row>
        <row r="253">
          <cell r="A253" t="str">
            <v>2213   Scandic Hotels AB</v>
          </cell>
        </row>
        <row r="254">
          <cell r="A254" t="str">
            <v>2214   Beactica AB</v>
          </cell>
        </row>
        <row r="255">
          <cell r="A255" t="str">
            <v>2215   SCANIA AB</v>
          </cell>
        </row>
        <row r="256">
          <cell r="A256" t="str">
            <v>2216   Scribona AB</v>
          </cell>
        </row>
        <row r="257">
          <cell r="A257" t="str">
            <v>2217   Seco Tools AB</v>
          </cell>
        </row>
        <row r="258">
          <cell r="A258" t="str">
            <v>2218   Securitas AB</v>
          </cell>
        </row>
        <row r="259">
          <cell r="A259" t="str">
            <v>2219   Segerström &amp; Svensson, AB</v>
          </cell>
        </row>
        <row r="260">
          <cell r="A260" t="str">
            <v>2220   Semcon AB</v>
          </cell>
        </row>
        <row r="261">
          <cell r="A261" t="str">
            <v>2221   Senea AB</v>
          </cell>
        </row>
        <row r="262">
          <cell r="A262" t="str">
            <v>2222   STOCKHOLMSKONSULTERNA AB</v>
          </cell>
        </row>
        <row r="263">
          <cell r="A263" t="str">
            <v>2223   Sigma AB</v>
          </cell>
        </row>
        <row r="264">
          <cell r="A264" t="str">
            <v>2224   SinterCast AB</v>
          </cell>
        </row>
        <row r="265">
          <cell r="A265" t="str">
            <v>2225   Skandia Försäkringsab</v>
          </cell>
        </row>
        <row r="266">
          <cell r="A266" t="str">
            <v>2226   Skandigen AB</v>
          </cell>
        </row>
        <row r="267">
          <cell r="A267" t="str">
            <v>2227   Skandinaviska Enskilda Banken</v>
          </cell>
        </row>
        <row r="268">
          <cell r="A268" t="str">
            <v>2228   Skanska AB</v>
          </cell>
        </row>
        <row r="269">
          <cell r="A269" t="str">
            <v>2229   SKF, AB</v>
          </cell>
        </row>
        <row r="270">
          <cell r="A270" t="str">
            <v>2230   Oncopeptides</v>
          </cell>
        </row>
        <row r="271">
          <cell r="A271" t="str">
            <v>2231   Malmöhus Mäklarna Aktiebolag</v>
          </cell>
        </row>
        <row r="272">
          <cell r="A272" t="str">
            <v>2232   Spendrups Bryggeriab.</v>
          </cell>
        </row>
        <row r="273">
          <cell r="A273" t="str">
            <v>2233   SSAB Svenskt Stål AB</v>
          </cell>
        </row>
        <row r="274">
          <cell r="A274" t="str">
            <v>2234   Stena Line AB</v>
          </cell>
        </row>
        <row r="275">
          <cell r="A275" t="str">
            <v>2235   Stora Kopparbergs Bergslags AB</v>
          </cell>
        </row>
        <row r="276">
          <cell r="A276" t="str">
            <v>2236   Strålfors AB</v>
          </cell>
        </row>
        <row r="277">
          <cell r="A277" t="str">
            <v>2237   Sweco AB</v>
          </cell>
        </row>
        <row r="278">
          <cell r="A278" t="str">
            <v>2238   Svedala Industri AB</v>
          </cell>
        </row>
        <row r="279">
          <cell r="A279" t="str">
            <v>2239   Svedbergs i Dalstorp AB</v>
          </cell>
        </row>
        <row r="280">
          <cell r="A280" t="str">
            <v>2240   Swedish Match AB</v>
          </cell>
        </row>
        <row r="281">
          <cell r="A281" t="str">
            <v>2241   Svenska Cellulosa AB SCA</v>
          </cell>
        </row>
        <row r="282">
          <cell r="A282" t="str">
            <v>2242   Svenska Handelsbanken</v>
          </cell>
        </row>
        <row r="283">
          <cell r="A283" t="str">
            <v>2243   Liljeholmen förmedling Ab</v>
          </cell>
        </row>
        <row r="284">
          <cell r="A284" t="str">
            <v>2244   BorgWarner Sweden AB</v>
          </cell>
        </row>
        <row r="285">
          <cell r="A285" t="str">
            <v>2245   Sydkraft AB</v>
          </cell>
        </row>
        <row r="286">
          <cell r="A286" t="str">
            <v>2246   Acturum Real Estate AB</v>
          </cell>
        </row>
        <row r="287">
          <cell r="A287" t="str">
            <v>2247   Bobutik Södermalm AB</v>
          </cell>
        </row>
        <row r="288">
          <cell r="A288" t="str">
            <v>2248   Memco Tehnologies AB</v>
          </cell>
        </row>
        <row r="289">
          <cell r="A289" t="str">
            <v>2249   Crop Tailor AB</v>
          </cell>
        </row>
        <row r="290">
          <cell r="A290" t="str">
            <v>2250   ELYPTA AB</v>
          </cell>
        </row>
        <row r="291">
          <cell r="A291" t="str">
            <v>2251   STRONGHOLD INVEST AB</v>
          </cell>
        </row>
        <row r="292">
          <cell r="A292" t="str">
            <v>2252   Trelleborg AB</v>
          </cell>
        </row>
        <row r="293">
          <cell r="A293" t="str">
            <v>2253   STHLMS HANDELSKAMMARES SERV AB</v>
          </cell>
        </row>
        <row r="294">
          <cell r="A294" t="str">
            <v>2254   Capylyzer AB</v>
          </cell>
        </row>
        <row r="295">
          <cell r="A295" t="str">
            <v>2255   Telia Sverige AB</v>
          </cell>
        </row>
        <row r="296">
          <cell r="A296" t="str">
            <v>2256   Nouryon Pulp and Performance Chemicals AB</v>
          </cell>
        </row>
        <row r="297">
          <cell r="A297" t="str">
            <v>2257   TV4 AB</v>
          </cell>
        </row>
        <row r="298">
          <cell r="A298" t="str">
            <v>2258   Wallenstam AB</v>
          </cell>
        </row>
        <row r="299">
          <cell r="A299" t="str">
            <v>2259   Modus Therapeutics AB</v>
          </cell>
        </row>
        <row r="300">
          <cell r="A300" t="str">
            <v>2260   Wedins Norden AB</v>
          </cell>
        </row>
        <row r="301">
          <cell r="A301" t="str">
            <v>2261   Westergyllen, AB</v>
          </cell>
        </row>
        <row r="302">
          <cell r="A302" t="str">
            <v>2262   IDEACTION TOOLSPACE AB</v>
          </cell>
        </row>
        <row r="303">
          <cell r="A303" t="str">
            <v>2263   Wilkenson Handskmakarn AB</v>
          </cell>
        </row>
        <row r="304">
          <cell r="A304" t="str">
            <v>2264   VLT AB</v>
          </cell>
        </row>
        <row r="305">
          <cell r="A305" t="str">
            <v>2265   WM-data AB</v>
          </cell>
        </row>
        <row r="306">
          <cell r="A306" t="str">
            <v>2266   Volvo, AB</v>
          </cell>
        </row>
        <row r="307">
          <cell r="A307" t="str">
            <v>2267   Vostok Nafta, Inv Ltd SDB</v>
          </cell>
        </row>
        <row r="308">
          <cell r="A308" t="str">
            <v>2268   ZETECO AB</v>
          </cell>
        </row>
        <row r="309">
          <cell r="A309" t="str">
            <v>2269   Ångpanneföreningen, AB</v>
          </cell>
        </row>
        <row r="310">
          <cell r="A310" t="str">
            <v>2270   Öresund, Investmentab</v>
          </cell>
        </row>
        <row r="311">
          <cell r="A311" t="str">
            <v>2271   S A Q Kontroll AB</v>
          </cell>
        </row>
        <row r="312">
          <cell r="A312" t="str">
            <v>2272   Amersham Pharmacia Biotech AB</v>
          </cell>
        </row>
        <row r="313">
          <cell r="A313" t="str">
            <v>2273   Pharmacia &amp; Upjohn AB</v>
          </cell>
        </row>
        <row r="314">
          <cell r="A314" t="str">
            <v>2274   Pharmacia &amp; Upjohn AB, Diagnostics</v>
          </cell>
        </row>
        <row r="315">
          <cell r="A315" t="str">
            <v>2275   OTRE</v>
          </cell>
        </row>
        <row r="316">
          <cell r="A316" t="str">
            <v>2276   Bombardier Transportation</v>
          </cell>
        </row>
        <row r="317">
          <cell r="A317" t="str">
            <v>2277   SJ AB</v>
          </cell>
        </row>
        <row r="318">
          <cell r="A318" t="str">
            <v>2278   ÅF- Ingemansson AB</v>
          </cell>
        </row>
        <row r="319">
          <cell r="A319" t="str">
            <v>2279   Fjärrvärme Föreningen AB</v>
          </cell>
        </row>
        <row r="320">
          <cell r="A320" t="str">
            <v>2280   Kockums AB</v>
          </cell>
        </row>
        <row r="321">
          <cell r="A321" t="str">
            <v>2281   SIF (fd Svenska industritjänstemannaförbundet)</v>
          </cell>
        </row>
        <row r="322">
          <cell r="A322" t="str">
            <v>2282   Novozymes Biopharma AB</v>
          </cell>
        </row>
        <row r="323">
          <cell r="A323" t="str">
            <v>2283   Stockholm Convention Bureau</v>
          </cell>
        </row>
        <row r="324">
          <cell r="A324" t="str">
            <v>2284   Envirotainer Engineering AB</v>
          </cell>
        </row>
        <row r="325">
          <cell r="A325" t="str">
            <v>2285   Institutet för livsmedel och bioteknik AB (SIK)</v>
          </cell>
        </row>
        <row r="326">
          <cell r="A326" t="str">
            <v>2286   Företagsekonomiska institutet 1888 AB</v>
          </cell>
        </row>
        <row r="327">
          <cell r="A327" t="str">
            <v>2287   Ångpanneföreningens Forskningsstiftelse</v>
          </cell>
        </row>
        <row r="328">
          <cell r="A328" t="str">
            <v>2288   Electron Crosslinking AB</v>
          </cell>
        </row>
        <row r="329">
          <cell r="A329" t="str">
            <v>2289   Aerotech Telub</v>
          </cell>
        </row>
        <row r="330">
          <cell r="A330" t="str">
            <v>2290   Sveriges Tågoperatörer Service AB</v>
          </cell>
        </row>
        <row r="331">
          <cell r="A331" t="str">
            <v>2291   Resolo AB</v>
          </cell>
        </row>
        <row r="332">
          <cell r="A332" t="str">
            <v>2292   Nordisk Elkraftteknik AB</v>
          </cell>
        </row>
        <row r="333">
          <cell r="A333" t="str">
            <v>2294   Origo Arkitekters Forskningsstiftelse</v>
          </cell>
        </row>
        <row r="334">
          <cell r="A334" t="str">
            <v>2295   The Interactive Institute AB</v>
          </cell>
        </row>
        <row r="335">
          <cell r="A335" t="str">
            <v>2296   Nordic PolariStar AB</v>
          </cell>
        </row>
        <row r="336">
          <cell r="A336" t="str">
            <v>2297   Gerhard von Hofstens Stiftelse för Metallurgisk Forskning</v>
          </cell>
        </row>
        <row r="337">
          <cell r="A337" t="str">
            <v>2298   Bertebos Stiftelse</v>
          </cell>
        </row>
        <row r="338">
          <cell r="A338" t="str">
            <v>2299   Karl Engvers stiftelse</v>
          </cell>
        </row>
        <row r="339">
          <cell r="A339" t="str">
            <v>2300   Biomedical Bonding AB</v>
          </cell>
        </row>
        <row r="340">
          <cell r="A340" t="str">
            <v>2301   Albany Nordiskafilt AB</v>
          </cell>
        </row>
        <row r="341">
          <cell r="A341" t="str">
            <v>2302   Alfa Laval AB</v>
          </cell>
        </row>
        <row r="342">
          <cell r="A342" t="str">
            <v>2303   Amersham Pharmacia Biotech AB</v>
          </cell>
        </row>
        <row r="343">
          <cell r="A343" t="str">
            <v>2304   Affibody Technology Sweden AB</v>
          </cell>
        </row>
        <row r="344">
          <cell r="A344" t="str">
            <v>2305   Calix Automotive AB</v>
          </cell>
        </row>
        <row r="345">
          <cell r="A345" t="str">
            <v>2306   BioGaia Fermentation AB</v>
          </cell>
        </row>
        <row r="346">
          <cell r="A346" t="str">
            <v>2307   CIC Handelshögskolan</v>
          </cell>
        </row>
        <row r="347">
          <cell r="A347" t="str">
            <v>2308   Carbamyl AB</v>
          </cell>
        </row>
        <row r="348">
          <cell r="A348" t="str">
            <v>2309   Creative Peptides Sweden AB</v>
          </cell>
        </row>
        <row r="349">
          <cell r="A349" t="str">
            <v>2310   Byggentrepenörerna</v>
          </cell>
        </row>
        <row r="350">
          <cell r="A350" t="str">
            <v>2311   Barsebäck Kraft AB</v>
          </cell>
        </row>
        <row r="351">
          <cell r="A351" t="str">
            <v>2312   Catella AB</v>
          </cell>
        </row>
        <row r="352">
          <cell r="A352" t="str">
            <v>2313   Dynapac</v>
          </cell>
        </row>
        <row r="353">
          <cell r="A353" t="str">
            <v>2314   Cementa AB</v>
          </cell>
        </row>
        <row r="354">
          <cell r="A354" t="str">
            <v>2315   Eka Chemicals AB</v>
          </cell>
        </row>
        <row r="355">
          <cell r="A355" t="str">
            <v>2316   Forsmark Kraft AB</v>
          </cell>
        </row>
        <row r="356">
          <cell r="A356" t="str">
            <v>2317   Göteborgsposten Nya AB</v>
          </cell>
        </row>
        <row r="357">
          <cell r="A357" t="str">
            <v>2318   SISAB, Skolfastigheter i Stockholm AB</v>
          </cell>
        </row>
        <row r="358">
          <cell r="A358" t="str">
            <v>2319   HSB</v>
          </cell>
        </row>
        <row r="359">
          <cell r="A359" t="str">
            <v>2320   Hässle AB</v>
          </cell>
        </row>
        <row r="360">
          <cell r="A360" t="str">
            <v>2321   Ringhals AB</v>
          </cell>
        </row>
        <row r="361">
          <cell r="A361" t="str">
            <v>2322   FFNS Arkitekter AB</v>
          </cell>
        </row>
        <row r="362">
          <cell r="A362" t="str">
            <v>2323   SYCON Teknikkonsult AB</v>
          </cell>
        </row>
        <row r="363">
          <cell r="A363" t="str">
            <v>2324   Reachin AB</v>
          </cell>
        </row>
        <row r="364">
          <cell r="A364" t="str">
            <v>2325   WebGiro AB</v>
          </cell>
        </row>
        <row r="365">
          <cell r="A365" t="str">
            <v>2326   Engelska skolan norr AB</v>
          </cell>
        </row>
        <row r="366">
          <cell r="A366" t="str">
            <v>2327   Cobolt AB</v>
          </cell>
        </row>
        <row r="367">
          <cell r="A367" t="str">
            <v>2328   ISS Facility Services</v>
          </cell>
        </row>
        <row r="368">
          <cell r="A368" t="str">
            <v>2329   White Arkitekter AB</v>
          </cell>
        </row>
        <row r="369">
          <cell r="A369" t="str">
            <v>2330   Ab Sorber AB</v>
          </cell>
        </row>
        <row r="370">
          <cell r="A370" t="str">
            <v>2331   Industriellt Mikroelektronikcentrum AB (IMC)</v>
          </cell>
        </row>
        <row r="371">
          <cell r="A371" t="str">
            <v>2333   Whirlpool Sweden AB</v>
          </cell>
        </row>
        <row r="372">
          <cell r="A372" t="str">
            <v>2334   TRT Tryckteknisk forskning</v>
          </cell>
        </row>
        <row r="373">
          <cell r="A373" t="str">
            <v>2335   Biovitrum AB</v>
          </cell>
        </row>
        <row r="374">
          <cell r="A374" t="str">
            <v>2336   FRAMKOM AB</v>
          </cell>
        </row>
        <row r="375">
          <cell r="A375" t="str">
            <v>2337   Svenskt Gastekniskt Center</v>
          </cell>
        </row>
        <row r="376">
          <cell r="A376" t="str">
            <v>2339   Sun Microsystems AB</v>
          </cell>
        </row>
        <row r="377">
          <cell r="A377" t="str">
            <v>2340   Ericsson Saab Avionics AB</v>
          </cell>
        </row>
        <row r="378">
          <cell r="A378" t="str">
            <v>2341   Korsnäs AB</v>
          </cell>
        </row>
        <row r="379">
          <cell r="A379" t="str">
            <v>2342   RISE Acreo AB</v>
          </cell>
        </row>
        <row r="380">
          <cell r="A380" t="str">
            <v>2343   Altitun AB</v>
          </cell>
        </row>
        <row r="381">
          <cell r="A381" t="str">
            <v>2344   Kärnkraftsäkerhet &amp; utbildning AB</v>
          </cell>
        </row>
        <row r="382">
          <cell r="A382" t="str">
            <v>2345   MITEL Semiconductor AB</v>
          </cell>
        </row>
        <row r="383">
          <cell r="A383" t="str">
            <v>2346   Safetech Engineering AB</v>
          </cell>
        </row>
        <row r="384">
          <cell r="A384" t="str">
            <v>2347   International Atomic Energy (IAEA)</v>
          </cell>
        </row>
        <row r="385">
          <cell r="A385" t="str">
            <v>2348   Matchning Kompetens AB</v>
          </cell>
        </row>
        <row r="386">
          <cell r="A386" t="str">
            <v>2349   Gas Turbine Efficiency AB</v>
          </cell>
        </row>
        <row r="387">
          <cell r="A387" t="str">
            <v>2350   Nova Wood AB</v>
          </cell>
        </row>
        <row r="388">
          <cell r="A388" t="str">
            <v>2351   Q-Park</v>
          </cell>
        </row>
        <row r="389">
          <cell r="A389" t="str">
            <v>2352   Avesta Polarit Forsknings Stiftelse</v>
          </cell>
        </row>
        <row r="390">
          <cell r="A390" t="str">
            <v>2353   Springworks AB</v>
          </cell>
        </row>
        <row r="391">
          <cell r="A391" t="str">
            <v>2354   Omnisys Instruments</v>
          </cell>
        </row>
        <row r="392">
          <cell r="A392" t="str">
            <v>2355   Oskarshamns Kraftgrupp AB (OKG)</v>
          </cell>
        </row>
        <row r="393">
          <cell r="A393" t="str">
            <v>2357   OVAKO</v>
          </cell>
        </row>
        <row r="394">
          <cell r="A394" t="str">
            <v>2358   Permascand AB</v>
          </cell>
        </row>
        <row r="395">
          <cell r="A395" t="str">
            <v>2359   PLUS AB</v>
          </cell>
        </row>
        <row r="396">
          <cell r="A396" t="str">
            <v>2360   Rexroth Mecman AB</v>
          </cell>
        </row>
        <row r="397">
          <cell r="A397" t="str">
            <v>2361   Pyro Sequencing</v>
          </cell>
        </row>
        <row r="398">
          <cell r="A398" t="str">
            <v>2362   Comsol AB</v>
          </cell>
        </row>
        <row r="399">
          <cell r="A399" t="str">
            <v>2363   Ericsson Microwave Systems AB</v>
          </cell>
        </row>
        <row r="400">
          <cell r="A400" t="str">
            <v>2364   IBM Svenska AB</v>
          </cell>
        </row>
        <row r="401">
          <cell r="A401" t="str">
            <v>2365   SAAB Bofors Dynamic AB</v>
          </cell>
        </row>
        <row r="402">
          <cell r="A402" t="str">
            <v>2366   SAAB Tech Systems AB</v>
          </cell>
        </row>
        <row r="403">
          <cell r="A403" t="str">
            <v>2367   Svenska Rotor Maskiner AB</v>
          </cell>
        </row>
        <row r="404">
          <cell r="A404" t="str">
            <v>2368   SYCON AB</v>
          </cell>
        </row>
        <row r="405">
          <cell r="A405" t="str">
            <v>2369   SwedPower</v>
          </cell>
        </row>
        <row r="406">
          <cell r="A406" t="str">
            <v>2370   SAAB Automobile AB</v>
          </cell>
        </row>
        <row r="407">
          <cell r="A407" t="str">
            <v>2371   STF Ingenjörsutbildning AB</v>
          </cell>
        </row>
        <row r="408">
          <cell r="A408" t="str">
            <v>2372   Studsvik Material AB</v>
          </cell>
        </row>
        <row r="409">
          <cell r="A409" t="str">
            <v>2373   Svensk Kärnbränslehantering AB</v>
          </cell>
        </row>
        <row r="410">
          <cell r="A410" t="str">
            <v>2374   Studsvik Instrument AB</v>
          </cell>
        </row>
        <row r="411">
          <cell r="A411" t="str">
            <v>2375   Stora Corporate Research AB</v>
          </cell>
        </row>
        <row r="412">
          <cell r="A412" t="str">
            <v>2376   Träinnova AB</v>
          </cell>
        </row>
        <row r="413">
          <cell r="A413" t="str">
            <v>2377   TTC Kalix</v>
          </cell>
        </row>
        <row r="414">
          <cell r="A414" t="str">
            <v>2378   Tyréns byggkonsult AB</v>
          </cell>
        </row>
        <row r="415">
          <cell r="A415" t="str">
            <v>2379   Siemens Elema AB</v>
          </cell>
        </row>
        <row r="416">
          <cell r="A416" t="str">
            <v>2380   Valeo AB</v>
          </cell>
        </row>
        <row r="417">
          <cell r="A417" t="str">
            <v>2381   Volvo Aero</v>
          </cell>
        </row>
        <row r="418">
          <cell r="A418" t="str">
            <v>2382   Bioinvent AB</v>
          </cell>
        </row>
        <row r="419">
          <cell r="A419" t="str">
            <v>2383   AP Fastigheter</v>
          </cell>
        </row>
        <row r="420">
          <cell r="A420" t="str">
            <v>2384   Ytkemiska institutet (YKI)</v>
          </cell>
        </row>
        <row r="421">
          <cell r="A421" t="str">
            <v>2385   XCounter AB</v>
          </cell>
        </row>
        <row r="422">
          <cell r="A422" t="str">
            <v>2386   GE Power Sweden AB</v>
          </cell>
        </row>
        <row r="423">
          <cell r="A423" t="str">
            <v>2387   Wigalf AB</v>
          </cell>
        </row>
        <row r="424">
          <cell r="A424" t="str">
            <v>2388   Director i Lidingo AB</v>
          </cell>
        </row>
        <row r="425">
          <cell r="A425" t="str">
            <v>2389   Saab Automobile Powertrain AB</v>
          </cell>
        </row>
        <row r="426">
          <cell r="A426" t="str">
            <v>2390   Saab Ericsson Space AB</v>
          </cell>
        </row>
        <row r="427">
          <cell r="A427" t="str">
            <v>2391   Mitrion AB</v>
          </cell>
        </row>
        <row r="428">
          <cell r="A428" t="str">
            <v>2392   Carl Bro AB</v>
          </cell>
        </row>
        <row r="429">
          <cell r="A429" t="str">
            <v>2393   Chemfilt R&amp;D AB</v>
          </cell>
        </row>
        <row r="430">
          <cell r="A430" t="str">
            <v>2394   AFA</v>
          </cell>
        </row>
        <row r="431">
          <cell r="A431" t="str">
            <v>2395   Swe Tree Technologies/STT</v>
          </cell>
        </row>
        <row r="432">
          <cell r="A432" t="str">
            <v>2396   SPÄDBARNSFONDEN</v>
          </cell>
        </row>
        <row r="433">
          <cell r="A433" t="str">
            <v>2397   Botniabanan AB</v>
          </cell>
        </row>
        <row r="434">
          <cell r="A434" t="str">
            <v>2398   Icke-statlig finansiär vid bokslut</v>
          </cell>
        </row>
        <row r="435">
          <cell r="A435" t="str">
            <v>2399   Övriga företag (max 100 kkr)</v>
          </cell>
        </row>
        <row r="436">
          <cell r="A436" t="str">
            <v>2400   OHB Sweden AB</v>
          </cell>
        </row>
        <row r="437">
          <cell r="A437" t="str">
            <v>2401   Pyrosequencing AB</v>
          </cell>
        </row>
        <row r="438">
          <cell r="A438" t="str">
            <v>2402   Kinnarps AB</v>
          </cell>
        </row>
        <row r="439">
          <cell r="A439" t="str">
            <v>2403   St Erik Försäkring AB</v>
          </cell>
        </row>
        <row r="440">
          <cell r="A440" t="str">
            <v>2404   Fysikhuset i Stockholm KB</v>
          </cell>
        </row>
        <row r="441">
          <cell r="A441" t="str">
            <v>2405   Ateles Consulting AB</v>
          </cell>
        </row>
        <row r="442">
          <cell r="A442" t="str">
            <v>2406   TCO Utveckling AB</v>
          </cell>
        </row>
        <row r="443">
          <cell r="A443" t="str">
            <v>2407   Metamatrix Development &amp; Consulting AB</v>
          </cell>
        </row>
        <row r="444">
          <cell r="A444" t="str">
            <v>2408   Fågelängens catering HB</v>
          </cell>
        </row>
        <row r="445">
          <cell r="A445" t="str">
            <v>2409   Recopharma AB</v>
          </cell>
        </row>
        <row r="446">
          <cell r="A446" t="str">
            <v>2410   Pfizer AB</v>
          </cell>
        </row>
        <row r="447">
          <cell r="A447" t="str">
            <v>2411   DNP Sweden AB</v>
          </cell>
        </row>
        <row r="448">
          <cell r="A448" t="str">
            <v>2412   Network Automation</v>
          </cell>
        </row>
        <row r="449">
          <cell r="A449" t="str">
            <v>2413   Powercell AB</v>
          </cell>
        </row>
        <row r="450">
          <cell r="A450" t="str">
            <v>2414   SWEGON</v>
          </cell>
        </row>
        <row r="451">
          <cell r="A451" t="str">
            <v>2415   SEVER Pharma Solutions</v>
          </cell>
        </row>
        <row r="452">
          <cell r="A452" t="str">
            <v>2416   Renasens AB</v>
          </cell>
        </row>
        <row r="453">
          <cell r="A453" t="str">
            <v>2417   North Biologics</v>
          </cell>
        </row>
        <row r="454">
          <cell r="A454" t="str">
            <v>2418   Dataföreningen i Sverige AB</v>
          </cell>
        </row>
        <row r="455">
          <cell r="A455" t="str">
            <v>2419   Dell AB</v>
          </cell>
        </row>
        <row r="456">
          <cell r="A456" t="str">
            <v>2420   Fortum AB</v>
          </cell>
        </row>
        <row r="457">
          <cell r="A457" t="str">
            <v>2421   GN Resound AB</v>
          </cell>
        </row>
        <row r="458">
          <cell r="A458" t="str">
            <v>2422   Nyctea Technologies AB</v>
          </cell>
        </row>
        <row r="459">
          <cell r="A459" t="str">
            <v>2423   Nordberg Medical AB</v>
          </cell>
        </row>
        <row r="460">
          <cell r="A460" t="str">
            <v>2424   SNC Lavalin</v>
          </cell>
        </row>
        <row r="461">
          <cell r="A461" t="str">
            <v>2425   IVT Industrier AB</v>
          </cell>
        </row>
        <row r="462">
          <cell r="A462" t="str">
            <v>2426   Angus Eye AB</v>
          </cell>
        </row>
        <row r="463">
          <cell r="A463" t="str">
            <v>2427   Snowclean AB</v>
          </cell>
        </row>
        <row r="464">
          <cell r="A464" t="str">
            <v>2428   IMG Play</v>
          </cell>
        </row>
        <row r="465">
          <cell r="A465" t="str">
            <v>2429   Svensk fjärrvärme AB</v>
          </cell>
        </row>
        <row r="466">
          <cell r="A466" t="str">
            <v>2430   Cellevate AB</v>
          </cell>
        </row>
        <row r="467">
          <cell r="A467" t="str">
            <v>2431   Tyrens AB</v>
          </cell>
        </row>
        <row r="468">
          <cell r="A468" t="str">
            <v>2432   Uddeholms AB</v>
          </cell>
        </row>
        <row r="469">
          <cell r="A469" t="str">
            <v>2433   Westinghouse Electric Sweden AB</v>
          </cell>
        </row>
        <row r="470">
          <cell r="A470" t="str">
            <v>2434   MARKLUND MÄKLERI AB</v>
          </cell>
        </row>
        <row r="471">
          <cell r="A471" t="str">
            <v>2435   XAARJET AB</v>
          </cell>
        </row>
        <row r="472">
          <cell r="A472" t="str">
            <v>2436   XZERO AB</v>
          </cell>
        </row>
        <row r="473">
          <cell r="A473" t="str">
            <v>2437   SWEREA SICOMP AB</v>
          </cell>
        </row>
        <row r="474">
          <cell r="A474" t="str">
            <v>2438   Tele2 Sverige AB</v>
          </cell>
        </row>
        <row r="475">
          <cell r="A475" t="str">
            <v>2439   AB STOKAB</v>
          </cell>
        </row>
        <row r="476">
          <cell r="A476" t="str">
            <v>2440   APIS Technical training AB</v>
          </cell>
        </row>
        <row r="477">
          <cell r="A477" t="str">
            <v>2441   Northstream AB</v>
          </cell>
        </row>
        <row r="478">
          <cell r="A478" t="str">
            <v>2442   NM Spintronics AB</v>
          </cell>
        </row>
        <row r="479">
          <cell r="A479" t="str">
            <v>2443   Södra Cell AB</v>
          </cell>
        </row>
        <row r="480">
          <cell r="A480" t="str">
            <v>2444   LKAB</v>
          </cell>
        </row>
        <row r="481">
          <cell r="A481" t="str">
            <v>2445   ITT Flygt AB</v>
          </cell>
        </row>
        <row r="482">
          <cell r="A482" t="str">
            <v>2446   CSC Sverige AB</v>
          </cell>
        </row>
        <row r="483">
          <cell r="A483" t="str">
            <v>2447   Alstom Transport AB</v>
          </cell>
        </row>
        <row r="484">
          <cell r="A484" t="str">
            <v>2448   Lightlab Sweden AB</v>
          </cell>
        </row>
        <row r="485">
          <cell r="A485" t="str">
            <v>2449   Huawei Technologies Sweden AB</v>
          </cell>
        </row>
        <row r="486">
          <cell r="A486" t="str">
            <v>2450   GL Bioteknik HB</v>
          </cell>
        </row>
        <row r="487">
          <cell r="A487" t="str">
            <v>2451   IPF Bioenergy AB</v>
          </cell>
        </row>
        <row r="488">
          <cell r="A488" t="str">
            <v>2452   Göteborg Energi AB</v>
          </cell>
        </row>
        <row r="489">
          <cell r="A489" t="str">
            <v>2453   AB Sandvik Coromant</v>
          </cell>
        </row>
        <row r="490">
          <cell r="A490" t="str">
            <v>2454   Locum AB</v>
          </cell>
        </row>
        <row r="491">
          <cell r="A491" t="str">
            <v>2455   AB Stångastaden</v>
          </cell>
        </row>
        <row r="492">
          <cell r="A492" t="str">
            <v>2456   AB FAMILJEBOSTÄDER</v>
          </cell>
        </row>
        <row r="493">
          <cell r="A493" t="str">
            <v>2457   Förvaltnings AB Framtiden</v>
          </cell>
        </row>
        <row r="494">
          <cell r="A494" t="str">
            <v>2458   Sparbanksakademin</v>
          </cell>
        </row>
        <row r="495">
          <cell r="A495" t="str">
            <v>2459   Norgani Sweden Holding AB</v>
          </cell>
        </row>
        <row r="496">
          <cell r="A496" t="str">
            <v>2460   Stora Enso AB</v>
          </cell>
        </row>
        <row r="497">
          <cell r="A497" t="str">
            <v>2461   Wallenius water AB</v>
          </cell>
        </row>
        <row r="498">
          <cell r="A498" t="str">
            <v>2462   GL&amp;V Sweden AB, Chemical Pulping Techologies</v>
          </cell>
        </row>
        <row r="499">
          <cell r="A499" t="str">
            <v>2463   Ramböll Sverige AB</v>
          </cell>
        </row>
        <row r="500">
          <cell r="A500" t="str">
            <v>2464   RH form AB</v>
          </cell>
        </row>
        <row r="501">
          <cell r="A501" t="str">
            <v>2465   Vibratec Ackustikpodukter AB</v>
          </cell>
        </row>
        <row r="502">
          <cell r="A502" t="str">
            <v>2466   WSP SVERIGE AB</v>
          </cell>
        </row>
        <row r="503">
          <cell r="A503" t="str">
            <v>2467   Tetra Pack AB</v>
          </cell>
        </row>
        <row r="504">
          <cell r="A504" t="str">
            <v>2468   Bergets Ro fastighetsförmedling</v>
          </cell>
        </row>
        <row r="505">
          <cell r="A505" t="str">
            <v>2469   Bonnier AB</v>
          </cell>
        </row>
        <row r="506">
          <cell r="A506" t="str">
            <v>2470   Tidningsutgivarna (TU Service)</v>
          </cell>
        </row>
        <row r="507">
          <cell r="A507" t="str">
            <v>2471   Picovitro AB</v>
          </cell>
        </row>
        <row r="508">
          <cell r="A508" t="str">
            <v>2472   Swenox AB</v>
          </cell>
        </row>
        <row r="509">
          <cell r="A509" t="str">
            <v>2473   Sting Networks AB</v>
          </cell>
        </row>
        <row r="510">
          <cell r="A510" t="str">
            <v>2474   Properties &amp; Partners Nkpg AB</v>
          </cell>
        </row>
        <row r="511">
          <cell r="A511" t="str">
            <v>2475   Thermo-Calc Software</v>
          </cell>
        </row>
        <row r="512">
          <cell r="A512" t="str">
            <v>2476   Outokumpu</v>
          </cell>
        </row>
        <row r="513">
          <cell r="A513" t="str">
            <v>2477   Erasteel AB</v>
          </cell>
        </row>
        <row r="514">
          <cell r="A514" t="str">
            <v>2478   Korrosions-&amp; Metallforskningsinstitutet</v>
          </cell>
        </row>
        <row r="515">
          <cell r="A515" t="str">
            <v>2479   Xtractor Interactive AB</v>
          </cell>
        </row>
        <row r="516">
          <cell r="A516" t="str">
            <v>2480   MYFC AB</v>
          </cell>
        </row>
        <row r="517">
          <cell r="A517" t="str">
            <v>2481   Svafo AB</v>
          </cell>
        </row>
        <row r="518">
          <cell r="A518" t="str">
            <v>2482   SWECAST AB</v>
          </cell>
        </row>
        <row r="519">
          <cell r="A519" t="str">
            <v>2483   IOTBRIDGE AB</v>
          </cell>
        </row>
        <row r="520">
          <cell r="A520" t="str">
            <v>2484   Sweden Meetx AB</v>
          </cell>
        </row>
        <row r="521">
          <cell r="A521" t="str">
            <v>2485   Europakorridoren AB</v>
          </cell>
        </row>
        <row r="522">
          <cell r="A522" t="str">
            <v>2486   FSF Service AB</v>
          </cell>
        </row>
        <row r="523">
          <cell r="A523" t="str">
            <v>2487   VVS Företagen Service AB</v>
          </cell>
        </row>
        <row r="524">
          <cell r="A524" t="str">
            <v>2488   KAFI, KTH Advisory Services AB</v>
          </cell>
        </row>
        <row r="525">
          <cell r="A525" t="str">
            <v>2489   Replisaurus Tecknologies</v>
          </cell>
        </row>
        <row r="526">
          <cell r="A526" t="str">
            <v>2490   Carl Benett AB</v>
          </cell>
        </row>
        <row r="527">
          <cell r="A527" t="str">
            <v>2491   Elite Hotels of Sweden AB</v>
          </cell>
        </row>
        <row r="528">
          <cell r="A528" t="str">
            <v>2492   Note Norrtelje AB</v>
          </cell>
        </row>
        <row r="529">
          <cell r="A529" t="str">
            <v>2493   Frontgrade Gaisler AB</v>
          </cell>
        </row>
        <row r="530">
          <cell r="A530" t="str">
            <v>2494   The MathWorks AB</v>
          </cell>
        </row>
        <row r="531">
          <cell r="A531" t="str">
            <v>2495   Sapa Technology</v>
          </cell>
        </row>
        <row r="532">
          <cell r="A532" t="str">
            <v>2496   Stena Miljöteknik AB</v>
          </cell>
        </row>
        <row r="533">
          <cell r="A533" t="str">
            <v>2497   Fiber Optic Valley AB</v>
          </cell>
        </row>
        <row r="534">
          <cell r="A534" t="str">
            <v>2498   Siemens Industrial Turbomachenery AB</v>
          </cell>
        </row>
        <row r="535">
          <cell r="A535" t="str">
            <v>2499   BAE SYSTEMS HÄGGLUNDS AB</v>
          </cell>
        </row>
        <row r="536">
          <cell r="A536" t="str">
            <v>2500   Konferens</v>
          </cell>
        </row>
        <row r="537">
          <cell r="A537" t="str">
            <v>2501   KTH Hallen AB</v>
          </cell>
        </row>
        <row r="538">
          <cell r="A538" t="str">
            <v>2502   Temagruppen AB</v>
          </cell>
        </row>
        <row r="539">
          <cell r="A539" t="str">
            <v>2503   Transic AB</v>
          </cell>
        </row>
        <row r="540">
          <cell r="A540" t="str">
            <v>2504   ELU consult AB</v>
          </cell>
        </row>
        <row r="541">
          <cell r="A541" t="str">
            <v>2505   Mölnlycke Health Care AB</v>
          </cell>
        </row>
        <row r="542">
          <cell r="A542" t="str">
            <v>2506   Gripping Heart AB</v>
          </cell>
        </row>
        <row r="543">
          <cell r="A543" t="str">
            <v>2507   ITS Sweden AB</v>
          </cell>
        </row>
        <row r="544">
          <cell r="A544" t="str">
            <v>2508   Internationella handelshögskolan i Jönköping AB / IHH</v>
          </cell>
        </row>
        <row r="545">
          <cell r="A545" t="str">
            <v>2509   Länsförsäkringar AB</v>
          </cell>
        </row>
        <row r="546">
          <cell r="A546" t="str">
            <v>2510   3PR AB</v>
          </cell>
        </row>
        <row r="547">
          <cell r="A547" t="str">
            <v>2511   Saab Dynamics AB</v>
          </cell>
        </row>
        <row r="548">
          <cell r="A548" t="str">
            <v>2512   Nordiska institutet för alternativ &amp; ekologisk forskning</v>
          </cell>
        </row>
        <row r="549">
          <cell r="A549" t="str">
            <v>2513   Life Service AB</v>
          </cell>
        </row>
        <row r="550">
          <cell r="A550" t="str">
            <v>2514   Swerea Kimab AB</v>
          </cell>
        </row>
        <row r="551">
          <cell r="A551" t="str">
            <v>2515   Logitall AB</v>
          </cell>
        </row>
        <row r="552">
          <cell r="A552" t="str">
            <v>2516   Volvo Powertrain Corporation</v>
          </cell>
        </row>
        <row r="553">
          <cell r="A553" t="str">
            <v>2517   Holmen AB</v>
          </cell>
        </row>
        <row r="554">
          <cell r="A554" t="str">
            <v>2518   Sveaskog förvaltnings AB</v>
          </cell>
        </row>
        <row r="555">
          <cell r="A555" t="str">
            <v>2519   Världsnaturfondens AB</v>
          </cell>
        </row>
        <row r="556">
          <cell r="A556" t="str">
            <v>2520   Folksam</v>
          </cell>
        </row>
        <row r="557">
          <cell r="A557" t="str">
            <v>2521   CELLUFY AB</v>
          </cell>
        </row>
        <row r="558">
          <cell r="A558" t="str">
            <v>2522   Go Virtual Nordic AB</v>
          </cell>
        </row>
        <row r="559">
          <cell r="A559" t="str">
            <v>2523   KF Fastigheter AB</v>
          </cell>
        </row>
        <row r="560">
          <cell r="A560" t="str">
            <v>2524   Mäklarsamfundet Sverige AB</v>
          </cell>
        </row>
        <row r="561">
          <cell r="A561" t="str">
            <v>2525   Mictronic Laser Systems AB</v>
          </cell>
        </row>
        <row r="562">
          <cell r="A562" t="str">
            <v>2526   IMED AB</v>
          </cell>
        </row>
        <row r="563">
          <cell r="A563" t="str">
            <v>2527   Orgut Consulting AB</v>
          </cell>
        </row>
        <row r="564">
          <cell r="A564" t="str">
            <v>2528   ZTE Sweden AB</v>
          </cell>
        </row>
        <row r="565">
          <cell r="A565" t="str">
            <v>2529   Nynas AB</v>
          </cell>
        </row>
        <row r="566">
          <cell r="A566" t="str">
            <v>2530   Quick Office AB</v>
          </cell>
        </row>
        <row r="567">
          <cell r="A567" t="str">
            <v>2531   Coor Service Management AB</v>
          </cell>
        </row>
        <row r="568">
          <cell r="A568" t="str">
            <v>2532   CytaCoat AB</v>
          </cell>
        </row>
        <row r="569">
          <cell r="A569" t="str">
            <v>2533   Atlas Antibodies AB</v>
          </cell>
        </row>
        <row r="570">
          <cell r="A570" t="str">
            <v>2534   Network Danderyd Management AB</v>
          </cell>
        </row>
        <row r="571">
          <cell r="A571" t="str">
            <v>2535   Celoxio AB</v>
          </cell>
        </row>
        <row r="572">
          <cell r="A572" t="str">
            <v>2536   Neurologic Sweden AB</v>
          </cell>
        </row>
        <row r="573">
          <cell r="A573" t="str">
            <v>2537   Stockholms idrottsgymnasium</v>
          </cell>
        </row>
        <row r="574">
          <cell r="A574" t="str">
            <v>2538   Ling Vitae AB</v>
          </cell>
        </row>
        <row r="575">
          <cell r="A575" t="str">
            <v>2539   Rolling Optics AB</v>
          </cell>
        </row>
        <row r="576">
          <cell r="A576" t="str">
            <v>2540   Diamorph AB</v>
          </cell>
        </row>
        <row r="577">
          <cell r="A577" t="str">
            <v>2541   Excillium AB</v>
          </cell>
        </row>
        <row r="578">
          <cell r="A578" t="str">
            <v>2542   Wenngarn AB</v>
          </cell>
        </row>
        <row r="579">
          <cell r="A579" t="str">
            <v>2543   ALSTOM RAIL SWEDEN AB</v>
          </cell>
        </row>
        <row r="580">
          <cell r="A580" t="str">
            <v>2544   SAFT AB</v>
          </cell>
        </row>
        <row r="581">
          <cell r="A581" t="str">
            <v>2545   Hewlett Packard</v>
          </cell>
        </row>
        <row r="582">
          <cell r="A582" t="str">
            <v>2546   Gett International Fuel Cell AB</v>
          </cell>
        </row>
        <row r="583">
          <cell r="A583" t="str">
            <v>2547   EDI Company AB</v>
          </cell>
        </row>
        <row r="584">
          <cell r="A584" t="str">
            <v>2548   IBA Dosimetry</v>
          </cell>
        </row>
        <row r="585">
          <cell r="A585" t="str">
            <v>2549   Onealyze Sweden AB</v>
          </cell>
        </row>
        <row r="586">
          <cell r="A586" t="str">
            <v>2550   Grow AB</v>
          </cell>
        </row>
        <row r="587">
          <cell r="A587" t="str">
            <v>2551   Studsvik Nuclear AB</v>
          </cell>
        </row>
        <row r="588">
          <cell r="A588" t="str">
            <v>2552   Transportforskningsgruppen i Borlänge AB</v>
          </cell>
        </row>
        <row r="589">
          <cell r="A589" t="str">
            <v>2553   Scint-X AB</v>
          </cell>
        </row>
        <row r="590">
          <cell r="A590" t="str">
            <v>2554   Beakon Technologies AB</v>
          </cell>
        </row>
        <row r="591">
          <cell r="A591" t="str">
            <v>2555   Berendsen Textil Service</v>
          </cell>
        </row>
        <row r="592">
          <cell r="A592" t="str">
            <v>2556   Kwintnet Fristads AB</v>
          </cell>
        </row>
        <row r="593">
          <cell r="A593" t="str">
            <v>2557   Projektengagement i Stockholm AB</v>
          </cell>
        </row>
        <row r="594">
          <cell r="A594" t="str">
            <v>2558   Kött och charkföretagen (KCF))</v>
          </cell>
        </row>
        <row r="595">
          <cell r="A595" t="str">
            <v>2559   Metso Fiber Karlstad AB</v>
          </cell>
        </row>
        <row r="596">
          <cell r="A596" t="str">
            <v>2560   Trivector Traffic AB</v>
          </cell>
        </row>
        <row r="597">
          <cell r="A597" t="str">
            <v>2561   Sectra Mamea AB</v>
          </cell>
        </row>
        <row r="598">
          <cell r="A598" t="str">
            <v>2562   Straycat Studios AB</v>
          </cell>
        </row>
        <row r="599">
          <cell r="A599" t="str">
            <v>2563   Akzo Nobel Surace Chemistry AB</v>
          </cell>
        </row>
        <row r="600">
          <cell r="A600" t="str">
            <v>2564   FB Enigeering AB</v>
          </cell>
        </row>
        <row r="601">
          <cell r="A601" t="str">
            <v>2565   Agrenius Ingengörsbyrå AB</v>
          </cell>
        </row>
        <row r="602">
          <cell r="A602" t="str">
            <v>2566   Cap Programator AB</v>
          </cell>
        </row>
        <row r="603">
          <cell r="A603" t="str">
            <v>2567   Hurtigs barncafé AB</v>
          </cell>
        </row>
        <row r="604">
          <cell r="A604" t="str">
            <v>2568   Mainloop AB</v>
          </cell>
        </row>
        <row r="605">
          <cell r="A605" t="str">
            <v>2569   Tieto Enator</v>
          </cell>
        </row>
        <row r="606">
          <cell r="A606" t="str">
            <v>2570   Gränslösa system GSYS</v>
          </cell>
        </row>
        <row r="607">
          <cell r="A607" t="str">
            <v>2571   Siemens AB</v>
          </cell>
        </row>
        <row r="608">
          <cell r="A608" t="str">
            <v>2572   Swerea ivf AB</v>
          </cell>
        </row>
        <row r="609">
          <cell r="A609" t="str">
            <v>2573   Stockholms företagskrogar AB</v>
          </cell>
        </row>
        <row r="610">
          <cell r="A610" t="str">
            <v>2574   FutureCad in Sweden AB</v>
          </cell>
        </row>
        <row r="611">
          <cell r="A611" t="str">
            <v>2575   Dtz Sweden AB</v>
          </cell>
        </row>
        <row r="612">
          <cell r="A612" t="str">
            <v>2576   Swedish Aviation Development ( Swedavia) AB</v>
          </cell>
        </row>
        <row r="613">
          <cell r="A613" t="str">
            <v>2577   Metsol AB</v>
          </cell>
        </row>
        <row r="614">
          <cell r="A614" t="str">
            <v>2578   Stena Metall AB</v>
          </cell>
        </row>
        <row r="615">
          <cell r="A615" t="str">
            <v>2579   Yxhult/Svesten AB</v>
          </cell>
        </row>
        <row r="616">
          <cell r="A616" t="str">
            <v>2580   CRC Clean Room Control AB</v>
          </cell>
        </row>
        <row r="617">
          <cell r="A617" t="str">
            <v>2581   Bio-Teq Nystrand Consulting</v>
          </cell>
        </row>
        <row r="618">
          <cell r="A618" t="str">
            <v>2582   Renrumsteknik Nordic AB</v>
          </cell>
        </row>
        <row r="619">
          <cell r="A619" t="str">
            <v>2583   Prosweco AB</v>
          </cell>
        </row>
        <row r="620">
          <cell r="A620" t="str">
            <v>2584   Bergström &amp; Partners AB</v>
          </cell>
        </row>
        <row r="621">
          <cell r="A621" t="str">
            <v>2585   Ericsson AB</v>
          </cell>
        </row>
        <row r="622">
          <cell r="A622" t="str">
            <v>2586   Kungsleden fastighets AB</v>
          </cell>
        </row>
        <row r="623">
          <cell r="A623" t="str">
            <v>2587   Wl Consulting AB</v>
          </cell>
        </row>
        <row r="624">
          <cell r="A624" t="str">
            <v>2588   EQpack AB</v>
          </cell>
        </row>
        <row r="625">
          <cell r="A625" t="str">
            <v>2589   AB Svensk Exportkredit</v>
          </cell>
        </row>
        <row r="626">
          <cell r="A626" t="str">
            <v>2590   Meetagain Konferes AB</v>
          </cell>
        </row>
        <row r="627">
          <cell r="A627" t="str">
            <v>2591   ETM Kylteknik AB</v>
          </cell>
        </row>
        <row r="628">
          <cell r="A628" t="str">
            <v>2592   Thermia Värme AB</v>
          </cell>
        </row>
        <row r="629">
          <cell r="A629" t="str">
            <v>2593   NIBE Villavärme AB</v>
          </cell>
        </row>
        <row r="630">
          <cell r="A630" t="str">
            <v>2594   Uponor AB</v>
          </cell>
        </row>
        <row r="631">
          <cell r="A631" t="str">
            <v>2595   Sweco Theorells AB</v>
          </cell>
        </row>
        <row r="632">
          <cell r="A632" t="str">
            <v>2596   Avanti System AB</v>
          </cell>
        </row>
        <row r="633">
          <cell r="A633" t="str">
            <v>2597   Extena AB</v>
          </cell>
        </row>
        <row r="634">
          <cell r="A634" t="str">
            <v>2598   SEEC AB</v>
          </cell>
        </row>
        <row r="635">
          <cell r="A635" t="str">
            <v>2599   Muovitech AB</v>
          </cell>
        </row>
        <row r="636">
          <cell r="A636" t="str">
            <v>2600   Kunskapsskolan i Sverige</v>
          </cell>
        </row>
        <row r="637">
          <cell r="A637" t="str">
            <v>2601   International IT-collage</v>
          </cell>
        </row>
        <row r="638">
          <cell r="A638" t="str">
            <v>2602   Airsonett AB</v>
          </cell>
        </row>
        <row r="639">
          <cell r="A639" t="str">
            <v>2603   Swerim AB</v>
          </cell>
        </row>
        <row r="640">
          <cell r="A640" t="str">
            <v>2604   Stampen AB</v>
          </cell>
        </row>
        <row r="641">
          <cell r="A641" t="str">
            <v>2605   Aerocrine AB</v>
          </cell>
        </row>
        <row r="642">
          <cell r="A642" t="str">
            <v>2606   SKL Kommentus</v>
          </cell>
        </row>
        <row r="643">
          <cell r="A643" t="str">
            <v>2607   Getinge Infection Control AB</v>
          </cell>
        </row>
        <row r="644">
          <cell r="A644" t="str">
            <v>2608   Maquet Critical Care AB</v>
          </cell>
        </row>
        <row r="645">
          <cell r="A645" t="str">
            <v>2609   Arjo AB</v>
          </cell>
        </row>
        <row r="646">
          <cell r="A646" t="str">
            <v>2610   Spiber Technologies AB</v>
          </cell>
        </row>
        <row r="647">
          <cell r="A647" t="str">
            <v>2611   Prenax AB</v>
          </cell>
        </row>
        <row r="648">
          <cell r="A648" t="str">
            <v>2612   Stena Aluminium AB</v>
          </cell>
        </row>
        <row r="649">
          <cell r="A649" t="str">
            <v>2613   Veidekke AB</v>
          </cell>
        </row>
        <row r="650">
          <cell r="A650" t="str">
            <v>2614   Smurfit Kappa Kraftliner Piterå AB</v>
          </cell>
        </row>
        <row r="651">
          <cell r="A651" t="str">
            <v>2615   Top Grade Sweden AB</v>
          </cell>
        </row>
        <row r="652">
          <cell r="A652" t="str">
            <v>2616   Epiroc Drilling Tools AB</v>
          </cell>
        </row>
        <row r="653">
          <cell r="A653" t="str">
            <v>2617   Sveriges Tekniska forskningsinstitut AB</v>
          </cell>
        </row>
        <row r="654">
          <cell r="A654" t="str">
            <v>2618   Congrex AB</v>
          </cell>
        </row>
        <row r="655">
          <cell r="A655" t="str">
            <v>2619   Predect AB</v>
          </cell>
        </row>
        <row r="656">
          <cell r="A656" t="str">
            <v>2620   Betongsprutnings AB BESAB</v>
          </cell>
        </row>
        <row r="657">
          <cell r="A657" t="str">
            <v>2621   3m Svenska AB</v>
          </cell>
        </row>
        <row r="658">
          <cell r="A658" t="str">
            <v>2622   Svenskt Näringsliv Service AB</v>
          </cell>
        </row>
        <row r="659">
          <cell r="A659" t="str">
            <v>2623   Catena Wireless Electronics AB</v>
          </cell>
        </row>
        <row r="660">
          <cell r="A660" t="str">
            <v>2624   Billerud skog AB</v>
          </cell>
        </row>
        <row r="661">
          <cell r="A661" t="str">
            <v>2625   Ambigua medito AB</v>
          </cell>
        </row>
        <row r="662">
          <cell r="A662" t="str">
            <v>2626   Skibar Systems AB</v>
          </cell>
        </row>
        <row r="663">
          <cell r="A663" t="str">
            <v>2627   Webforum Europe AB</v>
          </cell>
        </row>
        <row r="664">
          <cell r="A664" t="str">
            <v>2628   Appear Networks Systems AB</v>
          </cell>
        </row>
        <row r="665">
          <cell r="A665" t="str">
            <v>2629   Enea Software AB</v>
          </cell>
        </row>
        <row r="666">
          <cell r="A666" t="str">
            <v>2630   Enea Services Stockhom AB</v>
          </cell>
        </row>
        <row r="667">
          <cell r="A667" t="str">
            <v>2631   Grafiska företagens förbund</v>
          </cell>
        </row>
        <row r="668">
          <cell r="A668" t="str">
            <v>2632   Svenskt vatten AB</v>
          </cell>
        </row>
        <row r="669">
          <cell r="A669" t="str">
            <v>2633   Processum Biorefinery Initiative AB</v>
          </cell>
        </row>
        <row r="670">
          <cell r="A670" t="str">
            <v>2634   Mips AB</v>
          </cell>
        </row>
        <row r="671">
          <cell r="A671" t="str">
            <v>2635   Kvarndammen AB, KVD</v>
          </cell>
        </row>
        <row r="672">
          <cell r="A672" t="str">
            <v>2636   Mineconsult AB</v>
          </cell>
        </row>
        <row r="673">
          <cell r="A673" t="str">
            <v>2637   Freescale Semiconductor Nordic AB</v>
          </cell>
        </row>
        <row r="674">
          <cell r="A674" t="str">
            <v>2638   Svensk pappers tidning AB (SPT)</v>
          </cell>
        </row>
        <row r="675">
          <cell r="A675" t="str">
            <v>2639   Carnegie Investment Bank AB</v>
          </cell>
        </row>
        <row r="676">
          <cell r="A676" t="str">
            <v>2640   CERBOF</v>
          </cell>
        </row>
        <row r="677">
          <cell r="A677" t="str">
            <v>2641   Billerudkorsnäs AB</v>
          </cell>
        </row>
        <row r="678">
          <cell r="A678" t="str">
            <v>2642   The MathWorks AB</v>
          </cell>
        </row>
        <row r="679">
          <cell r="A679" t="str">
            <v>2643   Coca-Cola Drycker Sverige AB</v>
          </cell>
        </row>
        <row r="680">
          <cell r="A680" t="str">
            <v>2644   JARL Asset Management AB</v>
          </cell>
        </row>
        <row r="681">
          <cell r="A681" t="str">
            <v>2645   PEAB Asfalt AB</v>
          </cell>
        </row>
        <row r="682">
          <cell r="A682" t="str">
            <v>2646   AB Stockholmshem</v>
          </cell>
        </row>
        <row r="683">
          <cell r="A683" t="str">
            <v>2647   Delachaux</v>
          </cell>
        </row>
        <row r="684">
          <cell r="A684" t="str">
            <v>2648   Samsung</v>
          </cell>
        </row>
        <row r="685">
          <cell r="A685" t="str">
            <v>2649   Borealis AB</v>
          </cell>
        </row>
        <row r="686">
          <cell r="A686" t="str">
            <v>2650   Szakalos Materials Science AB</v>
          </cell>
        </row>
        <row r="687">
          <cell r="A687" t="str">
            <v>2651   AVL Motortescenter MTC AB</v>
          </cell>
        </row>
        <row r="688">
          <cell r="A688" t="str">
            <v>2652   Stoneridge Electronics AB</v>
          </cell>
        </row>
        <row r="689">
          <cell r="A689" t="str">
            <v>2653   Viacon AB</v>
          </cell>
        </row>
        <row r="690">
          <cell r="A690" t="str">
            <v>2654   Järfällahus AB</v>
          </cell>
        </row>
        <row r="691">
          <cell r="A691" t="str">
            <v>2655   Flottan AB</v>
          </cell>
        </row>
        <row r="692">
          <cell r="A692" t="str">
            <v>2656   Utrikespolitiska Institutet</v>
          </cell>
        </row>
        <row r="693">
          <cell r="A693" t="str">
            <v>2657   Vectura Consulting AB</v>
          </cell>
        </row>
        <row r="694">
          <cell r="A694" t="str">
            <v>2658   Schibstedt Sverige AB</v>
          </cell>
        </row>
        <row r="695">
          <cell r="A695" t="str">
            <v>2659   Octapharma AB</v>
          </cell>
        </row>
        <row r="696">
          <cell r="A696" t="str">
            <v>2660   GE Healthcare Bio-Sciences AB</v>
          </cell>
        </row>
        <row r="697">
          <cell r="A697" t="str">
            <v>2661   Phadia AB</v>
          </cell>
        </row>
        <row r="698">
          <cell r="A698" t="str">
            <v>2662   Fastighetsägarna Stockholm</v>
          </cell>
        </row>
        <row r="699">
          <cell r="A699" t="str">
            <v>2663   Svenska Rymdaktiebolaget</v>
          </cell>
        </row>
        <row r="700">
          <cell r="A700" t="str">
            <v>2664   Viktoria Swedish ICT AB</v>
          </cell>
        </row>
        <row r="701">
          <cell r="A701" t="str">
            <v>2665   Boson Energy Sweden AB</v>
          </cell>
        </row>
        <row r="702">
          <cell r="A702" t="str">
            <v>2666   Scarab development AB</v>
          </cell>
        </row>
        <row r="703">
          <cell r="A703" t="str">
            <v>2667   Callboy AB</v>
          </cell>
        </row>
        <row r="704">
          <cell r="A704" t="str">
            <v>2668   Arbio Aktiebolag</v>
          </cell>
        </row>
        <row r="705">
          <cell r="A705" t="str">
            <v>2669   Itello AB</v>
          </cell>
        </row>
        <row r="706">
          <cell r="A706" t="str">
            <v>2670   Spotify AB</v>
          </cell>
        </row>
        <row r="707">
          <cell r="A707" t="str">
            <v>2671   Indcomb</v>
          </cell>
        </row>
        <row r="708">
          <cell r="A708" t="str">
            <v>2672   Svensk Energi Swedenergy AB</v>
          </cell>
        </row>
        <row r="709">
          <cell r="A709" t="str">
            <v>2673   Swedish Biofuels AB</v>
          </cell>
        </row>
        <row r="710">
          <cell r="A710" t="str">
            <v>2674   Cardo Production Nordmaling AB</v>
          </cell>
        </row>
        <row r="711">
          <cell r="A711" t="str">
            <v>2675   VOLVO Construction Equipment AB</v>
          </cell>
        </row>
        <row r="712">
          <cell r="A712" t="str">
            <v>2676   ECA-DK, Bio filial ACE Bio Science A/S</v>
          </cell>
        </row>
        <row r="713">
          <cell r="A713" t="str">
            <v>2677   JM Entrepenad AB</v>
          </cell>
        </row>
        <row r="714">
          <cell r="A714" t="str">
            <v>2678   Sveriges Byggindustrier Service AB</v>
          </cell>
        </row>
        <row r="715">
          <cell r="A715" t="str">
            <v>2679   Nordea AB</v>
          </cell>
        </row>
        <row r="716">
          <cell r="A716" t="str">
            <v>2680   Europrofil AB</v>
          </cell>
        </row>
        <row r="717">
          <cell r="A717" t="str">
            <v>2681   Marquet Critical Care AB</v>
          </cell>
        </row>
        <row r="718">
          <cell r="A718" t="str">
            <v>2682   Creo Dynamics AB</v>
          </cell>
        </row>
        <row r="719">
          <cell r="A719" t="str">
            <v>2683   Enveco Miljöekonomi AB</v>
          </cell>
        </row>
        <row r="720">
          <cell r="A720" t="str">
            <v>2684   GiroVind Energi AB</v>
          </cell>
        </row>
        <row r="721">
          <cell r="A721" t="str">
            <v>2685   Pul Paper Machinery AB</v>
          </cell>
        </row>
        <row r="722">
          <cell r="A722" t="str">
            <v>2686   Finnbohus AB</v>
          </cell>
        </row>
        <row r="723">
          <cell r="A723" t="str">
            <v>2687   Visuera Integration AB</v>
          </cell>
        </row>
        <row r="724">
          <cell r="A724" t="str">
            <v>2688   AB Nynäshamnsbostäder</v>
          </cell>
        </row>
        <row r="725">
          <cell r="A725" t="str">
            <v>2689   SCA Hygiene Products AB</v>
          </cell>
        </row>
        <row r="726">
          <cell r="A726" t="str">
            <v>2691   SAGA bibliotekstjänst</v>
          </cell>
        </row>
        <row r="727">
          <cell r="A727" t="str">
            <v>2692   SWECO Infrastructure AB</v>
          </cell>
        </row>
        <row r="728">
          <cell r="A728" t="str">
            <v>2693   DIS Congress Service A7S</v>
          </cell>
        </row>
        <row r="729">
          <cell r="A729" t="str">
            <v>2694   Roche Diagnostics Scandianvia AB</v>
          </cell>
        </row>
        <row r="730">
          <cell r="A730" t="str">
            <v>2695   Reformtech Sweden AB</v>
          </cell>
        </row>
        <row r="731">
          <cell r="A731" t="str">
            <v>2696   ABB AB Corporate Research</v>
          </cell>
        </row>
        <row r="732">
          <cell r="A732" t="str">
            <v>2697   BERGAB AB</v>
          </cell>
        </row>
        <row r="733">
          <cell r="A733" t="str">
            <v>2698   E.ON Gasification Development AB</v>
          </cell>
        </row>
        <row r="734">
          <cell r="A734" t="str">
            <v>2699   Ecoloop AB</v>
          </cell>
        </row>
        <row r="735">
          <cell r="A735" t="str">
            <v>2700   Ruag Space AB</v>
          </cell>
        </row>
        <row r="736">
          <cell r="A736" t="str">
            <v>2701   Energi Montage AB</v>
          </cell>
        </row>
        <row r="737">
          <cell r="A737" t="str">
            <v>2702   3nine AB</v>
          </cell>
        </row>
        <row r="738">
          <cell r="A738" t="str">
            <v>2703   Raysearch Laboratories AB</v>
          </cell>
        </row>
        <row r="739">
          <cell r="A739" t="str">
            <v>2704   Metso Paper Sweden AB</v>
          </cell>
        </row>
        <row r="740">
          <cell r="A740" t="str">
            <v>2705   Re:Newcell AB</v>
          </cell>
        </row>
        <row r="741">
          <cell r="A741" t="str">
            <v>2706   EON Kärnkraft Sverige AB</v>
          </cell>
        </row>
        <row r="742">
          <cell r="A742" t="str">
            <v>2707   Södersjukhuset AB</v>
          </cell>
        </row>
        <row r="743">
          <cell r="A743" t="str">
            <v>2708   Mycronic AB</v>
          </cell>
        </row>
        <row r="744">
          <cell r="A744" t="str">
            <v>2709   Metallurgia KB</v>
          </cell>
        </row>
        <row r="745">
          <cell r="A745" t="str">
            <v>2711   VOLVO Powertrain AB</v>
          </cell>
        </row>
        <row r="746">
          <cell r="A746" t="str">
            <v>2712   Viktor Hasselblad AB</v>
          </cell>
        </row>
        <row r="747">
          <cell r="A747" t="str">
            <v>2713   Pemtec AB</v>
          </cell>
        </row>
        <row r="748">
          <cell r="A748" t="str">
            <v>2714   Lindholmen Science Park AB</v>
          </cell>
        </row>
        <row r="749">
          <cell r="A749" t="str">
            <v>2715   Climeon AB</v>
          </cell>
        </row>
        <row r="750">
          <cell r="A750" t="str">
            <v>2716   Vectra Consulting AB</v>
          </cell>
        </row>
        <row r="751">
          <cell r="A751" t="str">
            <v>2717   Sandvik Machining Solutions AB</v>
          </cell>
        </row>
        <row r="752">
          <cell r="A752" t="str">
            <v>2718   Tacng's CL Tech</v>
          </cell>
        </row>
        <row r="753">
          <cell r="A753" t="str">
            <v>2719   Sandvik Mining and Construction Tools AB</v>
          </cell>
        </row>
        <row r="754">
          <cell r="A754" t="str">
            <v>2720   Cortus AB</v>
          </cell>
        </row>
        <row r="755">
          <cell r="A755" t="str">
            <v>2721   Coop Marknad AB</v>
          </cell>
        </row>
        <row r="756">
          <cell r="A756" t="str">
            <v>2722   Flir systems AB</v>
          </cell>
        </row>
        <row r="757">
          <cell r="A757" t="str">
            <v>2723   S:t Eriks Ögonsjukhus AB</v>
          </cell>
        </row>
        <row r="758">
          <cell r="A758" t="str">
            <v>2724   Atlas Therapeutics AB</v>
          </cell>
        </row>
        <row r="759">
          <cell r="A759" t="str">
            <v>2725   Atrinova Affärsutveckling AB</v>
          </cell>
        </row>
        <row r="760">
          <cell r="A760" t="str">
            <v>2726   JTI - Institutet för jorbruks- och miljöteknik AB</v>
          </cell>
        </row>
        <row r="761">
          <cell r="A761" t="str">
            <v>2727   Stena recycling International AB</v>
          </cell>
        </row>
        <row r="762">
          <cell r="A762" t="str">
            <v>2728   Silex Microsystems AB</v>
          </cell>
        </row>
        <row r="763">
          <cell r="A763" t="str">
            <v>2729   Aurubis Sweden AB</v>
          </cell>
        </row>
        <row r="764">
          <cell r="A764" t="str">
            <v>2730   GKN Aerospace Sweden AB</v>
          </cell>
        </row>
        <row r="765">
          <cell r="A765" t="str">
            <v>2731   Stora Enso Oyj</v>
          </cell>
        </row>
        <row r="766">
          <cell r="A766" t="str">
            <v>2732   Eberspächer Exhaust Technology Sweden AB</v>
          </cell>
        </row>
        <row r="767">
          <cell r="A767" t="str">
            <v>2733   Microcomp Nordic AB</v>
          </cell>
        </row>
        <row r="768">
          <cell r="A768" t="str">
            <v>2734   Sweden Water Purification AB</v>
          </cell>
        </row>
        <row r="769">
          <cell r="A769" t="str">
            <v>2735   Exedi Logistic AB</v>
          </cell>
        </row>
        <row r="770">
          <cell r="A770" t="str">
            <v>2736   Imsys AB</v>
          </cell>
        </row>
        <row r="771">
          <cell r="A771" t="str">
            <v>2737   Kiwork Nordic AB</v>
          </cell>
        </row>
        <row r="772">
          <cell r="A772" t="str">
            <v>2738   Tre Well Emallage AB</v>
          </cell>
        </row>
        <row r="773">
          <cell r="A773" t="str">
            <v>2739   Diamond Light Source Ltd</v>
          </cell>
        </row>
        <row r="774">
          <cell r="A774" t="str">
            <v>2740   HLB Catheter AB</v>
          </cell>
        </row>
        <row r="775">
          <cell r="A775" t="str">
            <v>2741   Sta Maria Water AB</v>
          </cell>
        </row>
        <row r="776">
          <cell r="A776" t="str">
            <v>2742   Arbigo AB</v>
          </cell>
        </row>
        <row r="777">
          <cell r="A777" t="str">
            <v>2743   Frecast AB</v>
          </cell>
        </row>
        <row r="778">
          <cell r="A778" t="str">
            <v>2744   Sol Voltaics AB</v>
          </cell>
        </row>
        <row r="779">
          <cell r="A779" t="str">
            <v>2745   PGS Technology AB</v>
          </cell>
        </row>
        <row r="780">
          <cell r="A780" t="str">
            <v>2746   Sandellsandberg Arkitekter AB</v>
          </cell>
        </row>
        <row r="781">
          <cell r="A781" t="str">
            <v>2747   KIC IE AB</v>
          </cell>
        </row>
        <row r="782">
          <cell r="A782" t="str">
            <v>2748   Stockholm Business Region Development AB</v>
          </cell>
        </row>
        <row r="783">
          <cell r="A783" t="str">
            <v>2749   Zerochaos AB</v>
          </cell>
        </row>
        <row r="784">
          <cell r="A784" t="str">
            <v>2750   EISCAT Scientific Association</v>
          </cell>
        </row>
        <row r="785">
          <cell r="A785" t="str">
            <v>2751   AKZO Nobel PPC</v>
          </cell>
        </row>
        <row r="786">
          <cell r="A786" t="str">
            <v>2752   Svenska UMTS-Nät AB</v>
          </cell>
        </row>
        <row r="787">
          <cell r="A787" t="str">
            <v>2753   Reachlaw Oy</v>
          </cell>
        </row>
        <row r="788">
          <cell r="A788" t="str">
            <v>2754   Lhoist Nordic AB</v>
          </cell>
        </row>
        <row r="789">
          <cell r="A789" t="str">
            <v>2755   Soitec</v>
          </cell>
        </row>
        <row r="790">
          <cell r="A790" t="str">
            <v>2756   Mosaid Corporation Limited</v>
          </cell>
        </row>
        <row r="791">
          <cell r="A791" t="str">
            <v>2757   Ziptronix</v>
          </cell>
        </row>
        <row r="792">
          <cell r="A792" t="str">
            <v>2758   Primoceler</v>
          </cell>
        </row>
        <row r="793">
          <cell r="A793" t="str">
            <v>2759   European Spallation Sources Ess AB</v>
          </cell>
        </row>
        <row r="794">
          <cell r="A794" t="str">
            <v>2760   Teknikföretagens Service i Sverige AB</v>
          </cell>
        </row>
        <row r="795">
          <cell r="A795" t="str">
            <v>2761   NTA Skolutveckling ekonomisk förening</v>
          </cell>
        </row>
        <row r="796">
          <cell r="A796" t="str">
            <v>2762   TELEOPTI AB</v>
          </cell>
        </row>
        <row r="797">
          <cell r="A797" t="str">
            <v>2763   Volvo Technology AB</v>
          </cell>
        </row>
        <row r="798">
          <cell r="A798" t="str">
            <v>2764   Perform Tech Heating Technologies AB</v>
          </cell>
        </row>
        <row r="799">
          <cell r="A799" t="str">
            <v>2765   Akademiska sjukhuset</v>
          </cell>
        </row>
        <row r="800">
          <cell r="A800" t="str">
            <v>2766   e-Power Nordic AB</v>
          </cell>
        </row>
        <row r="801">
          <cell r="A801" t="str">
            <v>2767   Combitech AB</v>
          </cell>
        </row>
        <row r="802">
          <cell r="A802" t="str">
            <v>2768   SSAB EMEA AB</v>
          </cell>
        </row>
        <row r="803">
          <cell r="A803" t="str">
            <v>2769   INTERMODULATION PRODUCTS AB</v>
          </cell>
        </row>
        <row r="804">
          <cell r="A804" t="str">
            <v>2770   LIFE Academy</v>
          </cell>
        </row>
        <row r="805">
          <cell r="A805" t="str">
            <v>2771   Business Sweden</v>
          </cell>
        </row>
        <row r="806">
          <cell r="A806" t="str">
            <v>2772   Axel tielmans minnesfond</v>
          </cell>
        </row>
        <row r="807">
          <cell r="A807" t="str">
            <v>2773   SEB</v>
          </cell>
        </row>
        <row r="808">
          <cell r="A808" t="str">
            <v>2774   Unik resurs i Sverige AB</v>
          </cell>
        </row>
        <row r="809">
          <cell r="A809" t="str">
            <v>2775   STOCKHOLM INNOVATION &amp; GROWTH AB, STING</v>
          </cell>
        </row>
        <row r="810">
          <cell r="A810" t="str">
            <v>2776   Stiftelsen Fredrik Bachmans minnesfond</v>
          </cell>
        </row>
        <row r="811">
          <cell r="A811" t="str">
            <v>2777   Energiforsk AB</v>
          </cell>
        </row>
        <row r="812">
          <cell r="A812" t="str">
            <v>2778   Stockholms Byggnadsförening (SBF)</v>
          </cell>
        </row>
        <row r="813">
          <cell r="A813" t="str">
            <v>2779   Hydroyal AB</v>
          </cell>
        </row>
        <row r="814">
          <cell r="A814" t="str">
            <v>2780   Alligator Bioscience AB</v>
          </cell>
        </row>
        <row r="815">
          <cell r="A815" t="str">
            <v>2781   Geomind</v>
          </cell>
        </row>
        <row r="816">
          <cell r="A816" t="str">
            <v>2782   MKB fastighets AB</v>
          </cell>
        </row>
        <row r="817">
          <cell r="A817" t="str">
            <v>2783   Axcentua Pharmaceuticals AB</v>
          </cell>
        </row>
        <row r="818">
          <cell r="A818" t="str">
            <v>2784   Labino AB</v>
          </cell>
        </row>
        <row r="819">
          <cell r="A819" t="str">
            <v>2785   Innovation Leadership Group Stockholm AB</v>
          </cell>
        </row>
        <row r="820">
          <cell r="A820" t="str">
            <v>2786   LocalLife Sweden AB</v>
          </cell>
        </row>
        <row r="821">
          <cell r="A821" t="str">
            <v>2788   SenseAir AB</v>
          </cell>
        </row>
        <row r="822">
          <cell r="A822" t="str">
            <v>2789   Google Sweden AB</v>
          </cell>
        </row>
        <row r="823">
          <cell r="A823" t="str">
            <v>2790   European Spallation Source ERIC</v>
          </cell>
        </row>
        <row r="824">
          <cell r="A824" t="str">
            <v>2791   RESELO AB</v>
          </cell>
        </row>
        <row r="825">
          <cell r="A825" t="str">
            <v>2792   Bioincendia AB</v>
          </cell>
        </row>
        <row r="826">
          <cell r="A826" t="str">
            <v>2793   SAAB Kockums AB</v>
          </cell>
        </row>
        <row r="827">
          <cell r="A827" t="str">
            <v>2794   Einar Mattson Projekt AB</v>
          </cell>
        </row>
        <row r="828">
          <cell r="A828" t="str">
            <v>2795   OptoNova Sweden AB</v>
          </cell>
        </row>
        <row r="829">
          <cell r="A829" t="str">
            <v>2796   STRI AB</v>
          </cell>
        </row>
        <row r="830">
          <cell r="A830" t="str">
            <v>2797   Innovatum AB</v>
          </cell>
        </row>
        <row r="831">
          <cell r="A831" t="str">
            <v>2798   Rosersberg Utvecklings AB (RUAB)</v>
          </cell>
        </row>
        <row r="832">
          <cell r="A832" t="str">
            <v>2799   Bright Materia AB</v>
          </cell>
        </row>
        <row r="833">
          <cell r="A833" t="str">
            <v>2800   Cparta Cyber Defense AB</v>
          </cell>
        </row>
        <row r="834">
          <cell r="A834" t="str">
            <v>2801   Olink Proteomics AB</v>
          </cell>
        </row>
        <row r="835">
          <cell r="A835" t="str">
            <v>2802   SSAB Technology AB</v>
          </cell>
        </row>
        <row r="836">
          <cell r="A836" t="str">
            <v>2803   Metrohm Nordic AB</v>
          </cell>
        </row>
        <row r="837">
          <cell r="A837" t="str">
            <v>2804   DEKRA INDUSTRIAL AB</v>
          </cell>
        </row>
        <row r="838">
          <cell r="A838" t="str">
            <v>2805   Byggstandardiseringen (BST)</v>
          </cell>
        </row>
        <row r="839">
          <cell r="A839" t="str">
            <v>2806   Exportrådet</v>
          </cell>
        </row>
        <row r="840">
          <cell r="A840" t="str">
            <v>2807   BIM Kemi Sweden AB</v>
          </cell>
        </row>
        <row r="841">
          <cell r="A841" t="str">
            <v>2808   Sveriges stärkelseproducenter</v>
          </cell>
        </row>
        <row r="842">
          <cell r="A842" t="str">
            <v>2809   Partsrådet ( fd utvecklingsrådet)</v>
          </cell>
        </row>
        <row r="843">
          <cell r="A843" t="str">
            <v>2810   Elforsk AB</v>
          </cell>
        </row>
        <row r="844">
          <cell r="A844" t="str">
            <v>2811   Ålands landskapsregering</v>
          </cell>
        </row>
        <row r="845">
          <cell r="A845" t="str">
            <v>2812   Sophiahemmet AB</v>
          </cell>
        </row>
        <row r="846">
          <cell r="A846" t="str">
            <v>2813   Lidl</v>
          </cell>
        </row>
        <row r="847">
          <cell r="A847" t="str">
            <v>2814   Kvadrat Linköping AB</v>
          </cell>
        </row>
        <row r="848">
          <cell r="A848" t="str">
            <v>2815   Grus- och Makadamföreningen</v>
          </cell>
        </row>
        <row r="849">
          <cell r="A849" t="str">
            <v>2816   Leax Group AB</v>
          </cell>
        </row>
        <row r="850">
          <cell r="A850" t="str">
            <v>2817   SEKAB BIOFUELS &amp; CHEMICALS AB</v>
          </cell>
        </row>
        <row r="851">
          <cell r="A851" t="str">
            <v>2818   Bluewater Innovations AB</v>
          </cell>
        </row>
        <row r="852">
          <cell r="A852" t="str">
            <v>2819   MMM Management Advice AB</v>
          </cell>
        </row>
        <row r="853">
          <cell r="A853" t="str">
            <v>2820   Jernkontoret</v>
          </cell>
        </row>
        <row r="854">
          <cell r="A854" t="str">
            <v>2821   LEAX Quality AB</v>
          </cell>
        </row>
        <row r="855">
          <cell r="A855" t="str">
            <v>2822   Capitainer AB</v>
          </cell>
        </row>
        <row r="856">
          <cell r="A856" t="str">
            <v>2823   Dellner Couplers AB</v>
          </cell>
        </row>
        <row r="857">
          <cell r="A857" t="str">
            <v>2824   CSC- IT Center for Sciense LTD</v>
          </cell>
        </row>
        <row r="858">
          <cell r="A858" t="str">
            <v>2825   SABO</v>
          </cell>
        </row>
        <row r="859">
          <cell r="A859" t="str">
            <v>2826   SBUF Sv Byggbranschens utvecklingsfond</v>
          </cell>
        </row>
        <row r="860">
          <cell r="A860" t="str">
            <v>2827   Alvis Hägglunds AB</v>
          </cell>
        </row>
        <row r="861">
          <cell r="A861" t="str">
            <v>2828   Teknikbrostiftelsen</v>
          </cell>
        </row>
        <row r="862">
          <cell r="A862" t="str">
            <v>2829   Margaretha af Ugglas Stiftelsen</v>
          </cell>
        </row>
        <row r="863">
          <cell r="A863" t="str">
            <v>2830   Teknikföretagen</v>
          </cell>
        </row>
        <row r="864">
          <cell r="A864" t="str">
            <v>2831   Södra Skogsägarna</v>
          </cell>
        </row>
        <row r="865">
          <cell r="A865" t="str">
            <v>2832   RXEYE AB</v>
          </cell>
        </row>
        <row r="866">
          <cell r="A866" t="str">
            <v>2833   SPEF</v>
          </cell>
        </row>
        <row r="867">
          <cell r="A867" t="str">
            <v>2834   Praktikertjänst AB</v>
          </cell>
        </row>
        <row r="868">
          <cell r="A868" t="str">
            <v>2835   Volvo Lastvagnar AB</v>
          </cell>
        </row>
        <row r="869">
          <cell r="A869" t="str">
            <v>2836   Arvalla AB</v>
          </cell>
        </row>
        <row r="870">
          <cell r="A870" t="str">
            <v>2837   Indea AB</v>
          </cell>
        </row>
        <row r="871">
          <cell r="A871" t="str">
            <v>2838   KVM FORUM AB</v>
          </cell>
        </row>
        <row r="872">
          <cell r="A872" t="str">
            <v>2839   MARIBOHILLESHOG RESEARCH AB</v>
          </cell>
        </row>
        <row r="873">
          <cell r="A873" t="str">
            <v>2840   SACO</v>
          </cell>
        </row>
        <row r="874">
          <cell r="A874" t="str">
            <v>2841   Finansförbundet</v>
          </cell>
        </row>
        <row r="875">
          <cell r="A875" t="str">
            <v>2842   Handelns utvecklingsråd</v>
          </cell>
        </row>
        <row r="876">
          <cell r="A876" t="str">
            <v>2843   ScandiNova Systems</v>
          </cell>
        </row>
        <row r="877">
          <cell r="A877" t="str">
            <v>2844   InnoBrain AB</v>
          </cell>
        </row>
        <row r="878">
          <cell r="A878" t="str">
            <v>2845   Biofiber Tech Sweden AB</v>
          </cell>
        </row>
        <row r="879">
          <cell r="A879" t="str">
            <v>2846   Danske Bank A/S, Danmark, Sverige Filial</v>
          </cell>
        </row>
        <row r="880">
          <cell r="A880" t="str">
            <v>2847   Sven och Astrid Toressons Fond</v>
          </cell>
        </row>
        <row r="881">
          <cell r="A881" t="str">
            <v>2848   CEO Radma Carbon AB</v>
          </cell>
        </row>
        <row r="882">
          <cell r="A882" t="str">
            <v>2849   Zparq AB</v>
          </cell>
        </row>
        <row r="883">
          <cell r="A883" t="str">
            <v>2850   Sveriges ingenjörer (fd Civilingenjörsförbundet)</v>
          </cell>
        </row>
        <row r="884">
          <cell r="A884" t="str">
            <v>2851   Henricsson &amp; ståhl AB</v>
          </cell>
        </row>
        <row r="885">
          <cell r="A885" t="str">
            <v>2852   Nilar AB</v>
          </cell>
        </row>
        <row r="886">
          <cell r="A886" t="str">
            <v>2853   Telge Tillväxt AB</v>
          </cell>
        </row>
        <row r="887">
          <cell r="A887" t="str">
            <v>2854   Nasdaq Stockholm Aktiebolg</v>
          </cell>
        </row>
        <row r="888">
          <cell r="A888" t="str">
            <v>2855   Pixelgen Technologies AB</v>
          </cell>
        </row>
        <row r="889">
          <cell r="A889" t="str">
            <v>2856   CelluXtreme AB</v>
          </cell>
        </row>
        <row r="890">
          <cell r="A890" t="str">
            <v>2857   Biotage Sweden AB</v>
          </cell>
        </row>
        <row r="891">
          <cell r="A891" t="str">
            <v>2858   Cellucircle AB</v>
          </cell>
        </row>
        <row r="892">
          <cell r="A892" t="str">
            <v>2859   Savana Holding AB</v>
          </cell>
        </row>
        <row r="893">
          <cell r="A893" t="str">
            <v>2860   EIT DIGITAL SWEDEN</v>
          </cell>
        </row>
        <row r="894">
          <cell r="A894" t="str">
            <v>2861   Bjerking AB</v>
          </cell>
        </row>
        <row r="895">
          <cell r="A895" t="str">
            <v>2862   Telenor</v>
          </cell>
        </row>
        <row r="896">
          <cell r="A896" t="str">
            <v>2863   ManoMotion AB</v>
          </cell>
        </row>
        <row r="897">
          <cell r="A897" t="str">
            <v>2864   STARGATE A/S</v>
          </cell>
        </row>
        <row r="898">
          <cell r="A898" t="str">
            <v>2867   Itasca Consultants AB</v>
          </cell>
        </row>
        <row r="899">
          <cell r="A899" t="str">
            <v>2868   Kungl. Fysiografiska Sällskapet i Lund</v>
          </cell>
        </row>
        <row r="900">
          <cell r="A900" t="str">
            <v>2869   Voky AB</v>
          </cell>
        </row>
        <row r="901">
          <cell r="A901" t="str">
            <v>2870   Vesicode AB</v>
          </cell>
        </row>
        <row r="902">
          <cell r="A902" t="str">
            <v>2871   Q-Med AB</v>
          </cell>
        </row>
        <row r="903">
          <cell r="A903" t="str">
            <v>2872   Nordnet AB</v>
          </cell>
        </row>
        <row r="904">
          <cell r="A904" t="str">
            <v>2873   Schibsted News Media AB</v>
          </cell>
        </row>
        <row r="905">
          <cell r="A905" t="str">
            <v>2874   Monterro Services AB</v>
          </cell>
        </row>
        <row r="906">
          <cell r="A906" t="str">
            <v>2875   Autoform i Malung AB</v>
          </cell>
        </row>
        <row r="907">
          <cell r="A907" t="str">
            <v>2876   ELSI AB</v>
          </cell>
        </row>
        <row r="908">
          <cell r="A908" t="str">
            <v>2877   3 Step IT Trading AB</v>
          </cell>
        </row>
        <row r="909">
          <cell r="A909" t="str">
            <v>2878   Västtrafik AB</v>
          </cell>
        </row>
        <row r="910">
          <cell r="A910" t="str">
            <v>2879   Northvolt AB</v>
          </cell>
        </row>
        <row r="911">
          <cell r="A911" t="str">
            <v>2880   NEWSEC AB</v>
          </cell>
        </row>
        <row r="912">
          <cell r="A912" t="str">
            <v>2881   Varnish Software AB</v>
          </cell>
        </row>
        <row r="913">
          <cell r="A913" t="str">
            <v>2882   Predge AB</v>
          </cell>
        </row>
        <row r="914">
          <cell r="A914" t="str">
            <v>2883   Marginalen Bank Bankaktiebolag</v>
          </cell>
        </row>
        <row r="915">
          <cell r="A915" t="str">
            <v>2884   Klarna Bank AB</v>
          </cell>
        </row>
        <row r="916">
          <cell r="A916" t="str">
            <v>2885   BIOLAMINA AB</v>
          </cell>
        </row>
        <row r="917">
          <cell r="A917" t="str">
            <v>2886   IMPLEMENTERINGSKOMMISSIONEN FÖR EUROPASTANDARD INOM GEOTEKNIK 2.0</v>
          </cell>
        </row>
        <row r="918">
          <cell r="A918" t="str">
            <v>2887   SSPA Sweden AB</v>
          </cell>
        </row>
        <row r="919">
          <cell r="A919" t="str">
            <v>2888   OlsAro Crop Biotech AB</v>
          </cell>
        </row>
        <row r="920">
          <cell r="A920" t="str">
            <v>2889   ProteomEdge AB</v>
          </cell>
        </row>
        <row r="921">
          <cell r="A921" t="str">
            <v>2890   Nordens välfärdcenter</v>
          </cell>
        </row>
        <row r="922">
          <cell r="A922" t="str">
            <v>2891   Holmen Iggesund Paperboard AB</v>
          </cell>
        </row>
        <row r="923">
          <cell r="A923" t="str">
            <v>2892   Svensk Haveriforskning HB</v>
          </cell>
        </row>
        <row r="924">
          <cell r="A924" t="str">
            <v>2893   Njurfonden</v>
          </cell>
        </row>
        <row r="925">
          <cell r="A925" t="str">
            <v>2894   Elekta Instrumental AB</v>
          </cell>
        </row>
        <row r="926">
          <cell r="A926" t="str">
            <v>2895   Savana Holding AB</v>
          </cell>
        </row>
        <row r="927">
          <cell r="A927" t="str">
            <v>2896   Hitachi Energy Sweden AB</v>
          </cell>
        </row>
        <row r="928">
          <cell r="A928" t="str">
            <v>2897   Key2Brain AB</v>
          </cell>
        </row>
        <row r="929">
          <cell r="A929" t="str">
            <v>2898   Wusson Accelerator &amp; Incubator AB</v>
          </cell>
        </row>
        <row r="930">
          <cell r="A930" t="str">
            <v>2899   Övriga branschorganisationer</v>
          </cell>
        </row>
        <row r="931">
          <cell r="A931" t="str">
            <v>2900   Peab Anläggning AB</v>
          </cell>
        </row>
        <row r="932">
          <cell r="A932" t="str">
            <v>2901   Kokpunkten Fastighets AB</v>
          </cell>
        </row>
        <row r="933">
          <cell r="A933" t="str">
            <v>2902   IQ Samhällsbyggnad AB</v>
          </cell>
        </row>
        <row r="934">
          <cell r="A934" t="str">
            <v>2903   Scandinavian Centriair AB</v>
          </cell>
        </row>
        <row r="935">
          <cell r="A935" t="str">
            <v>2904   Avantherm AB</v>
          </cell>
        </row>
        <row r="936">
          <cell r="A936" t="str">
            <v>2905   South End Advisory AB</v>
          </cell>
        </row>
        <row r="937">
          <cell r="A937" t="str">
            <v>2906   E.ON VÄRMEKRAFT SVERIGE AB</v>
          </cell>
        </row>
        <row r="938">
          <cell r="A938" t="str">
            <v>2908   Safeline Sweden AB</v>
          </cell>
        </row>
        <row r="939">
          <cell r="A939" t="str">
            <v>2909   Hjärnfonden</v>
          </cell>
        </row>
        <row r="940">
          <cell r="A940" t="str">
            <v>2910   EA Digital Illusions CE AB</v>
          </cell>
        </row>
        <row r="941">
          <cell r="A941" t="str">
            <v>2911   Anna och Nils Håkanssons Stiftelse</v>
          </cell>
        </row>
        <row r="942">
          <cell r="A942" t="str">
            <v>2912   Schneider Electric Sverige AB</v>
          </cell>
        </row>
        <row r="943">
          <cell r="A943" t="str">
            <v>2913   Svenska Diabetsstiftelsen</v>
          </cell>
        </row>
        <row r="944">
          <cell r="A944" t="str">
            <v>2914   Mabtech Production AB</v>
          </cell>
        </row>
        <row r="945">
          <cell r="A945" t="str">
            <v>2915   Expektra AB</v>
          </cell>
        </row>
        <row r="946">
          <cell r="A946" t="str">
            <v>2916   Hufvudstaden AB</v>
          </cell>
        </row>
        <row r="947">
          <cell r="A947" t="str">
            <v>2917   Swedsoft</v>
          </cell>
        </row>
        <row r="948">
          <cell r="A948" t="str">
            <v>2918   ERCO Läkemedel AB</v>
          </cell>
        </row>
        <row r="949">
          <cell r="A949" t="str">
            <v>2919   ValueAdd Solutions Scandinavia AB</v>
          </cell>
        </row>
        <row r="950">
          <cell r="A950" t="str">
            <v>2920   Applied Nano Surfaces Sweden AB</v>
          </cell>
        </row>
        <row r="951">
          <cell r="A951" t="str">
            <v>2921   Spatial Transcriptomics AB</v>
          </cell>
        </row>
        <row r="952">
          <cell r="A952" t="str">
            <v>2922   NVF - NORDISKT VÄGFORUM</v>
          </cell>
        </row>
        <row r="953">
          <cell r="A953" t="str">
            <v>2923   Svenska Polisförbundet</v>
          </cell>
        </row>
        <row r="954">
          <cell r="A954" t="str">
            <v>2924   Åhlén-stiftelsen</v>
          </cell>
        </row>
        <row r="955">
          <cell r="A955" t="str">
            <v>2925   Tore Nilsons Stiftelsen för Medicinsk Forskning</v>
          </cell>
        </row>
        <row r="956">
          <cell r="A956" t="str">
            <v>2926   MTR Express AB</v>
          </cell>
        </row>
        <row r="957">
          <cell r="A957" t="str">
            <v>2927   Vironova BioAnalytics AB</v>
          </cell>
        </row>
        <row r="958">
          <cell r="A958" t="str">
            <v>2928   Avassa Systems AB</v>
          </cell>
        </row>
        <row r="959">
          <cell r="A959" t="str">
            <v>2929   Hitachi Energy AB</v>
          </cell>
        </row>
        <row r="960">
          <cell r="A960" t="str">
            <v>2930   DataAccess Sweden AB</v>
          </cell>
        </row>
        <row r="961">
          <cell r="A961" t="str">
            <v>2931   Alten Sverige AB</v>
          </cell>
        </row>
        <row r="962">
          <cell r="A962" t="str">
            <v>2932   Svensk Fastighetsindex SFI Ek förening</v>
          </cell>
        </row>
        <row r="963">
          <cell r="A963" t="str">
            <v>2933   iKnow Who AB</v>
          </cell>
        </row>
        <row r="964">
          <cell r="A964" t="str">
            <v>2934   Husqvarna AB</v>
          </cell>
        </row>
        <row r="965">
          <cell r="A965" t="str">
            <v>2935   Nordic BioEngineering AB</v>
          </cell>
        </row>
        <row r="966">
          <cell r="A966" t="str">
            <v>2936   Plastmatrix Materials AB</v>
          </cell>
        </row>
        <row r="967">
          <cell r="A967" t="str">
            <v>2937   Megger AB</v>
          </cell>
        </row>
        <row r="968">
          <cell r="A968" t="str">
            <v>2938   SCA AB</v>
          </cell>
        </row>
        <row r="969">
          <cell r="A969" t="str">
            <v>2939   Swedish House of Finance</v>
          </cell>
        </row>
        <row r="970">
          <cell r="A970" t="str">
            <v>2940   STOCKHOLM EXERGI AB</v>
          </cell>
        </row>
        <row r="971">
          <cell r="A971" t="str">
            <v>2941   BillerudKorsnäs AB</v>
          </cell>
        </row>
        <row r="972">
          <cell r="A972" t="str">
            <v>2942   Folkbildningsrådet</v>
          </cell>
        </row>
        <row r="973">
          <cell r="A973" t="str">
            <v>2943   Axel Christiernsson International AB</v>
          </cell>
        </row>
        <row r="974">
          <cell r="A974" t="str">
            <v>2944   Svenskt Geoenergicentrum AB.</v>
          </cell>
        </row>
        <row r="975">
          <cell r="A975" t="str">
            <v>2945   Ahlström Munksjö AB</v>
          </cell>
        </row>
        <row r="976">
          <cell r="A976" t="str">
            <v>2946   Saromics Biostructures AB</v>
          </cell>
        </row>
        <row r="977">
          <cell r="A977" t="str">
            <v>2947   Phoenix BioPower</v>
          </cell>
        </row>
        <row r="978">
          <cell r="A978" t="str">
            <v>2948   VIRONOVA AB</v>
          </cell>
        </row>
        <row r="979">
          <cell r="A979" t="str">
            <v>2949   Iggesund Papersboard AB</v>
          </cell>
        </row>
        <row r="980">
          <cell r="A980" t="str">
            <v>2950   Bitelecom AB</v>
          </cell>
        </row>
        <row r="981">
          <cell r="A981" t="str">
            <v>2951   Addalot Counsulting AB</v>
          </cell>
        </row>
        <row r="982">
          <cell r="A982" t="str">
            <v>2952   Wikimedia Sverige</v>
          </cell>
        </row>
        <row r="983">
          <cell r="A983" t="str">
            <v>2953   Stockholm Water Technology AB</v>
          </cell>
        </row>
        <row r="984">
          <cell r="A984" t="str">
            <v>2954   BIOKOL SVERIGE AB</v>
          </cell>
        </row>
        <row r="985">
          <cell r="A985" t="str">
            <v>2955   Cobra Biopharma Matfors AB</v>
          </cell>
        </row>
        <row r="986">
          <cell r="A986" t="str">
            <v>2956   Bluewater Sweden AB</v>
          </cell>
        </row>
        <row r="987">
          <cell r="A987" t="str">
            <v>2957   UniLink</v>
          </cell>
        </row>
        <row r="988">
          <cell r="A988" t="str">
            <v>2958   Renova Miljö AB</v>
          </cell>
        </row>
        <row r="989">
          <cell r="A989" t="str">
            <v>2959   Stockholm Globen Arena (SGA) Fastigheter AB</v>
          </cell>
        </row>
        <row r="990">
          <cell r="A990" t="str">
            <v>2960   GasQual AB</v>
          </cell>
        </row>
        <row r="991">
          <cell r="A991" t="str">
            <v>2961   Österby Gjuteri AB</v>
          </cell>
        </row>
        <row r="992">
          <cell r="A992" t="str">
            <v>2962   Folksams Forskningsstiftelse</v>
          </cell>
        </row>
        <row r="993">
          <cell r="A993" t="str">
            <v>2963   Kantahl AB</v>
          </cell>
        </row>
        <row r="994">
          <cell r="A994" t="str">
            <v>2964   AUTOFORM I MALUNG AB</v>
          </cell>
        </row>
        <row r="995">
          <cell r="A995" t="str">
            <v>2965   KIWA INSPECTA TECHNOLOGY AB</v>
          </cell>
        </row>
        <row r="996">
          <cell r="A996" t="str">
            <v>2966   Atkins Sverige AB</v>
          </cell>
        </row>
        <row r="997">
          <cell r="A997" t="str">
            <v>2967   Anthesis Eneveco AB</v>
          </cell>
        </row>
        <row r="998">
          <cell r="A998" t="str">
            <v>2968   Northvolt Revolt AB</v>
          </cell>
        </row>
        <row r="999">
          <cell r="A999" t="str">
            <v>2969   RISE KIMAB AB</v>
          </cell>
        </row>
        <row r="1000">
          <cell r="A1000" t="str">
            <v>2970   Invest Stockholm Business Region AB</v>
          </cell>
        </row>
        <row r="1001">
          <cell r="A1001" t="str">
            <v>2971   Rise Energy Technology Center AB</v>
          </cell>
        </row>
        <row r="1002">
          <cell r="A1002" t="str">
            <v>2972   Codesign AB</v>
          </cell>
        </row>
        <row r="1003">
          <cell r="A1003" t="str">
            <v>2973   MyIndicators 46 AB</v>
          </cell>
        </row>
        <row r="1004">
          <cell r="A1004" t="str">
            <v>2974   Enerpoly AB</v>
          </cell>
        </row>
        <row r="1005">
          <cell r="A1005" t="str">
            <v>2975   Satcube AB</v>
          </cell>
        </row>
        <row r="1006">
          <cell r="A1006" t="str">
            <v>2976   A05 Diagnostics AB</v>
          </cell>
        </row>
        <row r="1007">
          <cell r="A1007" t="str">
            <v>2977   Alleima EMEA AB</v>
          </cell>
        </row>
        <row r="1008">
          <cell r="A1008" t="str">
            <v>2978   Northvolt Battery Systems AB</v>
          </cell>
        </row>
        <row r="1009">
          <cell r="A1009" t="str">
            <v>2979   Odetta Sweden AB</v>
          </cell>
        </row>
        <row r="1010">
          <cell r="A1010" t="str">
            <v>2980   Bildningsförbundet Östergötland</v>
          </cell>
        </row>
        <row r="1011">
          <cell r="A1011" t="str">
            <v>2981   Nordnet Bank AB</v>
          </cell>
        </row>
        <row r="1012">
          <cell r="A1012" t="str">
            <v>2982   Georange Ideella Förening</v>
          </cell>
        </row>
        <row r="1013">
          <cell r="A1013" t="str">
            <v>2983   JONDETECH SENSORS AB</v>
          </cell>
        </row>
        <row r="1014">
          <cell r="A1014" t="str">
            <v>2984   STRIKE PHARMA AB</v>
          </cell>
        </row>
        <row r="1015">
          <cell r="A1015" t="str">
            <v>2985   NAGOON AB</v>
          </cell>
        </row>
        <row r="1016">
          <cell r="A1016" t="str">
            <v>2986   Cellfion AB</v>
          </cell>
        </row>
        <row r="1017">
          <cell r="A1017" t="str">
            <v>2987   Alfawall Oceanbird AB</v>
          </cell>
        </row>
        <row r="1018">
          <cell r="A1018" t="str">
            <v>2988   Cytiva Sweden AB</v>
          </cell>
        </row>
        <row r="1019">
          <cell r="A1019" t="str">
            <v>2989   XYLEM WATER GLOBAL SERVICES AB</v>
          </cell>
        </row>
        <row r="1020">
          <cell r="A1020" t="str">
            <v>2990   Uti-lizer AB</v>
          </cell>
        </row>
        <row r="1021">
          <cell r="A1021" t="str">
            <v>2991   Lignin Industries AB</v>
          </cell>
        </row>
        <row r="1022">
          <cell r="A1022" t="str">
            <v>2992   Ragn-Sells Företagen AB</v>
          </cell>
        </row>
        <row r="1023">
          <cell r="A1023" t="str">
            <v>2993   Powertrain Engineering Sweden AB</v>
          </cell>
        </row>
        <row r="1024">
          <cell r="A1024" t="str">
            <v>2994   NKT HV CABLES AB</v>
          </cell>
        </row>
        <row r="1025">
          <cell r="A1025" t="str">
            <v>2995   SWEDEN'S SUSTAINABLE INVESTMENT FORUM (SWESIF)</v>
          </cell>
        </row>
        <row r="1026">
          <cell r="A1026" t="str">
            <v>2996   Fastigo AB</v>
          </cell>
        </row>
        <row r="1027">
          <cell r="A1027" t="str">
            <v>2997   ByggVesta AB</v>
          </cell>
        </row>
        <row r="1028">
          <cell r="A1028" t="str">
            <v>2998   Sveriges Fastighetsmäklarsamfund</v>
          </cell>
        </row>
        <row r="1029">
          <cell r="A1029" t="str">
            <v>2999   Cubsec AB</v>
          </cell>
        </row>
        <row r="1030">
          <cell r="A1030" t="str">
            <v>3000   Statliga stiftelser BUDGET</v>
          </cell>
        </row>
        <row r="1031">
          <cell r="A1031" t="str">
            <v>3001   Stiftelsen Miljöstrategisk Forskning (MISTRA)</v>
          </cell>
        </row>
        <row r="1032">
          <cell r="A1032" t="str">
            <v>3002   Innovationsbron</v>
          </cell>
        </row>
        <row r="1033">
          <cell r="A1033" t="str">
            <v>3003   Stiftelsen för internationalisering av högre utbildning och forskning</v>
          </cell>
        </row>
        <row r="1034">
          <cell r="A1034" t="str">
            <v>3004   Stiftelsen Kunskap- och Kompetensutveckling (KK)</v>
          </cell>
        </row>
        <row r="1035">
          <cell r="A1035" t="str">
            <v>3005   Stiftelsen Innovationscentrum</v>
          </cell>
        </row>
        <row r="1036">
          <cell r="A1036" t="str">
            <v>3006   Stiftelsen Strategisk Forskning (SSF)</v>
          </cell>
        </row>
        <row r="1037">
          <cell r="A1037" t="str">
            <v>3007   Stiftelsen Kulturvetenskaplig Forskning</v>
          </cell>
        </row>
        <row r="1038">
          <cell r="A1038" t="str">
            <v>3008   Stiftelsen Vård och Allergiforskning</v>
          </cell>
        </row>
        <row r="1039">
          <cell r="A1039" t="str">
            <v>3009   Östersjöstiftelsen</v>
          </cell>
        </row>
        <row r="1040">
          <cell r="A1040" t="str">
            <v>3010   Stiftelsen Framtidens Kultur</v>
          </cell>
        </row>
        <row r="1041">
          <cell r="A1041" t="str">
            <v>3011   Stiftelsen Vetenskapsstaden</v>
          </cell>
        </row>
        <row r="1042">
          <cell r="A1042" t="str">
            <v>3012   SISTER Swedish Inst f Studies in Educ &amp; Research</v>
          </cell>
        </row>
        <row r="1043">
          <cell r="A1043" t="str">
            <v>3013   Södra Skogsägarnas Stiftelse för forskn, utv o utb</v>
          </cell>
        </row>
        <row r="1044">
          <cell r="A1044" t="str">
            <v>3014   Föreningen Norden</v>
          </cell>
        </row>
        <row r="1045">
          <cell r="A1045" t="str">
            <v>3015   Sparbanksstiftelsen Alfa</v>
          </cell>
        </row>
        <row r="1046">
          <cell r="A1046" t="str">
            <v>3016   Sustainable Innovation i Sverige</v>
          </cell>
        </row>
        <row r="1047">
          <cell r="A1047" t="str">
            <v>3017   Nordväxt intressenter</v>
          </cell>
        </row>
        <row r="1048">
          <cell r="A1048" t="str">
            <v>3018   Torsten Söderbergs Stiftelse</v>
          </cell>
        </row>
        <row r="1049">
          <cell r="A1049" t="str">
            <v>3019   Handelsrådet</v>
          </cell>
        </row>
        <row r="1050">
          <cell r="A1050" t="str">
            <v>3020   Hakon Swenson Stiftelsen</v>
          </cell>
        </row>
        <row r="1051">
          <cell r="A1051" t="str">
            <v>3021   H&amp;M Foundation</v>
          </cell>
        </row>
        <row r="1052">
          <cell r="A1052" t="str">
            <v>3022   Stiftelsen Centrun för Molekulär Medicin (CMM)</v>
          </cell>
        </row>
        <row r="1053">
          <cell r="A1053" t="str">
            <v>3023   Märta Christina och Magnus Vahlquists Stiftelse</v>
          </cell>
        </row>
        <row r="1054">
          <cell r="A1054" t="str">
            <v>3024   ÖGONFONDEN</v>
          </cell>
        </row>
        <row r="1055">
          <cell r="A1055" t="str">
            <v>3025   Stiftelsen 1759</v>
          </cell>
        </row>
        <row r="1056">
          <cell r="A1056" t="str">
            <v>3026   Skandias stiftelse Idéer för livet</v>
          </cell>
        </row>
        <row r="1057">
          <cell r="A1057" t="str">
            <v>3027   RUTH &amp; NILS-ERIK STENBÄCKS STIFTELSE</v>
          </cell>
        </row>
        <row r="1058">
          <cell r="A1058" t="str">
            <v>3101   KTHs stiftelser</v>
          </cell>
        </row>
        <row r="1059">
          <cell r="A1059" t="str">
            <v>3102   KTH-India Scholarship Foundation</v>
          </cell>
        </row>
        <row r="1060">
          <cell r="A1060" t="str">
            <v>3103   KTH-Opportunity Foundation</v>
          </cell>
        </row>
        <row r="1061">
          <cell r="A1061" t="str">
            <v>3104   VARGÖSTIFTELSEN</v>
          </cell>
        </row>
        <row r="1062">
          <cell r="A1062" t="str">
            <v>3105   Stockholm Environment Institute SEI</v>
          </cell>
        </row>
        <row r="1063">
          <cell r="A1063" t="str">
            <v>3106   Sjöbergstiftelsen</v>
          </cell>
        </row>
        <row r="1064">
          <cell r="A1064" t="str">
            <v>3110   Riksbankens jubileumsfond</v>
          </cell>
        </row>
        <row r="1065">
          <cell r="A1065" t="str">
            <v>3111   E. Öhman J:or Fonder AB</v>
          </cell>
        </row>
        <row r="1066">
          <cell r="A1066" t="str">
            <v>3112   Lannebo Fonder AB</v>
          </cell>
        </row>
        <row r="1067">
          <cell r="A1067" t="str">
            <v>3113   Sveriges Riksbank</v>
          </cell>
        </row>
        <row r="1068">
          <cell r="A1068" t="str">
            <v>3115   FAR Foundation for Audiological Research</v>
          </cell>
        </row>
        <row r="1069">
          <cell r="A1069" t="str">
            <v>3120   Hjälpmedelsinstitutet</v>
          </cell>
        </row>
        <row r="1070">
          <cell r="A1070" t="str">
            <v>3130   Kungl Vetenskapsakademien</v>
          </cell>
        </row>
        <row r="1071">
          <cell r="A1071" t="str">
            <v>3131   Ingengörsvetenskapsakademien (IVA)</v>
          </cell>
        </row>
        <row r="1072">
          <cell r="A1072" t="str">
            <v>3132   Kungliga Musikaliska Akademin</v>
          </cell>
        </row>
        <row r="1073">
          <cell r="A1073" t="str">
            <v>3133   Kungl Vitterhetsakademien</v>
          </cell>
        </row>
        <row r="1074">
          <cell r="A1074" t="str">
            <v>3134   Kungl Skogs-och Lantbruksakademin</v>
          </cell>
        </row>
        <row r="1075">
          <cell r="A1075" t="str">
            <v>3135   Svenska Akademien</v>
          </cell>
        </row>
        <row r="1076">
          <cell r="A1076" t="str">
            <v>3136   Kungliga Vetenskapsakademin (KVA)</v>
          </cell>
        </row>
        <row r="1077">
          <cell r="A1077" t="str">
            <v>3140   Högskolan i Jönköping</v>
          </cell>
        </row>
        <row r="1078">
          <cell r="A1078" t="str">
            <v>3145   Chalmers tekniska högskola</v>
          </cell>
        </row>
        <row r="1079">
          <cell r="A1079" t="str">
            <v>3146   Stiftelsen Chalmers studenthem</v>
          </cell>
        </row>
        <row r="1080">
          <cell r="A1080" t="str">
            <v>3147   Chalmers industriteknik</v>
          </cell>
        </row>
        <row r="1081">
          <cell r="A1081" t="str">
            <v>3148   Chalmers Professional Education AB</v>
          </cell>
        </row>
        <row r="1082">
          <cell r="A1082" t="str">
            <v>3150   SPRI, Hälso- och sjukvårdens utvecklingsinstitut</v>
          </cell>
        </row>
        <row r="1083">
          <cell r="A1083" t="str">
            <v>3151   Rikskonserter</v>
          </cell>
        </row>
        <row r="1084">
          <cell r="A1084" t="str">
            <v>3152   Skogsbrukets Forskningsinstitut</v>
          </cell>
        </row>
        <row r="1085">
          <cell r="A1085" t="str">
            <v>3153   Svenska Försäkringsföreningen</v>
          </cell>
        </row>
        <row r="1086">
          <cell r="A1086" t="str">
            <v>3154   Stiftelsen J. Gust. Richert</v>
          </cell>
        </row>
        <row r="1087">
          <cell r="A1087" t="str">
            <v>3170   KIs fonder &amp; stiftelser</v>
          </cell>
        </row>
        <row r="1088">
          <cell r="A1088" t="str">
            <v>3171   Jordbrukstekniska institutet, JTI</v>
          </cell>
        </row>
        <row r="1089">
          <cell r="A1089" t="str">
            <v>3172   Uppsala Akademiförvaltning</v>
          </cell>
        </row>
        <row r="1090">
          <cell r="A1090" t="str">
            <v>3173   Svenska Träskyddsföreningen</v>
          </cell>
        </row>
        <row r="1091">
          <cell r="A1091" t="str">
            <v>3174   Birthe och Per Arwidssons stiiftelse</v>
          </cell>
        </row>
        <row r="1092">
          <cell r="A1092" t="str">
            <v>3175   Jacob Wallenberg Särskilda Fonden</v>
          </cell>
        </row>
        <row r="1093">
          <cell r="A1093" t="str">
            <v>3199   Övriga stiftelser, statliga sektorn</v>
          </cell>
        </row>
        <row r="1094">
          <cell r="A1094" t="str">
            <v>3500   Sparbankernas riksförbund</v>
          </cell>
        </row>
        <row r="1095">
          <cell r="A1095" t="str">
            <v>3501   Ax:son Johnsons stiftelse</v>
          </cell>
        </row>
        <row r="1096">
          <cell r="A1096" t="str">
            <v>3502   Stiftelsen Svenska Sjömanshus</v>
          </cell>
        </row>
        <row r="1097">
          <cell r="A1097" t="str">
            <v>3503   Handelshögskolan i Stockholm</v>
          </cell>
        </row>
        <row r="1098">
          <cell r="A1098" t="str">
            <v>3504   Folkuniversitetet</v>
          </cell>
        </row>
        <row r="1099">
          <cell r="A1099" t="str">
            <v>3505   Bergvalls stiftelse</v>
          </cell>
        </row>
        <row r="1100">
          <cell r="A1100" t="str">
            <v>3506   Svenska Läkaresällskapet</v>
          </cell>
        </row>
        <row r="1101">
          <cell r="A1101" t="str">
            <v>3507   Stiftelsen Länsförsäkringsbolagens Forskningsfond</v>
          </cell>
        </row>
        <row r="1102">
          <cell r="A1102" t="str">
            <v>3508   Stiftelsen för internetinfrastruktur</v>
          </cell>
        </row>
        <row r="1103">
          <cell r="A1103" t="str">
            <v>3509   Världsnaturfonden WWF</v>
          </cell>
        </row>
        <row r="1104">
          <cell r="A1104" t="str">
            <v>3510   Cancerfonden</v>
          </cell>
        </row>
        <row r="1105">
          <cell r="A1105" t="str">
            <v>3511   Stiftelsen Electrum</v>
          </cell>
        </row>
        <row r="1106">
          <cell r="A1106" t="str">
            <v>3512   C F Lundström stiftelse</v>
          </cell>
        </row>
        <row r="1107">
          <cell r="A1107" t="str">
            <v>3513   Hörselskadades riksförbund</v>
          </cell>
        </row>
        <row r="1108">
          <cell r="A1108" t="str">
            <v>3514   Stiftelsen Nils och Dorthi Troedssons fond</v>
          </cell>
        </row>
        <row r="1109">
          <cell r="A1109" t="str">
            <v>3515   Göran Gustafssons stiftelse</v>
          </cell>
        </row>
        <row r="1110">
          <cell r="A1110" t="str">
            <v>3516   Ljungbergsfonden</v>
          </cell>
        </row>
        <row r="1111">
          <cell r="A1111" t="str">
            <v>3517   Stiftelsen Sunnerdahls handikappfond</v>
          </cell>
        </row>
        <row r="1112">
          <cell r="A1112" t="str">
            <v>3518   Stiftelsen  Arkus</v>
          </cell>
        </row>
        <row r="1113">
          <cell r="A1113" t="str">
            <v>3519   Stiftelsen Futura</v>
          </cell>
        </row>
        <row r="1114">
          <cell r="A1114" t="str">
            <v>3520   Industrifonden</v>
          </cell>
        </row>
        <row r="1115">
          <cell r="A1115" t="str">
            <v>3521   ISS90-stiftelsen</v>
          </cell>
        </row>
        <row r="1116">
          <cell r="A1116" t="str">
            <v>3522   Stiftelsen Svensk Oljeväxtforskning</v>
          </cell>
        </row>
        <row r="1117">
          <cell r="A1117" t="str">
            <v>3523   VL-Stiftelsen</v>
          </cell>
        </row>
        <row r="1118">
          <cell r="A1118" t="str">
            <v>3524   Hjärt-Lungfonden</v>
          </cell>
        </row>
        <row r="1119">
          <cell r="A1119" t="str">
            <v>3525   Stiftelsen Parkinsonförbundets Forskningsfond</v>
          </cell>
        </row>
        <row r="1120">
          <cell r="A1120" t="str">
            <v>3526   Stiftelse Carl och Anna Kullgrens fond</v>
          </cell>
        </row>
        <row r="1121">
          <cell r="A1121" t="str">
            <v>3527   Familjen Erling-Perssons stiftelse</v>
          </cell>
        </row>
        <row r="1122">
          <cell r="A1122" t="str">
            <v>3528   Stiftelsen Anna och Gunnar Vidfeldts fond för biologisk forskning</v>
          </cell>
        </row>
        <row r="1123">
          <cell r="A1123" t="str">
            <v>3529   Barncancerfonden</v>
          </cell>
        </row>
        <row r="1124">
          <cell r="A1124" t="str">
            <v>3530   Nordisk Industrifond</v>
          </cell>
        </row>
        <row r="1125">
          <cell r="A1125" t="str">
            <v>3531   Stiftelsen för arkitekturforskning ARQ</v>
          </cell>
        </row>
        <row r="1126">
          <cell r="A1126" t="str">
            <v>3532   Stiftelsen forskning utan djurförsök</v>
          </cell>
        </row>
        <row r="1127">
          <cell r="A1127" t="str">
            <v>3533   Ekhagastiftelsen</v>
          </cell>
        </row>
        <row r="1128">
          <cell r="A1128" t="str">
            <v>3534   Brattåsstiftelsen</v>
          </cell>
        </row>
        <row r="1129">
          <cell r="A1129" t="str">
            <v>3535   OK Miljöstiftelse</v>
          </cell>
        </row>
        <row r="1130">
          <cell r="A1130" t="str">
            <v>3536   Aiesec Sverige</v>
          </cell>
        </row>
        <row r="1131">
          <cell r="A1131" t="str">
            <v>3537   Elfas Forskningsstiftelse</v>
          </cell>
        </row>
        <row r="1132">
          <cell r="A1132" t="str">
            <v>3538   Bertil &amp; Britt Svenssons stiftelse för belysningsteknik</v>
          </cell>
        </row>
        <row r="1133">
          <cell r="A1133" t="str">
            <v>3539   Svenska astronomiska sällskapet</v>
          </cell>
        </row>
        <row r="1134">
          <cell r="A1134" t="str">
            <v>3540   Bergsskolan i Filipstad</v>
          </cell>
        </row>
        <row r="1135">
          <cell r="A1135" t="str">
            <v>3541   Hesselmans Stiftelse</v>
          </cell>
        </row>
        <row r="1136">
          <cell r="A1136" t="str">
            <v>3542   Riksbyggens Jubileumsfond</v>
          </cell>
        </row>
        <row r="1137">
          <cell r="A1137" t="str">
            <v>3543   Vårdalstiftelsen</v>
          </cell>
        </row>
        <row r="1138">
          <cell r="A1138" t="str">
            <v>3544   IEF Inlandskommunernas ekonomiska förening</v>
          </cell>
        </row>
        <row r="1139">
          <cell r="A1139" t="str">
            <v>3545   Rydins stiftelse</v>
          </cell>
        </row>
        <row r="1140">
          <cell r="A1140" t="str">
            <v>3546   Måleriutveckling</v>
          </cell>
        </row>
        <row r="1141">
          <cell r="A1141" t="str">
            <v>3547   Stockholms tekniska institut</v>
          </cell>
        </row>
        <row r="1142">
          <cell r="A1142" t="str">
            <v>3548   Stockholm School of Entrepreneurship</v>
          </cell>
        </row>
        <row r="1143">
          <cell r="A1143" t="str">
            <v>3549   Stockholms kooperativa bostadsförening</v>
          </cell>
        </row>
        <row r="1144">
          <cell r="A1144" t="str">
            <v>3550   Ersta Sköndal högskola</v>
          </cell>
        </row>
        <row r="1145">
          <cell r="A1145" t="str">
            <v>3551   Riksbyggen, Ekonomisk förening</v>
          </cell>
        </row>
        <row r="1146">
          <cell r="A1146" t="str">
            <v>3552   Bostadrättsföreningen Syrenparken</v>
          </cell>
        </row>
        <row r="1147">
          <cell r="A1147" t="str">
            <v>3553   Preems miljöstiftelse</v>
          </cell>
        </row>
        <row r="1148">
          <cell r="A1148" t="str">
            <v>3554   ALLBASTIFTELSEN</v>
          </cell>
        </row>
        <row r="1149">
          <cell r="A1149" t="str">
            <v>3555   Stiftelsen Grafisk Teknik</v>
          </cell>
        </row>
        <row r="1150">
          <cell r="A1150" t="str">
            <v>3557   Göran Collert Foundation</v>
          </cell>
        </row>
        <row r="1151">
          <cell r="A1151" t="str">
            <v>3558   Stiftelsen Lars Hiertas minne</v>
          </cell>
        </row>
        <row r="1152">
          <cell r="A1152" t="str">
            <v>3559   Svenska sällskapet för medicinsk forskning (SSMF)</v>
          </cell>
        </row>
        <row r="1153">
          <cell r="A1153" t="str">
            <v>3560   Wenner-Gren Stiftelserna</v>
          </cell>
        </row>
        <row r="1154">
          <cell r="A1154" t="str">
            <v>3561   Ragnar Sellbergs stiftelse</v>
          </cell>
        </row>
        <row r="1155">
          <cell r="A1155" t="str">
            <v>3562   Göteborgsregionens Kommunalförbund (GR)</v>
          </cell>
        </row>
        <row r="1156">
          <cell r="A1156" t="str">
            <v>3563   Stiftelsen Bergteknisk Forskning (BeFo)</v>
          </cell>
        </row>
        <row r="1157">
          <cell r="A1157" t="str">
            <v>3564   Stiftelsen Svensk Betongforskning</v>
          </cell>
        </row>
        <row r="1158">
          <cell r="A1158" t="str">
            <v>3565   Svenska Byggbranschens Utvecklingsfond</v>
          </cell>
        </row>
        <row r="1159">
          <cell r="A1159" t="str">
            <v>3566   Stiftelsen Viktor Rydbergs skola</v>
          </cell>
        </row>
        <row r="1160">
          <cell r="A1160" t="str">
            <v>3567   Jan Wallander och Tom Hedelius stiftelse</v>
          </cell>
        </row>
        <row r="1161">
          <cell r="A1161" t="str">
            <v>3568   HELSINGBORGS PASTORAT</v>
          </cell>
        </row>
        <row r="1162">
          <cell r="A1162" t="str">
            <v>3570   INSAMLINGSSTIFTELSEN BRANDFORSK</v>
          </cell>
        </row>
        <row r="1163">
          <cell r="A1163" t="str">
            <v>3575   Carl Tryggers stiftelse</v>
          </cell>
        </row>
        <row r="1164">
          <cell r="A1164" t="str">
            <v>3576   Stiftelsen Lantbruksforskning (SLF)</v>
          </cell>
        </row>
        <row r="1165">
          <cell r="A1165" t="str">
            <v>3577   Brandforsk</v>
          </cell>
        </row>
        <row r="1166">
          <cell r="A1166" t="str">
            <v>3578   Stiftelsen Olle Engkvist Byggmästare</v>
          </cell>
        </row>
        <row r="1167">
          <cell r="A1167" t="str">
            <v>3579   Torstenn och Ragnar Söderbergs stiftelser</v>
          </cell>
        </row>
        <row r="1168">
          <cell r="A1168" t="str">
            <v>3580   Volvos Forskningsstiftelse</v>
          </cell>
        </row>
        <row r="1169">
          <cell r="A1169" t="str">
            <v>3581   Stifelsen J Gust Richerts minne</v>
          </cell>
        </row>
        <row r="1170">
          <cell r="A1170" t="str">
            <v>3582   Stiftelsen Bevara Vasa</v>
          </cell>
        </row>
        <row r="1171">
          <cell r="A1171" t="str">
            <v>3583   Ollie och Elof Ericsson stiftelse</v>
          </cell>
        </row>
        <row r="1172">
          <cell r="A1172" t="str">
            <v>3584   Journalistfonden</v>
          </cell>
        </row>
        <row r="1173">
          <cell r="A1173" t="str">
            <v>3590   Wallenbergstiftelserna</v>
          </cell>
        </row>
        <row r="1174">
          <cell r="A1174" t="str">
            <v>3591   Forum för vårdbyggnadsforskning</v>
          </cell>
        </row>
        <row r="1175">
          <cell r="A1175" t="str">
            <v>3592   Stiftelsen Svensk Våtmarksfond</v>
          </cell>
        </row>
        <row r="1176">
          <cell r="A1176" t="str">
            <v>3594   Kylbranschens Samarbetsstiftelse</v>
          </cell>
        </row>
        <row r="1177">
          <cell r="A1177" t="str">
            <v>3595   Ernst Jonsson stiftelsen</v>
          </cell>
        </row>
        <row r="1178">
          <cell r="A1178" t="str">
            <v>3596   Stiftelsen Oscar och Lili Lamms minne</v>
          </cell>
        </row>
        <row r="1179">
          <cell r="A1179" t="str">
            <v>3597   Hugo Carlssons Stiftelse för vetenskaplig forskning</v>
          </cell>
        </row>
        <row r="1180">
          <cell r="A1180" t="str">
            <v>3598   Svenska möten,  ekonomisk förening</v>
          </cell>
        </row>
        <row r="1181">
          <cell r="A1181" t="str">
            <v>3599   Övriga stiftelser, privata sektorn</v>
          </cell>
        </row>
        <row r="1182">
          <cell r="A1182" t="str">
            <v>3601   Institutet för kvalitetsutveckling (SIQ)</v>
          </cell>
        </row>
        <row r="1183">
          <cell r="A1183" t="str">
            <v>3602   Institutet för vatten och luftvårdsforskning (IVL)</v>
          </cell>
        </row>
        <row r="1184">
          <cell r="A1184" t="str">
            <v>3603   Korrossionsinstitutet</v>
          </cell>
        </row>
        <row r="1185">
          <cell r="A1185" t="str">
            <v>3604   Innventia AB</v>
          </cell>
        </row>
        <row r="1186">
          <cell r="A1186" t="str">
            <v>3606   Trätek</v>
          </cell>
        </row>
        <row r="1187">
          <cell r="A1187" t="str">
            <v>3608   Institutet för Verkstadsteknisk Forskning</v>
          </cell>
        </row>
        <row r="1188">
          <cell r="A1188" t="str">
            <v>3609   Institutet för Medieteknik</v>
          </cell>
        </row>
        <row r="1189">
          <cell r="A1189" t="str">
            <v>3610   Swedish Standard Institute (SIS)</v>
          </cell>
        </row>
        <row r="1190">
          <cell r="A1190" t="str">
            <v>3611   Harald Jeanssons stiftelse</v>
          </cell>
        </row>
        <row r="1191">
          <cell r="A1191" t="str">
            <v>3613   CBI Betonginstitutet AB</v>
          </cell>
        </row>
        <row r="1192">
          <cell r="A1192" t="str">
            <v>3614   Svenskt Kärntekniskt  Centrum</v>
          </cell>
        </row>
        <row r="1193">
          <cell r="A1193" t="str">
            <v>3615   Neurologiskt handikappades Riksförbund</v>
          </cell>
        </row>
        <row r="1194">
          <cell r="A1194" t="str">
            <v>3616   Users Award AB</v>
          </cell>
        </row>
        <row r="1195">
          <cell r="A1195" t="str">
            <v>3617   Stiftelsen Huddinge Kommuns professur i strukturbi</v>
          </cell>
        </row>
        <row r="1196">
          <cell r="A1196" t="str">
            <v>3618   Cement och Betonginstitutet</v>
          </cell>
        </row>
        <row r="1197">
          <cell r="A1197" t="str">
            <v>3619   Dahmen institutet AB</v>
          </cell>
        </row>
        <row r="1198">
          <cell r="A1198" t="str">
            <v>3620   IVL Svenska miljöinstitutet</v>
          </cell>
        </row>
        <row r="1199">
          <cell r="A1199" t="str">
            <v>3621   Skogforsk</v>
          </cell>
        </row>
        <row r="1200">
          <cell r="A1200" t="str">
            <v>3622   Stiftelsen Promobila</v>
          </cell>
        </row>
        <row r="1201">
          <cell r="A1201" t="str">
            <v>3623   Stiftelsen Imit</v>
          </cell>
        </row>
        <row r="1202">
          <cell r="A1202" t="str">
            <v>3624   ECOC 2004</v>
          </cell>
        </row>
        <row r="1203">
          <cell r="A1203" t="str">
            <v>3625   Stiftelsen Sparbankernas Företagsinstitut</v>
          </cell>
        </row>
        <row r="1204">
          <cell r="A1204" t="str">
            <v>3626   Länsförsäkringsbolagens forskningsfond</v>
          </cell>
        </row>
        <row r="1205">
          <cell r="A1205" t="str">
            <v>3627   Frans Gerorg och Gull Liljenroths Stiftelse</v>
          </cell>
        </row>
        <row r="1206">
          <cell r="A1206" t="str">
            <v>3628   Wenner-Gren Stiftelserna</v>
          </cell>
        </row>
        <row r="1207">
          <cell r="A1207" t="str">
            <v>3629   Stiftelse Gunnar Sundblads forskningsfond</v>
          </cell>
        </row>
        <row r="1208">
          <cell r="A1208" t="str">
            <v>3630   Sveriges Byggindustrier</v>
          </cell>
        </row>
        <row r="1209">
          <cell r="A1209" t="str">
            <v>3631   Ann-Marie och Gustav Anders Stiftelse för Mediaforskning</v>
          </cell>
        </row>
        <row r="1210">
          <cell r="A1210" t="str">
            <v>3632   Björn Carlssons Östersjöstiftelse</v>
          </cell>
        </row>
        <row r="1211">
          <cell r="A1211" t="str">
            <v>3633   Stiftelsen Clas Groschinskys minnesfond</v>
          </cell>
        </row>
        <row r="1212">
          <cell r="A1212" t="str">
            <v>3634   Stiftelsen Tornspiran</v>
          </cell>
        </row>
        <row r="1213">
          <cell r="A1213" t="str">
            <v>3635   Ångermanälvvens vattenregleringsföretag</v>
          </cell>
        </row>
        <row r="1214">
          <cell r="A1214" t="str">
            <v>3636   Stiftelsen Längmanska kulturfonden</v>
          </cell>
        </row>
        <row r="1215">
          <cell r="A1215" t="str">
            <v>3637   Skogsindustrins forskningsstiftelse</v>
          </cell>
        </row>
        <row r="1216">
          <cell r="A1216" t="str">
            <v>3638   Stiftelsen Institutet för Näringslivsforskning</v>
          </cell>
        </row>
        <row r="1217">
          <cell r="A1217" t="str">
            <v>3639   Kungl. Patriotiska sällskapet</v>
          </cell>
        </row>
        <row r="1218">
          <cell r="A1218" t="str">
            <v>3640   Stiftelsen Prytziska Fonden Nr 2</v>
          </cell>
        </row>
        <row r="1219">
          <cell r="A1219" t="str">
            <v>3641   Stiftelsen Ingenjör Ernst Johnsons fond</v>
          </cell>
        </row>
        <row r="1220">
          <cell r="A1220" t="str">
            <v>3642   Föreningen trafikföretagen i Sverige</v>
          </cell>
        </row>
        <row r="1221">
          <cell r="A1221" t="str">
            <v>3643   Agria och SKKs Forskningsfond</v>
          </cell>
        </row>
        <row r="1222">
          <cell r="A1222" t="str">
            <v>3644   Autism- och  Aspergerförbundet</v>
          </cell>
        </row>
        <row r="1223">
          <cell r="A1223" t="str">
            <v>3645   Åke Wibergs Stiftelse</v>
          </cell>
        </row>
        <row r="1224">
          <cell r="A1224" t="str">
            <v>3646   Magnus Bergvalls Stiftelse</v>
          </cell>
        </row>
        <row r="1225">
          <cell r="A1225" t="str">
            <v>3647   Stiftelsen Tekniska Museet</v>
          </cell>
        </row>
        <row r="1226">
          <cell r="A1226" t="str">
            <v>3648   Lantmännens Forskningsstiftelse</v>
          </cell>
        </row>
        <row r="1227">
          <cell r="A1227" t="str">
            <v>3649   AXEL OCH MARGARET AX:SON JOHNSONS STIFTELSE FÖR VETENSKAP</v>
          </cell>
        </row>
        <row r="1228">
          <cell r="A1228" t="str">
            <v>3650   Riksidrottsförbundet</v>
          </cell>
        </row>
        <row r="1229">
          <cell r="A1229" t="str">
            <v>3651   Vergstiftelsen</v>
          </cell>
        </row>
        <row r="1230">
          <cell r="A1230" t="str">
            <v>3652   Stiftelsen Gunnar och Birgitta Nordins Fond</v>
          </cell>
        </row>
        <row r="1231">
          <cell r="A1231" t="str">
            <v>3653   Språkkraft ideell förening</v>
          </cell>
        </row>
        <row r="1232">
          <cell r="A1232" t="str">
            <v>3654   HSB Riksförbund</v>
          </cell>
        </row>
        <row r="1233">
          <cell r="A1233" t="str">
            <v>3655   Hyresgästföreningen</v>
          </cell>
        </row>
        <row r="1234">
          <cell r="A1234" t="str">
            <v>3656   Stiftelsen Stockholms Studentbostäder</v>
          </cell>
        </row>
        <row r="1235">
          <cell r="A1235" t="str">
            <v>3657   HELGE AX:SON JOHNSONS STIFTELSE</v>
          </cell>
        </row>
        <row r="1236">
          <cell r="A1236" t="str">
            <v>3658   ULLA-CARIN LINDQUIST STIFTELSE</v>
          </cell>
        </row>
        <row r="1237">
          <cell r="A1237" t="str">
            <v>3659   DEMENSFÖRBUNDET</v>
          </cell>
        </row>
        <row r="1238">
          <cell r="A1238" t="str">
            <v>3660   Futura Foundations Environmental Initiatives</v>
          </cell>
        </row>
        <row r="1239">
          <cell r="A1239" t="str">
            <v>3661   FineCell Sweden AB</v>
          </cell>
        </row>
        <row r="1240">
          <cell r="A1240" t="str">
            <v>3662   HPAs Forskningsstiftelse</v>
          </cell>
        </row>
        <row r="1241">
          <cell r="A1241" t="str">
            <v>3663   Stiftelsen Konung Gustav V:s Jubileumsfond</v>
          </cell>
        </row>
        <row r="1242">
          <cell r="A1242" t="str">
            <v>3664   Villaägarnas Riksförbund</v>
          </cell>
        </row>
        <row r="1243">
          <cell r="A1243" t="str">
            <v>3665   ##STIFTELSEN STOCKHOLM SCHOOL OF ECONOMICS</v>
          </cell>
        </row>
        <row r="1244">
          <cell r="A1244" t="str">
            <v>3666   Tractions Stiftelsen för vetenskap och innovation</v>
          </cell>
        </row>
        <row r="1245">
          <cell r="A1245" t="str">
            <v>3667   Börje Salmings ALS Stiftelse</v>
          </cell>
        </row>
        <row r="1246">
          <cell r="A1246" t="str">
            <v>3668   SVENSKA NATURSKYDDSFÖRENINGEN</v>
          </cell>
        </row>
        <row r="1247">
          <cell r="A1247" t="str">
            <v>3732   STIFTELSEN C.M. LERICI</v>
          </cell>
        </row>
        <row r="1248">
          <cell r="A1248" t="str">
            <v>3733   Stiftelsen för Tillämpad Termodynamik</v>
          </cell>
        </row>
        <row r="1249">
          <cell r="A1249" t="str">
            <v>3734   HASSELBLADSTIFTELSEN</v>
          </cell>
        </row>
        <row r="1250">
          <cell r="A1250" t="str">
            <v>3736   Stiftelsen Arbetets museum</v>
          </cell>
        </row>
        <row r="1251">
          <cell r="A1251" t="str">
            <v>3737   ROLAND GUSTAFSSONS STIFTELSE FÖR TEORETISK FYSIK</v>
          </cell>
        </row>
        <row r="1252">
          <cell r="A1252" t="str">
            <v>3738   Märta Lundqvists stiftelse</v>
          </cell>
        </row>
        <row r="1253">
          <cell r="A1253" t="str">
            <v>3739   Alzheimerfonden</v>
          </cell>
        </row>
        <row r="1254">
          <cell r="A1254" t="str">
            <v>3740   Familjen Kamprads stiftelse</v>
          </cell>
        </row>
        <row r="1255">
          <cell r="A1255" t="str">
            <v>3741   Stiftelsen Länsförsäkringsgruppens Forsknings-&amp;Utvecklingsfond</v>
          </cell>
        </row>
        <row r="1256">
          <cell r="A1256" t="str">
            <v>3742   Erik Philip-Sörensen stiftelse</v>
          </cell>
        </row>
        <row r="1257">
          <cell r="A1257" t="str">
            <v>4000   Utländska BUDGET</v>
          </cell>
        </row>
        <row r="1258">
          <cell r="A1258" t="str">
            <v>4001   Timegate Instruments Oy</v>
          </cell>
        </row>
        <row r="1259">
          <cell r="A1259" t="str">
            <v>4100   EU Ramprogram</v>
          </cell>
        </row>
        <row r="1260">
          <cell r="A1260" t="str">
            <v>4170   EU, ERC Europeiska forskningsrådet</v>
          </cell>
        </row>
        <row r="1261">
          <cell r="A1261" t="str">
            <v>4190   Övriga EU, strukturfonder mfl</v>
          </cell>
        </row>
        <row r="1262">
          <cell r="A1262" t="str">
            <v>4193   European Defence Agency</v>
          </cell>
        </row>
        <row r="1263">
          <cell r="A1263" t="str">
            <v>4195   BioDiamond, Inc</v>
          </cell>
        </row>
        <row r="1264">
          <cell r="A1264" t="str">
            <v>4200   Universitet inom EU-land</v>
          </cell>
        </row>
        <row r="1265">
          <cell r="A1265" t="str">
            <v>4201   Delft University</v>
          </cell>
        </row>
        <row r="1266">
          <cell r="A1266" t="str">
            <v>4202   University of Gent</v>
          </cell>
        </row>
        <row r="1267">
          <cell r="A1267" t="str">
            <v>4203   Universita Iuav Di Venezia</v>
          </cell>
        </row>
        <row r="1268">
          <cell r="A1268" t="str">
            <v>4204   Ruhr-Universität Bochum</v>
          </cell>
        </row>
        <row r="1269">
          <cell r="A1269" t="str">
            <v>4205   ITW Projects ltd</v>
          </cell>
        </row>
        <row r="1270">
          <cell r="A1270" t="str">
            <v>4206   LSHTM London School of Hygiene LTM</v>
          </cell>
        </row>
        <row r="1271">
          <cell r="A1271" t="str">
            <v>4207   Technische Universität Munchen</v>
          </cell>
        </row>
        <row r="1272">
          <cell r="A1272" t="str">
            <v>4208   Ecole Centrale Paris</v>
          </cell>
        </row>
        <row r="1273">
          <cell r="A1273" t="str">
            <v>4209   Aalto University</v>
          </cell>
        </row>
        <row r="1274">
          <cell r="A1274" t="str">
            <v>4210   Hellenic Open University</v>
          </cell>
        </row>
        <row r="1275">
          <cell r="A1275" t="str">
            <v>4211   Copenhagen Business School</v>
          </cell>
        </row>
        <row r="1276">
          <cell r="A1276" t="str">
            <v>4212   Brunel University</v>
          </cell>
        </row>
        <row r="1277">
          <cell r="A1277" t="str">
            <v>4213   University of Heidelberg</v>
          </cell>
        </row>
        <row r="1278">
          <cell r="A1278" t="str">
            <v>4214   Indonesia Endowment Fund for Education</v>
          </cell>
        </row>
        <row r="1279">
          <cell r="A1279" t="str">
            <v>4215   Universita Degli Studi di Bergamo</v>
          </cell>
        </row>
        <row r="1280">
          <cell r="A1280" t="str">
            <v>4216   AALBORG UNIVERSITET</v>
          </cell>
        </row>
        <row r="1281">
          <cell r="A1281" t="str">
            <v>4217   Technical university of Denmark (DTU)</v>
          </cell>
        </row>
        <row r="1282">
          <cell r="A1282" t="str">
            <v>4218   JOKILAASOJEN KOULUTUSKUNTAYHTYMÄ</v>
          </cell>
        </row>
        <row r="1283">
          <cell r="A1283" t="str">
            <v>4219   UNIVERSITET MONTPELLIER</v>
          </cell>
        </row>
        <row r="1284">
          <cell r="A1284" t="str">
            <v>4220   Universitaet Innsbruck</v>
          </cell>
        </row>
        <row r="1285">
          <cell r="A1285" t="str">
            <v>4221   Universidad Politécnica de Madrid</v>
          </cell>
        </row>
        <row r="1286">
          <cell r="A1286" t="str">
            <v>4222   Danmarks Tekniske Universitet DTU</v>
          </cell>
        </row>
        <row r="1287">
          <cell r="A1287" t="str">
            <v>4223   Graz University of Technology</v>
          </cell>
        </row>
        <row r="1288">
          <cell r="A1288" t="str">
            <v>4224   Technische universitaet Dresden (TUD)</v>
          </cell>
        </row>
        <row r="1289">
          <cell r="A1289" t="str">
            <v>4225   University of Copenhagen</v>
          </cell>
        </row>
        <row r="1290">
          <cell r="A1290" t="str">
            <v>4226   Universita Delgi Studi di Cagliari (UNICA)</v>
          </cell>
        </row>
        <row r="1291">
          <cell r="A1291" t="str">
            <v>4227   Syctom</v>
          </cell>
        </row>
        <row r="1292">
          <cell r="A1292" t="str">
            <v>4228   Lancaster University</v>
          </cell>
        </row>
        <row r="1293">
          <cell r="A1293" t="str">
            <v>4229   The iSE foundatin</v>
          </cell>
        </row>
        <row r="1294">
          <cell r="A1294" t="str">
            <v>4230   Universite Savoie Mont-Blanc</v>
          </cell>
        </row>
        <row r="1295">
          <cell r="A1295" t="str">
            <v>4231   Universitetsbibliotekt</v>
          </cell>
        </row>
        <row r="1296">
          <cell r="A1296" t="str">
            <v>4232   LUT University</v>
          </cell>
        </row>
        <row r="1297">
          <cell r="A1297" t="str">
            <v>4233   Eidgenoessische technische Hochschule Zuerich (ETH)</v>
          </cell>
        </row>
        <row r="1298">
          <cell r="A1298" t="str">
            <v>4234   University of Wolverhampon</v>
          </cell>
        </row>
        <row r="1299">
          <cell r="A1299" t="str">
            <v>4235   University of Auckland</v>
          </cell>
        </row>
        <row r="1300">
          <cell r="A1300" t="str">
            <v>4236   University of York</v>
          </cell>
        </row>
        <row r="1301">
          <cell r="A1301" t="str">
            <v>4237   Lloyd's Register Foundation</v>
          </cell>
        </row>
        <row r="1302">
          <cell r="A1302" t="str">
            <v>4238   Université de Lausanne</v>
          </cell>
        </row>
        <row r="1303">
          <cell r="A1303" t="str">
            <v>4239   Universität Greifswald</v>
          </cell>
        </row>
        <row r="1304">
          <cell r="A1304" t="str">
            <v>4240   POLITECNICO DI MILANO (POLIMI)</v>
          </cell>
        </row>
        <row r="1305">
          <cell r="A1305" t="str">
            <v>4241   Medical University of Graz</v>
          </cell>
        </row>
        <row r="1306">
          <cell r="A1306" t="str">
            <v>4242   Armengol &amp; Ros Consultors I Associats SLP (ARCbcn)</v>
          </cell>
        </row>
        <row r="1307">
          <cell r="A1307" t="str">
            <v>4243   Honda Research Institute Japan Co., Ltd</v>
          </cell>
        </row>
        <row r="1308">
          <cell r="A1308" t="str">
            <v>4244   Danmarks tekniska universitet</v>
          </cell>
        </row>
        <row r="1309">
          <cell r="A1309" t="str">
            <v>4245   Hochschule für Technik Stuttgart (HFT Stuttgart)</v>
          </cell>
        </row>
        <row r="1310">
          <cell r="A1310" t="str">
            <v>4246   Postech Institute of artificial intelligence</v>
          </cell>
        </row>
        <row r="1311">
          <cell r="A1311" t="str">
            <v>4247   Seagate Systems UK Limited</v>
          </cell>
        </row>
        <row r="1312">
          <cell r="A1312" t="str">
            <v>4248   Ecolife vzw</v>
          </cell>
        </row>
        <row r="1313">
          <cell r="A1313" t="str">
            <v>4249   Bayer BioScienc NV</v>
          </cell>
        </row>
        <row r="1314">
          <cell r="A1314" t="str">
            <v>4250   Företag inom EU-land</v>
          </cell>
        </row>
        <row r="1315">
          <cell r="A1315" t="str">
            <v>4251   Cenergie Corporation Plc (Irland)</v>
          </cell>
        </row>
        <row r="1316">
          <cell r="A1316" t="str">
            <v>4252   University of Tartu</v>
          </cell>
        </row>
        <row r="1317">
          <cell r="A1317" t="str">
            <v>4253   BorgWarner Turbo Systems Engineering GmbH</v>
          </cell>
        </row>
        <row r="1318">
          <cell r="A1318" t="str">
            <v>4254   Basf Aktiengesellschaft</v>
          </cell>
        </row>
        <row r="1319">
          <cell r="A1319" t="str">
            <v>4255   HFSP Human Frontier Science Program</v>
          </cell>
        </row>
        <row r="1320">
          <cell r="A1320" t="str">
            <v>4256   Sanyo Special Steel Co. Ltd</v>
          </cell>
        </row>
        <row r="1321">
          <cell r="A1321" t="str">
            <v>4257   Korea Advanced Institute of Science and Technology (KAIST)</v>
          </cell>
        </row>
        <row r="1322">
          <cell r="A1322" t="str">
            <v>4258   NKS Secretariat</v>
          </cell>
        </row>
        <row r="1323">
          <cell r="A1323" t="str">
            <v>4259   Nordunet A/S</v>
          </cell>
        </row>
        <row r="1324">
          <cell r="A1324" t="str">
            <v>4260   Retting ICC BV</v>
          </cell>
        </row>
        <row r="1325">
          <cell r="A1325" t="str">
            <v>4261   Teknologisk institut</v>
          </cell>
        </row>
        <row r="1326">
          <cell r="A1326" t="str">
            <v>4262   Unilever</v>
          </cell>
        </row>
        <row r="1327">
          <cell r="A1327" t="str">
            <v>4263   University of Athens</v>
          </cell>
        </row>
        <row r="1328">
          <cell r="A1328" t="str">
            <v>4264   UPM</v>
          </cell>
        </row>
        <row r="1329">
          <cell r="A1329" t="str">
            <v>4265   Institut de recherche Pierre Fabre (Frankrike)</v>
          </cell>
        </row>
        <row r="1330">
          <cell r="A1330" t="str">
            <v>4266   VTT Processes</v>
          </cell>
        </row>
        <row r="1331">
          <cell r="A1331" t="str">
            <v>4267   Cisco Systems International B.V</v>
          </cell>
        </row>
        <row r="1332">
          <cell r="A1332" t="str">
            <v>4268   Shell Research Limited</v>
          </cell>
        </row>
        <row r="1333">
          <cell r="A1333" t="str">
            <v>4269   UK Atomic Energy Authority</v>
          </cell>
        </row>
        <row r="1334">
          <cell r="A1334" t="str">
            <v>4270   SIEMENS - Internationell</v>
          </cell>
        </row>
        <row r="1335">
          <cell r="A1335" t="str">
            <v>4271   European office of aerospace research &amp; development</v>
          </cell>
        </row>
        <row r="1336">
          <cell r="A1336" t="str">
            <v>4272   Rautaruukki Steel</v>
          </cell>
        </row>
        <row r="1337">
          <cell r="A1337" t="str">
            <v>4273   LRD</v>
          </cell>
        </row>
        <row r="1338">
          <cell r="A1338" t="str">
            <v>4274   ABB AG</v>
          </cell>
        </row>
        <row r="1339">
          <cell r="A1339" t="str">
            <v>4275   Premium Aerotec Gmbh</v>
          </cell>
        </row>
        <row r="1340">
          <cell r="A1340" t="str">
            <v>4276   Andritz OY</v>
          </cell>
        </row>
        <row r="1341">
          <cell r="A1341" t="str">
            <v>4277   Centale Lyon Innovation</v>
          </cell>
        </row>
        <row r="1342">
          <cell r="A1342" t="str">
            <v>4278   Xaar Plc</v>
          </cell>
        </row>
        <row r="1343">
          <cell r="A1343" t="str">
            <v>4279   EKEPIS (Grekland)</v>
          </cell>
        </row>
        <row r="1344">
          <cell r="A1344" t="str">
            <v>4280   Stiftelser mm inom EU-land</v>
          </cell>
        </row>
        <row r="1345">
          <cell r="A1345" t="str">
            <v>4281   Nordic Development Centre for Rehab. Technology</v>
          </cell>
        </row>
        <row r="1346">
          <cell r="A1346" t="str">
            <v>4282   European Space Agency (ESA)-ESTEC</v>
          </cell>
        </row>
        <row r="1347">
          <cell r="A1347" t="str">
            <v>4283   Bioforsk Okologisk (Norge)</v>
          </cell>
        </row>
        <row r="1348">
          <cell r="A1348" t="str">
            <v>4284   Scientific Academy for Service Technology e.V. (ServTech)</v>
          </cell>
        </row>
        <row r="1349">
          <cell r="A1349" t="str">
            <v>4285   Borealis Polyoefine GMBH</v>
          </cell>
        </row>
        <row r="1350">
          <cell r="A1350" t="str">
            <v>4286   Diasorin S.P.A</v>
          </cell>
        </row>
        <row r="1351">
          <cell r="A1351" t="str">
            <v>4287   Trust-IT Service Ltd</v>
          </cell>
        </row>
        <row r="1352">
          <cell r="A1352" t="str">
            <v>4288   Engineering Ingegneria Informatica S.P.A</v>
          </cell>
        </row>
        <row r="1353">
          <cell r="A1353" t="str">
            <v>4289   International Energy Agency (IEA)</v>
          </cell>
        </row>
        <row r="1354">
          <cell r="A1354" t="str">
            <v>4290   Vienna Institute for International Economic Studies</v>
          </cell>
        </row>
        <row r="1355">
          <cell r="A1355" t="str">
            <v>4291   Microsoft Research Ltd</v>
          </cell>
        </row>
        <row r="1356">
          <cell r="A1356" t="str">
            <v>4292   Cost Office</v>
          </cell>
        </row>
        <row r="1357">
          <cell r="A1357" t="str">
            <v>4293   The Novo Nordisk Foundation</v>
          </cell>
        </row>
        <row r="1358">
          <cell r="A1358" t="str">
            <v>4294   Remak-Rozruch SA</v>
          </cell>
        </row>
        <row r="1359">
          <cell r="A1359" t="str">
            <v>4295   Zumtobel Lighting GMBH</v>
          </cell>
        </row>
        <row r="1360">
          <cell r="A1360" t="str">
            <v>4296   Tellosuuden Voima OYJ</v>
          </cell>
        </row>
        <row r="1361">
          <cell r="A1361" t="str">
            <v>4297   Erasteel S.A.S</v>
          </cell>
        </row>
        <row r="1362">
          <cell r="A1362" t="str">
            <v>4298   Fosknings-og Innovationsstyrelsen</v>
          </cell>
        </row>
        <row r="1363">
          <cell r="A1363" t="str">
            <v>4299   Humlegården Fastigheter AB</v>
          </cell>
        </row>
        <row r="1364">
          <cell r="A1364" t="str">
            <v>4300   MIO-ECSDE (Host institute for the GWP-Med)</v>
          </cell>
        </row>
        <row r="1365">
          <cell r="A1365" t="str">
            <v>4301   London &amp; Scandinavian Metallurgical Co Ltd</v>
          </cell>
        </row>
        <row r="1366">
          <cell r="A1366" t="str">
            <v>4302   T.I.M.E Association</v>
          </cell>
        </row>
        <row r="1367">
          <cell r="A1367" t="str">
            <v>4303   CSEM-UAE</v>
          </cell>
        </row>
        <row r="1368">
          <cell r="A1368" t="str">
            <v>4304   Rolls-Royce plc</v>
          </cell>
        </row>
        <row r="1369">
          <cell r="A1369" t="str">
            <v>4306   Elkem Solar AS</v>
          </cell>
        </row>
        <row r="1370">
          <cell r="A1370" t="str">
            <v>4307   Bayer Cropscience NV</v>
          </cell>
        </row>
        <row r="1371">
          <cell r="A1371" t="str">
            <v>4308   Highterm Research GESMBH</v>
          </cell>
        </row>
        <row r="1372">
          <cell r="A1372" t="str">
            <v>4309   Elkem AS</v>
          </cell>
        </row>
        <row r="1373">
          <cell r="A1373" t="str">
            <v>4310   Geschäfstelle Forschung SBT C/O Rapp Infra AG</v>
          </cell>
        </row>
        <row r="1374">
          <cell r="A1374" t="str">
            <v>4311   Science Institute University of Iceland</v>
          </cell>
        </row>
        <row r="1375">
          <cell r="A1375" t="str">
            <v>4312   Lhoist Recherche et Developpment S.A</v>
          </cell>
        </row>
        <row r="1376">
          <cell r="A1376" t="str">
            <v>4313   Imagination Europe Ltd</v>
          </cell>
        </row>
        <row r="1377">
          <cell r="A1377" t="str">
            <v>4314   Irena Innovation Technology Centre</v>
          </cell>
        </row>
        <row r="1378">
          <cell r="A1378" t="str">
            <v>4315   University of Durham</v>
          </cell>
        </row>
        <row r="1379">
          <cell r="A1379" t="str">
            <v>4316   WORLD STEEL ASSOCIATION</v>
          </cell>
        </row>
        <row r="1380">
          <cell r="A1380" t="str">
            <v>4317   Helbio SA</v>
          </cell>
        </row>
        <row r="1381">
          <cell r="A1381" t="str">
            <v>4318   Ingenostrum S.L</v>
          </cell>
        </row>
        <row r="1382">
          <cell r="A1382" t="str">
            <v>4319   Assesing Risks of Chemicals (ARCHE)</v>
          </cell>
        </row>
        <row r="1383">
          <cell r="A1383" t="str">
            <v>4320   Emerson Climate Technologies GMBH</v>
          </cell>
        </row>
        <row r="1384">
          <cell r="A1384" t="str">
            <v>4321   ECATA EPA Institut Superieur de l' Aeronautique</v>
          </cell>
        </row>
        <row r="1385">
          <cell r="A1385" t="str">
            <v>4322   Mitsubishi Electric R&amp;D Centre Europe B.V</v>
          </cell>
        </row>
        <row r="1386">
          <cell r="A1386" t="str">
            <v>4323   Veolia Environnement Recherche &amp; Innovation</v>
          </cell>
        </row>
        <row r="1387">
          <cell r="A1387" t="str">
            <v>4324   Stockholm Environment Institute U.S.</v>
          </cell>
        </row>
        <row r="1388">
          <cell r="A1388" t="str">
            <v>4325   Home Server Planning Corp (Japan)</v>
          </cell>
        </row>
        <row r="1389">
          <cell r="A1389" t="str">
            <v>4326   Palacky University</v>
          </cell>
        </row>
        <row r="1390">
          <cell r="A1390" t="str">
            <v>4327   European Defence Agency</v>
          </cell>
        </row>
        <row r="1391">
          <cell r="A1391" t="str">
            <v>4328   SUSS MICROTEC</v>
          </cell>
        </row>
        <row r="1392">
          <cell r="A1392" t="str">
            <v>4329   X-FAB Semiconductor Foundries AG</v>
          </cell>
        </row>
        <row r="1393">
          <cell r="A1393" t="str">
            <v>4330   EV Group Europe &amp; Asia/ Pasific GMBH</v>
          </cell>
        </row>
        <row r="1394">
          <cell r="A1394" t="str">
            <v>4331   Applied Microengineering Ltd</v>
          </cell>
        </row>
        <row r="1395">
          <cell r="A1395" t="str">
            <v>4332   Institute of Communication and Computer Systems</v>
          </cell>
        </row>
        <row r="1396">
          <cell r="A1396" t="str">
            <v>4333   Sanofi-Aventis Deutchland GmbH</v>
          </cell>
        </row>
        <row r="1397">
          <cell r="A1397" t="str">
            <v>4334   United Nations Economic comission for Europe, UNECE</v>
          </cell>
        </row>
        <row r="1398">
          <cell r="A1398" t="str">
            <v>4335   Technische Universität Dortmund</v>
          </cell>
        </row>
        <row r="1399">
          <cell r="A1399" t="str">
            <v>4337   L'oreal SA</v>
          </cell>
        </row>
        <row r="1400">
          <cell r="A1400" t="str">
            <v>4338   Universita IUAV di Venezia</v>
          </cell>
        </row>
        <row r="1401">
          <cell r="A1401" t="str">
            <v>4339   National Council for Scientific and Technological Development</v>
          </cell>
        </row>
        <row r="1402">
          <cell r="A1402" t="str">
            <v>4340   Materials Center Leoben Forschung GMBH</v>
          </cell>
        </row>
        <row r="1403">
          <cell r="A1403" t="str">
            <v>4341   Geological Survey of Denmark &amp; Greenland</v>
          </cell>
        </row>
        <row r="1404">
          <cell r="A1404" t="str">
            <v>4342   VIACON SP. Z O.O.</v>
          </cell>
        </row>
        <row r="1405">
          <cell r="A1405" t="str">
            <v>4343   THE AFRICAN DEVELOPMENT BANK</v>
          </cell>
        </row>
        <row r="1406">
          <cell r="A1406" t="str">
            <v>4344   Bodega Matarromera SL</v>
          </cell>
        </row>
        <row r="1407">
          <cell r="A1407" t="str">
            <v>4345   GRANDESIGN  DESIGN NA INDUSTRIA  LDA</v>
          </cell>
        </row>
        <row r="1408">
          <cell r="A1408" t="str">
            <v>4346   C.N.R.S. IEM-UM II</v>
          </cell>
        </row>
        <row r="1409">
          <cell r="A1409" t="str">
            <v>4347   ISA INTELLIGENT SENSING ANYWHERE S.A</v>
          </cell>
        </row>
        <row r="1410">
          <cell r="A1410" t="str">
            <v>4348   GILUPI GMBH</v>
          </cell>
        </row>
        <row r="1411">
          <cell r="A1411" t="str">
            <v>4349   Department of Economic and Social Affairs, UN</v>
          </cell>
        </row>
        <row r="1412">
          <cell r="A1412" t="str">
            <v>4350   Katholieke Universiteit Leuven</v>
          </cell>
        </row>
        <row r="1413">
          <cell r="A1413" t="str">
            <v>4351   Iron Platform Services Ltd</v>
          </cell>
        </row>
        <row r="1414">
          <cell r="A1414" t="str">
            <v>4352   SA Total Marketing Services</v>
          </cell>
        </row>
        <row r="1415">
          <cell r="A1415" t="str">
            <v>4353   Medimmune Limited (Cambridge)</v>
          </cell>
        </row>
        <row r="1416">
          <cell r="A1416" t="str">
            <v>4354   Bahrain Development Bank</v>
          </cell>
        </row>
        <row r="1417">
          <cell r="A1417" t="str">
            <v>4355   Toshiba</v>
          </cell>
        </row>
        <row r="1418">
          <cell r="A1418" t="str">
            <v>4356   Volkswagen AG</v>
          </cell>
        </row>
        <row r="1419">
          <cell r="A1419" t="str">
            <v>4357   Helsingfors universitetsjukhus</v>
          </cell>
        </row>
        <row r="1420">
          <cell r="A1420" t="str">
            <v>4358   New York Genome Centre</v>
          </cell>
        </row>
        <row r="1421">
          <cell r="A1421" t="str">
            <v>4359   University of Salamanca</v>
          </cell>
        </row>
        <row r="1422">
          <cell r="A1422" t="str">
            <v>4360   CLIMATE-KIC HOLDING BV (CKIC)</v>
          </cell>
        </row>
        <row r="1423">
          <cell r="A1423" t="str">
            <v>4361   VISUALIZE YOUR SCIENCE AB</v>
          </cell>
        </row>
        <row r="1424">
          <cell r="A1424" t="str">
            <v>4362   Fraunhofer IPT</v>
          </cell>
        </row>
        <row r="1425">
          <cell r="A1425" t="str">
            <v>4363   Amazon</v>
          </cell>
        </row>
        <row r="1426">
          <cell r="A1426" t="str">
            <v>4364   MyCartis NV</v>
          </cell>
        </row>
        <row r="1427">
          <cell r="A1427" t="str">
            <v>4365   Office of Naval Reserach</v>
          </cell>
        </row>
        <row r="1428">
          <cell r="A1428" t="str">
            <v>4366   AIT AUSTRIAN INSTITUTE OF TECHNOLOGY GMBH</v>
          </cell>
        </row>
        <row r="1429">
          <cell r="A1429" t="str">
            <v>4367   CIRQLE BIOMEDICAL CONTRACEPTION IVS</v>
          </cell>
        </row>
        <row r="1430">
          <cell r="A1430" t="str">
            <v>4368   Exheat Group Limited</v>
          </cell>
        </row>
        <row r="1431">
          <cell r="A1431" t="str">
            <v>4369   Institute for Nuclear Research (Atomki)</v>
          </cell>
        </row>
        <row r="1432">
          <cell r="A1432" t="str">
            <v>4370   Kartoza</v>
          </cell>
        </row>
        <row r="1433">
          <cell r="A1433" t="str">
            <v>4371   Airbus Operations GmbH</v>
          </cell>
        </row>
        <row r="1434">
          <cell r="A1434" t="str">
            <v>4372   10xGenomics Inc</v>
          </cell>
        </row>
        <row r="1435">
          <cell r="A1435" t="str">
            <v>4373   Schibsted ASA</v>
          </cell>
        </row>
        <row r="1436">
          <cell r="A1436" t="str">
            <v>4374   World Athletics</v>
          </cell>
        </row>
        <row r="1437">
          <cell r="A1437" t="str">
            <v>4375   IMEC</v>
          </cell>
        </row>
        <row r="1438">
          <cell r="A1438" t="str">
            <v>4376   Cofac cooperativa de formacao e animacao cultural crl</v>
          </cell>
        </row>
        <row r="1439">
          <cell r="A1439" t="str">
            <v>4377   American jewish World Service</v>
          </cell>
        </row>
        <row r="1440">
          <cell r="A1440" t="str">
            <v>4378   Chief, Travel &amp; Vendor Claims Processing Unit, Accounts Division, United Nations</v>
          </cell>
        </row>
        <row r="1441">
          <cell r="A1441" t="str">
            <v>4379   LPKF Laser &amp; Electronics AG</v>
          </cell>
        </row>
        <row r="1442">
          <cell r="A1442" t="str">
            <v>4380   Wuhan Nav Intelligent Technology CO.ltd</v>
          </cell>
        </row>
        <row r="1443">
          <cell r="A1443" t="str">
            <v>4381   Vib-Ugent Center For Medical Biotechnology</v>
          </cell>
        </row>
        <row r="1444">
          <cell r="A1444" t="str">
            <v>4382   Royal Thai Embassy</v>
          </cell>
        </row>
        <row r="1445">
          <cell r="A1445" t="str">
            <v>4383   Google Ireland Limited</v>
          </cell>
        </row>
        <row r="1446">
          <cell r="A1446" t="str">
            <v>4384   Universiteit TWENTE</v>
          </cell>
        </row>
        <row r="1447">
          <cell r="A1447" t="str">
            <v>4385   P&amp;L Scientific Instrument Services</v>
          </cell>
        </row>
        <row r="1448">
          <cell r="A1448" t="str">
            <v>4386   Nasjonal sikkerhetsmyndighet</v>
          </cell>
        </row>
        <row r="1449">
          <cell r="A1449" t="str">
            <v>4387   Deutsches Krebsforschungszentrum, Finanz- und Rechnungswesen</v>
          </cell>
        </row>
        <row r="1450">
          <cell r="A1450" t="str">
            <v>4388   Imperial College London, Margaret Turner Waiwick Centre for Fibrosing Lung Disease, National Heart and Lung Institute</v>
          </cell>
        </row>
        <row r="1451">
          <cell r="A1451" t="str">
            <v>4389   JIST Austria Treuhandgebarung</v>
          </cell>
        </row>
        <row r="1452">
          <cell r="A1452" t="str">
            <v>4390   Justus Liebig University</v>
          </cell>
        </row>
        <row r="1453">
          <cell r="A1453" t="str">
            <v>4391   FUNDACIO INSTITUT D ' INVESTIGACIO BIOMEDICA DE BELLVITGE - IDIBELL</v>
          </cell>
        </row>
        <row r="1454">
          <cell r="A1454" t="str">
            <v>4392   Universita degli studi di Torino</v>
          </cell>
        </row>
        <row r="1455">
          <cell r="A1455" t="str">
            <v>4393   European Molecular Biology Laboratory, Genome Biology</v>
          </cell>
        </row>
        <row r="1456">
          <cell r="A1456" t="str">
            <v>4394   Helmholtz Centre for Infection Research</v>
          </cell>
        </row>
        <row r="1457">
          <cell r="A1457" t="str">
            <v>4395   National Institute of Biology</v>
          </cell>
        </row>
        <row r="1458">
          <cell r="A1458" t="str">
            <v>4396   UNIVERSIDAD DE CADIZ</v>
          </cell>
        </row>
        <row r="1459">
          <cell r="A1459" t="str">
            <v>4397   EMBL</v>
          </cell>
        </row>
        <row r="1460">
          <cell r="A1460" t="str">
            <v>4398   MRC-LMS; MRC London Institute of Medical Science</v>
          </cell>
        </row>
        <row r="1461">
          <cell r="A1461" t="str">
            <v>4399   Helmholtz Zentrum München, Deutsches Forschungszentrum für Gesundheit und Umwelt (G</v>
          </cell>
        </row>
        <row r="1462">
          <cell r="A1462" t="str">
            <v>4400   Ospedale Pediatrico Bambino Gesù IRCCS</v>
          </cell>
        </row>
        <row r="1463">
          <cell r="A1463" t="str">
            <v>4401   University of East Anglia, School of Biological Sciences</v>
          </cell>
        </row>
        <row r="1464">
          <cell r="A1464" t="str">
            <v>4402   Ludwig-Maximilians-University of Munich</v>
          </cell>
        </row>
        <row r="1465">
          <cell r="A1465" t="str">
            <v>4403   INSTITUTE OF SOLID STATE PHYSICS</v>
          </cell>
        </row>
        <row r="1466">
          <cell r="A1466" t="str">
            <v>4404   VIDZEME UNIVERSITY OF APPLIED SCIENCES</v>
          </cell>
        </row>
        <row r="1467">
          <cell r="A1467" t="str">
            <v>4405   Medical University of Gdansk</v>
          </cell>
        </row>
        <row r="1468">
          <cell r="A1468" t="str">
            <v>4406   IRCCS Ospedale San Raffaele</v>
          </cell>
        </row>
        <row r="1469">
          <cell r="A1469" t="str">
            <v>4407   Instituto Portuges de Oncologia do Porto Francisco Gentil EPE</v>
          </cell>
        </row>
        <row r="1470">
          <cell r="A1470" t="str">
            <v>4408   University of Debrecen</v>
          </cell>
        </row>
        <row r="1471">
          <cell r="A1471" t="str">
            <v>4409   CRRC Changchun Germany Rail Tech GmbH</v>
          </cell>
        </row>
        <row r="1472">
          <cell r="A1472" t="str">
            <v>4410   CRRC ZELC Verkehrstechnik GmbH</v>
          </cell>
        </row>
        <row r="1473">
          <cell r="A1473" t="str">
            <v>4411   COMEX INVEST LTD</v>
          </cell>
        </row>
        <row r="1474">
          <cell r="A1474" t="str">
            <v>4412   Université de Bordeaux</v>
          </cell>
        </row>
        <row r="1475">
          <cell r="A1475" t="str">
            <v>4413   University Hospital Heidelberg</v>
          </cell>
        </row>
        <row r="1476">
          <cell r="A1476" t="str">
            <v>4414   Institute of Metals and Technology</v>
          </cell>
        </row>
        <row r="1477">
          <cell r="A1477" t="str">
            <v>4415   Aalborg University</v>
          </cell>
        </row>
        <row r="1478">
          <cell r="A1478" t="str">
            <v>4416   CIBER, Centro de Investigación en Red de Enfermedades Cardiovasculares (Ciber CV)</v>
          </cell>
        </row>
        <row r="1479">
          <cell r="A1479" t="str">
            <v>4417   Fundación Universitaria San Antonio</v>
          </cell>
        </row>
        <row r="1480">
          <cell r="A1480" t="str">
            <v>4418   Les Laboratorisservier</v>
          </cell>
        </row>
        <row r="1481">
          <cell r="A1481" t="str">
            <v>4419   INSTITUTO DE BIOLOGIA EVOLUTIVA</v>
          </cell>
        </row>
        <row r="1482">
          <cell r="A1482" t="str">
            <v>4420   IMPERIAL COLLEGE LONDON</v>
          </cell>
        </row>
        <row r="1483">
          <cell r="A1483" t="str">
            <v>4421   Leiden University Medical Center (LUMC)</v>
          </cell>
        </row>
        <row r="1484">
          <cell r="A1484" t="str">
            <v>4422   Universitätsklinikum Munster</v>
          </cell>
        </row>
        <row r="1485">
          <cell r="A1485" t="str">
            <v>4423   COST Association</v>
          </cell>
        </row>
        <row r="1486">
          <cell r="A1486" t="str">
            <v>4424   TURUN AMMATTIKORKEAKOULU OY (TUAS)</v>
          </cell>
        </row>
        <row r="1487">
          <cell r="A1487" t="str">
            <v>4425   Universitaet Rostock</v>
          </cell>
        </row>
        <row r="1488">
          <cell r="A1488" t="str">
            <v>4426   UNIVERSITY OF OULU</v>
          </cell>
        </row>
        <row r="1489">
          <cell r="A1489" t="str">
            <v>4427   Hilti Aktiengesellschaft</v>
          </cell>
        </row>
        <row r="1490">
          <cell r="A1490" t="str">
            <v>4428   Fraunhofer-Gesellschaft</v>
          </cell>
        </row>
        <row r="1491">
          <cell r="A1491" t="str">
            <v>4429   THE KING BAUDOUIN FOUNDATION UNITED</v>
          </cell>
        </row>
        <row r="1492">
          <cell r="A1492" t="str">
            <v>4430   Software Services GmbH</v>
          </cell>
        </row>
        <row r="1493">
          <cell r="A1493" t="str">
            <v>4431   IDRYMA TECHNOLOGIAS KAI EREVNAS (FORTH)</v>
          </cell>
        </row>
        <row r="1494">
          <cell r="A1494" t="str">
            <v>4432   ETHEREUM FOUNDATION GRANTS</v>
          </cell>
        </row>
        <row r="1495">
          <cell r="A1495" t="str">
            <v>4433   Ocean Infinity</v>
          </cell>
        </row>
        <row r="1496">
          <cell r="A1496" t="str">
            <v>4434   T.I.M.E. Association</v>
          </cell>
        </row>
        <row r="1497">
          <cell r="A1497" t="str">
            <v>4435   BAOSHAN IRON &amp; STEEL CO LTD</v>
          </cell>
        </row>
        <row r="1498">
          <cell r="A1498" t="str">
            <v>4436   Nordic Academy of Management</v>
          </cell>
        </row>
        <row r="1499">
          <cell r="A1499" t="str">
            <v>4437   Howard Huges Medical Institute (HHMI)</v>
          </cell>
        </row>
        <row r="1500">
          <cell r="A1500" t="str">
            <v>4438   The Sherwin-Williams Co</v>
          </cell>
        </row>
        <row r="1501">
          <cell r="A1501" t="str">
            <v>4439   Montanuniversität Leoben</v>
          </cell>
        </row>
        <row r="1502">
          <cell r="A1502" t="str">
            <v>4440   Institut de Ciències del Mar</v>
          </cell>
        </row>
        <row r="1503">
          <cell r="A1503" t="str">
            <v>4441   EUROPÄISCHER VERBAND BERUFLICHER BILDUNGSTRÄGER</v>
          </cell>
        </row>
        <row r="1504">
          <cell r="A1504" t="str">
            <v>4442   Garvan Institute for Medical Research</v>
          </cell>
        </row>
        <row r="1505">
          <cell r="A1505" t="str">
            <v>4443   Universita' Degli Studio Di Verona, Department pf Engineering for Innivative Medicine</v>
          </cell>
        </row>
        <row r="1506">
          <cell r="A1506" t="str">
            <v>4444   SUBMARINER NETWORK FOR BLUE GROWTH EWIV</v>
          </cell>
        </row>
        <row r="1507">
          <cell r="A1507" t="str">
            <v>4445   AHLSTROM SPECIALTIES S.A.S</v>
          </cell>
        </row>
        <row r="1508">
          <cell r="A1508" t="str">
            <v>4446   SAMSUNG ELECTRONICS CO LTD</v>
          </cell>
        </row>
        <row r="1509">
          <cell r="A1509" t="str">
            <v>4447   AMAZON.COM INC.</v>
          </cell>
        </row>
        <row r="1510">
          <cell r="A1510" t="str">
            <v>4448   Yerevan State University Foundation (YSU)</v>
          </cell>
        </row>
        <row r="1511">
          <cell r="A1511" t="str">
            <v>4449   Technical University of Leoben</v>
          </cell>
        </row>
        <row r="1512">
          <cell r="A1512" t="str">
            <v>4450   SUNGKYUNKWAN UNIVERSITY RESEARCH &amp; BUSINESS FOUNDATION</v>
          </cell>
        </row>
        <row r="1513">
          <cell r="A1513" t="str">
            <v>4451   EIT DIGITAL</v>
          </cell>
        </row>
        <row r="1514">
          <cell r="A1514" t="str">
            <v>4452   Bluestem Biosciences</v>
          </cell>
        </row>
        <row r="1515">
          <cell r="A1515" t="str">
            <v>4453   SINGLE QUANTUM</v>
          </cell>
        </row>
        <row r="1516">
          <cell r="A1516" t="str">
            <v>4454   E1 Management Consulting GmbH</v>
          </cell>
        </row>
        <row r="1517">
          <cell r="A1517" t="str">
            <v>4455   RIGSHOSPITALET</v>
          </cell>
        </row>
        <row r="1518">
          <cell r="A1518" t="str">
            <v>4456   WATERAID BANGLADESH</v>
          </cell>
        </row>
        <row r="1519">
          <cell r="A1519" t="str">
            <v>4457   EDF SA - EDF R&amp;R</v>
          </cell>
        </row>
        <row r="1520">
          <cell r="A1520" t="str">
            <v>4458   Simons Foundation</v>
          </cell>
        </row>
        <row r="1521">
          <cell r="A1521" t="str">
            <v>4459   STMICROELECTRONICS CROLLES 2 SAS</v>
          </cell>
        </row>
        <row r="1522">
          <cell r="A1522" t="str">
            <v>4460   LA SAPIENZA UNIVERSITY OF ROME</v>
          </cell>
        </row>
        <row r="1523">
          <cell r="A1523" t="str">
            <v>4461   JEOL GMBH</v>
          </cell>
        </row>
        <row r="1524">
          <cell r="A1524" t="str">
            <v>4462   Nelpx GmbH</v>
          </cell>
        </row>
        <row r="1525">
          <cell r="A1525" t="str">
            <v>4463   ST. ANNA KINDERKREBSFORSCHUNG GMBH</v>
          </cell>
        </row>
        <row r="1526">
          <cell r="A1526" t="str">
            <v>4464   FONDATION BALTZAR W.A. VON PLATEN</v>
          </cell>
        </row>
        <row r="1527">
          <cell r="A1527" t="str">
            <v>4465   FRONTIERS MEDIA SA/FRONTIERS RESEARCH FOUNDATION</v>
          </cell>
        </row>
        <row r="1528">
          <cell r="A1528" t="str">
            <v>4466   RIGA TECHNICAL UNIVERSITY</v>
          </cell>
        </row>
        <row r="1529">
          <cell r="A1529" t="str">
            <v>4467   Foreign, Commonwealth &amp; Development Office (FCDO)</v>
          </cell>
        </row>
        <row r="1530">
          <cell r="A1530" t="str">
            <v>4468   UCLouvain</v>
          </cell>
        </row>
        <row r="1531">
          <cell r="A1531" t="str">
            <v>4469   GLAXOSMITHKLINE RESEARCH 6 DEVELOPMENT LIMITED</v>
          </cell>
        </row>
        <row r="1532">
          <cell r="A1532" t="str">
            <v>4500   Universitet i icke EU-land</v>
          </cell>
        </row>
        <row r="1533">
          <cell r="A1533" t="str">
            <v>4501   University of Colombo school of computing</v>
          </cell>
        </row>
        <row r="1534">
          <cell r="A1534" t="str">
            <v>4502   Pharos University</v>
          </cell>
        </row>
        <row r="1535">
          <cell r="A1535" t="str">
            <v>4503   Universitetet i Bergen</v>
          </cell>
        </row>
        <row r="1536">
          <cell r="A1536" t="str">
            <v>4504   Bahir Dar University (Ethiopia)</v>
          </cell>
        </row>
        <row r="1537">
          <cell r="A1537" t="str">
            <v>4505   The Rockefeller University</v>
          </cell>
        </row>
        <row r="1538">
          <cell r="A1538" t="str">
            <v>4506   Oslo Universitet</v>
          </cell>
        </row>
        <row r="1539">
          <cell r="A1539" t="str">
            <v>4507   Boston University</v>
          </cell>
        </row>
        <row r="1540">
          <cell r="A1540" t="str">
            <v>4508   Universitetet i Tromsö</v>
          </cell>
        </row>
        <row r="1541">
          <cell r="A1541" t="str">
            <v>4509   University of Iceland</v>
          </cell>
        </row>
        <row r="1542">
          <cell r="A1542" t="str">
            <v>4510   Birzeit University</v>
          </cell>
        </row>
        <row r="1543">
          <cell r="A1543" t="str">
            <v>4511   University of Engineering &amp; Technology (Pakistan)</v>
          </cell>
        </row>
        <row r="1544">
          <cell r="A1544" t="str">
            <v>4512   Ajoun University</v>
          </cell>
        </row>
        <row r="1545">
          <cell r="A1545" t="str">
            <v>4513   King Abdullah University of Science and Technlogy ,KAUST</v>
          </cell>
        </row>
        <row r="1546">
          <cell r="A1546" t="str">
            <v>4514   Pedra branca Empreendimetos imobila Rios S/A</v>
          </cell>
        </row>
        <row r="1547">
          <cell r="A1547" t="str">
            <v>4515   University of Edinburgh</v>
          </cell>
        </row>
        <row r="1548">
          <cell r="A1548" t="str">
            <v>4516   University of Illinois</v>
          </cell>
        </row>
        <row r="1549">
          <cell r="A1549" t="str">
            <v>4517   University of Trento</v>
          </cell>
        </row>
        <row r="1550">
          <cell r="A1550" t="str">
            <v>4518   Universidade FUMEC (Brasilien)</v>
          </cell>
        </row>
        <row r="1551">
          <cell r="A1551" t="str">
            <v>4519   Kwangwoon University Industry (Korea)</v>
          </cell>
        </row>
        <row r="1552">
          <cell r="A1552" t="str">
            <v>4520   Kaunas University of Technology (Litauen)</v>
          </cell>
        </row>
        <row r="1553">
          <cell r="A1553" t="str">
            <v>4521   NORUT NARVIK (NORTHERN RESEARCH INSTITUTE)</v>
          </cell>
        </row>
        <row r="1554">
          <cell r="A1554" t="str">
            <v>4522   NIBR/NORWEGIAN INSTITUTE FOR URBAN AND REGIONAL RESEARCH</v>
          </cell>
        </row>
        <row r="1555">
          <cell r="A1555" t="str">
            <v>4523   Proficio Foundation</v>
          </cell>
        </row>
        <row r="1556">
          <cell r="A1556" t="str">
            <v>4524   Tongji University</v>
          </cell>
        </row>
        <row r="1557">
          <cell r="A1557" t="str">
            <v>4525   University of Alberta</v>
          </cell>
        </row>
        <row r="1558">
          <cell r="A1558" t="str">
            <v>4526   UNIVERSITY OF RHODE ISLAND</v>
          </cell>
        </row>
        <row r="1559">
          <cell r="A1559" t="str">
            <v>4527   University of Southern California</v>
          </cell>
        </row>
        <row r="1560">
          <cell r="A1560" t="str">
            <v>4528   University of Cyprus</v>
          </cell>
        </row>
        <row r="1561">
          <cell r="A1561" t="str">
            <v>4529   Suzano S.A.</v>
          </cell>
        </row>
        <row r="1562">
          <cell r="A1562" t="str">
            <v>4530   Queen Mary University London, Centre for Cell Biology &amp; Cutaneous, Research Faculty of Medicine &amp; Dentistry, Blizard Institute</v>
          </cell>
        </row>
        <row r="1563">
          <cell r="A1563" t="str">
            <v>4531   ETH Zurich</v>
          </cell>
        </row>
        <row r="1564">
          <cell r="A1564" t="str">
            <v>4532   The Celestial Earth (TCE)</v>
          </cell>
        </row>
        <row r="1565">
          <cell r="A1565" t="str">
            <v>4533   Center for International Programs JSC</v>
          </cell>
        </row>
        <row r="1566">
          <cell r="A1566" t="str">
            <v>4534   CAE</v>
          </cell>
        </row>
        <row r="1567">
          <cell r="A1567" t="str">
            <v>4535   NORTHERN LIGHTS JV DA</v>
          </cell>
        </row>
        <row r="1568">
          <cell r="A1568" t="str">
            <v>4536   Karlsruher Institut fur Technologie KIT</v>
          </cell>
        </row>
        <row r="1569">
          <cell r="A1569" t="str">
            <v>4537   Princeton University, Office of Research and project Admnistration</v>
          </cell>
        </row>
        <row r="1570">
          <cell r="A1570" t="str">
            <v>4538   University of Manchester</v>
          </cell>
        </row>
        <row r="1571">
          <cell r="A1571" t="str">
            <v>4539   Universidad San Sebastián</v>
          </cell>
        </row>
        <row r="1572">
          <cell r="A1572" t="str">
            <v>4540   CHUNG-ANG UNIVERSITY</v>
          </cell>
        </row>
        <row r="1573">
          <cell r="A1573" t="str">
            <v>4541   KOREA INSTITUTE OF ENERGY RESEARCH</v>
          </cell>
        </row>
        <row r="1574">
          <cell r="A1574" t="str">
            <v>4542   Hong Kong University of Science and Technology</v>
          </cell>
        </row>
        <row r="1575">
          <cell r="A1575" t="str">
            <v>4543   CANON PRODUCTION PRINTING GERMANY CMBH &amp; CO. KG</v>
          </cell>
        </row>
        <row r="1576">
          <cell r="A1576" t="str">
            <v>4544   University of Miami</v>
          </cell>
        </row>
        <row r="1577">
          <cell r="A1577" t="str">
            <v>4545   Sumitomo Forestry</v>
          </cell>
        </row>
        <row r="1578">
          <cell r="A1578" t="str">
            <v>4546   ELFLY AS</v>
          </cell>
        </row>
        <row r="1579">
          <cell r="A1579" t="str">
            <v>4547   NORSKA VETENSKAPSRÅDET</v>
          </cell>
        </row>
        <row r="1580">
          <cell r="A1580" t="str">
            <v>4548   Lennar Urban</v>
          </cell>
        </row>
        <row r="1581">
          <cell r="A1581" t="str">
            <v>4549   Vestergaard Frandsen SA</v>
          </cell>
        </row>
        <row r="1582">
          <cell r="A1582" t="str">
            <v>4550   Företag i icke EU-land</v>
          </cell>
        </row>
        <row r="1583">
          <cell r="A1583" t="str">
            <v>4551   Genomics Systems AS</v>
          </cell>
        </row>
        <row r="1584">
          <cell r="A1584" t="str">
            <v>4552   Global Knowledge Patnership Sec.</v>
          </cell>
        </row>
        <row r="1585">
          <cell r="A1585" t="str">
            <v>4553   Medallia Nordic AS</v>
          </cell>
        </row>
        <row r="1586">
          <cell r="A1586" t="str">
            <v>4554   Senter for Internatsjonalisering av Utdanning (SIU)</v>
          </cell>
        </row>
        <row r="1587">
          <cell r="A1587" t="str">
            <v>4555   Dynal AS (Norge)</v>
          </cell>
        </row>
        <row r="1588">
          <cell r="A1588" t="str">
            <v>4556   NorFa, Nordforsk</v>
          </cell>
        </row>
        <row r="1589">
          <cell r="A1589" t="str">
            <v>4557   Revolt Technology (Norge)</v>
          </cell>
        </row>
        <row r="1590">
          <cell r="A1590" t="str">
            <v>4558   CardioVas Inc (USA)</v>
          </cell>
        </row>
        <row r="1591">
          <cell r="A1591" t="str">
            <v>4559   SAACS - Sweden Asia Academy for CyberSmart Symbiotown</v>
          </cell>
        </row>
        <row r="1592">
          <cell r="A1592" t="str">
            <v>4560   University of Helsinki</v>
          </cell>
        </row>
        <row r="1593">
          <cell r="A1593" t="str">
            <v>4561   Nordisk Energiforskning</v>
          </cell>
        </row>
        <row r="1594">
          <cell r="A1594" t="str">
            <v>4562   Pepsico</v>
          </cell>
        </row>
        <row r="1595">
          <cell r="A1595" t="str">
            <v>4563   NTNU</v>
          </cell>
        </row>
        <row r="1596">
          <cell r="A1596" t="str">
            <v>4564   AB Fortum Värme samägt med Stockholms stad</v>
          </cell>
        </row>
        <row r="1597">
          <cell r="A1597" t="str">
            <v>4565   Papir-og Fiberinstitutet A/S</v>
          </cell>
        </row>
        <row r="1598">
          <cell r="A1598" t="str">
            <v>4566   L'Institut VEDECOM</v>
          </cell>
        </row>
        <row r="1599">
          <cell r="A1599" t="str">
            <v>4567   NIFU</v>
          </cell>
        </row>
        <row r="1600">
          <cell r="A1600" t="str">
            <v>4568   Federal Education Ryssland</v>
          </cell>
        </row>
        <row r="1601">
          <cell r="A1601" t="str">
            <v>4569   Inter-American Development Bank</v>
          </cell>
        </row>
        <row r="1602">
          <cell r="A1602" t="str">
            <v>4570   HEC Gov. of the islamic rep. of Pakistan</v>
          </cell>
        </row>
        <row r="1603">
          <cell r="A1603" t="str">
            <v>4571   La Roche AG ( Schweiz)</v>
          </cell>
        </row>
        <row r="1604">
          <cell r="A1604" t="str">
            <v>4572   Abbot Cardiovascular systems, inc.</v>
          </cell>
        </row>
        <row r="1605">
          <cell r="A1605" t="str">
            <v>4573   Nippon Steel Corporation (Japan)</v>
          </cell>
        </row>
        <row r="1606">
          <cell r="A1606" t="str">
            <v>4574   Senter for internasjonalisering av hojre utdanning</v>
          </cell>
        </row>
        <row r="1607">
          <cell r="A1607" t="str">
            <v>4575   Ministry of higher education (Malaysia)</v>
          </cell>
        </row>
        <row r="1608">
          <cell r="A1608" t="str">
            <v>4576   Enviromental Energy Resuorces LYD</v>
          </cell>
        </row>
        <row r="1609">
          <cell r="A1609" t="str">
            <v>4577   International Copper Association</v>
          </cell>
        </row>
        <row r="1610">
          <cell r="A1610" t="str">
            <v>4578   Nippon Yakin Kogyo Co LTD</v>
          </cell>
        </row>
        <row r="1611">
          <cell r="A1611" t="str">
            <v>4579   Borealis AG</v>
          </cell>
        </row>
        <row r="1612">
          <cell r="A1612" t="str">
            <v>4580   Stiftelser mm övriga länder</v>
          </cell>
        </row>
        <row r="1613">
          <cell r="A1613" t="str">
            <v>4581   CAPES (Brasilien)</v>
          </cell>
        </row>
        <row r="1614">
          <cell r="A1614" t="str">
            <v>4582   Nordiska Rådet &amp; Nordiska Ministerrådet</v>
          </cell>
        </row>
        <row r="1615">
          <cell r="A1615" t="str">
            <v>4583   Nordisk Innovationsfond (Norge)</v>
          </cell>
        </row>
        <row r="1616">
          <cell r="A1616" t="str">
            <v>4584   THE TARGET ALS FOUNDATION INC.</v>
          </cell>
        </row>
        <row r="1617">
          <cell r="A1617" t="str">
            <v>4585   PT Ericsson Indonesien</v>
          </cell>
        </row>
        <row r="1618">
          <cell r="A1618" t="str">
            <v>4586   HT Ceramix SA</v>
          </cell>
        </row>
        <row r="1619">
          <cell r="A1619" t="str">
            <v>4587   Association for Computing Machinery Inc  ACM</v>
          </cell>
        </row>
        <row r="1620">
          <cell r="A1620" t="str">
            <v>4588   Indiska Ambassaden</v>
          </cell>
        </row>
        <row r="1621">
          <cell r="A1621" t="str">
            <v>4589   Det Nordiska Universtetsadministratörssamarbetet (NUAS)</v>
          </cell>
        </row>
        <row r="1622">
          <cell r="A1622" t="str">
            <v>4590   Utländska institutioner utanför EU</v>
          </cell>
        </row>
        <row r="1623">
          <cell r="A1623" t="str">
            <v>4591   Aracruz Cellulose A/S</v>
          </cell>
        </row>
        <row r="1624">
          <cell r="A1624" t="str">
            <v>4592   International Copper Association</v>
          </cell>
        </row>
        <row r="1625">
          <cell r="A1625" t="str">
            <v>4593   Fibria celulose S.A.</v>
          </cell>
        </row>
        <row r="1626">
          <cell r="A1626" t="str">
            <v>4594   USA Ambassaden</v>
          </cell>
        </row>
        <row r="1627">
          <cell r="A1627" t="str">
            <v>4595   Samsung Korea</v>
          </cell>
        </row>
        <row r="1628">
          <cell r="A1628" t="str">
            <v>4596   E8 General Secretariat</v>
          </cell>
        </row>
        <row r="1629">
          <cell r="A1629" t="str">
            <v>4597   Nordforsk</v>
          </cell>
        </row>
        <row r="1630">
          <cell r="A1630" t="str">
            <v>4598   SINTEF</v>
          </cell>
        </row>
        <row r="1631">
          <cell r="A1631" t="str">
            <v>4599   Intel USA</v>
          </cell>
        </row>
        <row r="1632">
          <cell r="A1632" t="str">
            <v>4600   Fiber Technology Solutions International Paper</v>
          </cell>
        </row>
        <row r="1633">
          <cell r="A1633" t="str">
            <v>4601   Nordic Innovation Center (NICe)</v>
          </cell>
        </row>
        <row r="1634">
          <cell r="A1634" t="str">
            <v>4602   Austrian Centre of competence of Mechatronics (ACCM)</v>
          </cell>
        </row>
        <row r="1635">
          <cell r="A1635" t="str">
            <v>4603   National Institute of Health (NIH) USA</v>
          </cell>
        </row>
        <row r="1636">
          <cell r="A1636" t="str">
            <v>4604   Organization for Computational Neurosciences (OCNS)</v>
          </cell>
        </row>
        <row r="1637">
          <cell r="A1637" t="str">
            <v>4605   UNIVERSITETET I OSLO</v>
          </cell>
        </row>
        <row r="1638">
          <cell r="A1638" t="str">
            <v>4606   Norges Forskningsråd</v>
          </cell>
        </row>
        <row r="1639">
          <cell r="A1639" t="str">
            <v>4607   Transportekonomisk Institut (OSLO)</v>
          </cell>
        </row>
        <row r="1640">
          <cell r="A1640" t="str">
            <v>4608   Aarhus Universitet</v>
          </cell>
        </row>
        <row r="1641">
          <cell r="A1641" t="str">
            <v>4609   Norwegian University of Science and Technology</v>
          </cell>
        </row>
        <row r="1642">
          <cell r="A1642" t="str">
            <v>4610   Pakistans ambassad</v>
          </cell>
        </row>
        <row r="1643">
          <cell r="A1643" t="str">
            <v>4611   Nordic Energy Reseach</v>
          </cell>
        </row>
        <row r="1644">
          <cell r="A1644" t="str">
            <v>4612   Environm. Center f. Russian Industry</v>
          </cell>
        </row>
        <row r="1645">
          <cell r="A1645" t="str">
            <v>4613   FGUPM</v>
          </cell>
        </row>
        <row r="1646">
          <cell r="A1646" t="str">
            <v>4614   Luminex Corporation</v>
          </cell>
        </row>
        <row r="1647">
          <cell r="A1647" t="str">
            <v>4615   RESEAU DE TRANSPORT D'ELECTRICITE (RTE)</v>
          </cell>
        </row>
        <row r="1648">
          <cell r="A1648" t="str">
            <v>4616   UNDP Finance and Procurement Unit</v>
          </cell>
        </row>
        <row r="1649">
          <cell r="A1649" t="str">
            <v>4617   Global Sustainable Electricity partnership</v>
          </cell>
        </row>
        <row r="1650">
          <cell r="A1650" t="str">
            <v>4618   Higher Education Commission ( Pakistan)</v>
          </cell>
        </row>
        <row r="1651">
          <cell r="A1651" t="str">
            <v>4619   Bombardier Recreational Products inc</v>
          </cell>
        </row>
        <row r="1652">
          <cell r="A1652" t="str">
            <v>4620   Mecsence AS</v>
          </cell>
        </row>
        <row r="1653">
          <cell r="A1653" t="str">
            <v>4621   Nippon Steel &amp; Sumitomo Metal (Japan)</v>
          </cell>
        </row>
        <row r="1654">
          <cell r="A1654" t="str">
            <v>4622   STINEF Energi AS</v>
          </cell>
        </row>
        <row r="1655">
          <cell r="A1655" t="str">
            <v>4623   Medpace INC</v>
          </cell>
        </row>
        <row r="1656">
          <cell r="A1656" t="str">
            <v>4624   Stanett SF</v>
          </cell>
        </row>
        <row r="1657">
          <cell r="A1657" t="str">
            <v>4625   Texas Tech Universtiy (TTU)</v>
          </cell>
        </row>
        <row r="1658">
          <cell r="A1658" t="str">
            <v>4626   UCLA David Geffen School of Medicine</v>
          </cell>
        </row>
        <row r="1659">
          <cell r="A1659" t="str">
            <v>4627   Ministry of Education and Science of the Russion federadtio</v>
          </cell>
        </row>
        <row r="1660">
          <cell r="A1660" t="str">
            <v>4628   CONICYT</v>
          </cell>
        </row>
        <row r="1661">
          <cell r="A1661" t="str">
            <v>4629   MARUBENI INFORAMITON SYSTEMS CO, LTD</v>
          </cell>
        </row>
        <row r="1662">
          <cell r="A1662" t="str">
            <v>4630   Brewer Science Inc</v>
          </cell>
        </row>
        <row r="1663">
          <cell r="A1663" t="str">
            <v>4631   EDF</v>
          </cell>
        </row>
        <row r="1664">
          <cell r="A1664" t="str">
            <v>4632   CIVIL AVIATION UNIVERSITY OF CHINA (CAUC)</v>
          </cell>
        </row>
        <row r="1665">
          <cell r="A1665" t="str">
            <v>4633   Valmet AB Company 640</v>
          </cell>
        </row>
        <row r="1666">
          <cell r="A1666" t="str">
            <v>4634   INP - GRENOBLE INSTITUTE OF TECHNOLOGY</v>
          </cell>
        </row>
        <row r="1667">
          <cell r="A1667" t="str">
            <v>4636   Ecole Polytechnique Federale de Lausanne</v>
          </cell>
        </row>
        <row r="1668">
          <cell r="A1668" t="str">
            <v>4637   DANISH AGENCY FOR INTERNATIONAL EDUCATION</v>
          </cell>
        </row>
        <row r="1669">
          <cell r="A1669" t="str">
            <v>4638   ONERA - CENTRE DE CHATILLON</v>
          </cell>
        </row>
        <row r="1670">
          <cell r="A1670" t="str">
            <v>4639   AFM-Telethon</v>
          </cell>
        </row>
        <row r="1671">
          <cell r="A1671" t="str">
            <v>4640   Bagis Industries Itd</v>
          </cell>
        </row>
        <row r="1672">
          <cell r="A1672" t="str">
            <v>4641   BCAM - Basque Center for Applied Mathematics</v>
          </cell>
        </row>
        <row r="1673">
          <cell r="A1673" t="str">
            <v>4642   ABB Ltd</v>
          </cell>
        </row>
        <row r="1674">
          <cell r="A1674" t="str">
            <v>4643   CHINESE ACADEMY FOR ENVIRONMENTAL PLANNING CAEP</v>
          </cell>
        </row>
        <row r="1675">
          <cell r="A1675" t="str">
            <v>4644   IPST - The Institute for the Promotion of Teaching Science and Technology</v>
          </cell>
        </row>
        <row r="1676">
          <cell r="A1676" t="str">
            <v>4645   EPMA - The European Powder Metallurgy Association</v>
          </cell>
        </row>
        <row r="1677">
          <cell r="A1677" t="str">
            <v>4646   FORSCHUNGSVERBUND BERLIN E.V</v>
          </cell>
        </row>
        <row r="1678">
          <cell r="A1678" t="str">
            <v>4647   Universita Degli Studi di Genova</v>
          </cell>
        </row>
        <row r="1679">
          <cell r="A1679" t="str">
            <v>4648   Atos Spain SA</v>
          </cell>
        </row>
        <row r="1680">
          <cell r="A1680" t="str">
            <v>4649   KUKA Laboratories GmbH</v>
          </cell>
        </row>
        <row r="1681">
          <cell r="A1681" t="str">
            <v>4650   Research Committee Technological Educational Institute of Piraeus</v>
          </cell>
        </row>
        <row r="1682">
          <cell r="A1682" t="str">
            <v>4651   ROUGHAN &amp; O'DONOVAN</v>
          </cell>
        </row>
        <row r="1683">
          <cell r="A1683" t="str">
            <v>4652   SKF RESEARCH &amp; DEVELOPMENT COMPANY BV</v>
          </cell>
        </row>
        <row r="1684">
          <cell r="A1684" t="str">
            <v>4653   SIU, Norwegian Centre for International Cooperation in Education</v>
          </cell>
        </row>
        <row r="1685">
          <cell r="A1685" t="str">
            <v>4654   FORTUM POWER AND HEAT OY</v>
          </cell>
        </row>
        <row r="1686">
          <cell r="A1686" t="str">
            <v>4655   RHEINISCHE FRIEDRICH-WILHELMS-UNIVERSITAT BONN (UBO)</v>
          </cell>
        </row>
        <row r="1687">
          <cell r="A1687" t="str">
            <v>4656   DGIST</v>
          </cell>
        </row>
        <row r="1688">
          <cell r="A1688" t="str">
            <v>4657   National University of Singapore</v>
          </cell>
        </row>
        <row r="1689">
          <cell r="A1689" t="str">
            <v>4658   The World Bank</v>
          </cell>
        </row>
        <row r="1690">
          <cell r="A1690" t="str">
            <v>4659   Det Kongelige Danske Kunstakademis Skoler</v>
          </cell>
        </row>
        <row r="1691">
          <cell r="A1691" t="str">
            <v>4660   University of Leeds</v>
          </cell>
        </row>
        <row r="1692">
          <cell r="A1692" t="str">
            <v>4661   Universidad Pompeu Fabra (UPF)</v>
          </cell>
        </row>
        <row r="1693">
          <cell r="A1693" t="str">
            <v>4662   Changchun Railway Vehicles Co Ltd</v>
          </cell>
        </row>
        <row r="1694">
          <cell r="A1694" t="str">
            <v>4663   MOL Hungary Financial Solutions Ltd.</v>
          </cell>
        </row>
        <row r="1695">
          <cell r="A1695" t="str">
            <v>4664   Consiglio Nazionale Delle Ricerche (CNR)</v>
          </cell>
        </row>
        <row r="1696">
          <cell r="A1696" t="str">
            <v>4665   Ministry of Water, Irrigation and Energi</v>
          </cell>
        </row>
        <row r="1697">
          <cell r="A1697" t="str">
            <v>4666   Instituto Nazionale di Fisica Nucleare (INFN)</v>
          </cell>
        </row>
        <row r="1698">
          <cell r="A1698" t="str">
            <v>4667   VLAAMSE INSTELLING VOOR TECHNOLOGISCH ONDERZOEK NV</v>
          </cell>
        </row>
        <row r="1699">
          <cell r="A1699" t="str">
            <v>4668   NATIONAL INSTITUTE FOR PHYSICS AND NUCLEAR ENGINEERING (NIPNE)</v>
          </cell>
        </row>
        <row r="1700">
          <cell r="A1700" t="str">
            <v>4669   SKF AUTOMOTIVE TECHNOLOGIES CO., LTD (SHANGHAI)</v>
          </cell>
        </row>
        <row r="1701">
          <cell r="A1701" t="str">
            <v>4670   SOFTWARE COMPETENCE CENTER HAGENBERG (SCCH)</v>
          </cell>
        </row>
        <row r="1702">
          <cell r="A1702" t="str">
            <v>4671   KOMPETENZZENTRUM, DAS VIRTUELLE FAHRZEUG</v>
          </cell>
        </row>
        <row r="1703">
          <cell r="A1703" t="str">
            <v>4672   SCG PACKAGING PUBLIC COMPANY LIMITED</v>
          </cell>
        </row>
        <row r="1704">
          <cell r="A1704" t="str">
            <v>4673   ADVAMAT S.R.O</v>
          </cell>
        </row>
        <row r="1705">
          <cell r="A1705" t="str">
            <v>4674   ISA INTELLIGEN SENSING ANYWHERE S.A</v>
          </cell>
        </row>
        <row r="1706">
          <cell r="A1706" t="str">
            <v>4675   ABB GLOBAL INDUSTRIES AND SERVICES PRIVATE LIMITED</v>
          </cell>
        </row>
        <row r="1707">
          <cell r="A1707" t="str">
            <v>4676   China Scholarship Council</v>
          </cell>
        </row>
        <row r="1708">
          <cell r="A1708" t="str">
            <v>4677   ITT Group OÜ</v>
          </cell>
        </row>
        <row r="1709">
          <cell r="A1709" t="str">
            <v>4678   Virtual Solutions SA</v>
          </cell>
        </row>
        <row r="1710">
          <cell r="A1710" t="str">
            <v>4679   Olav Thon Stiftelsen</v>
          </cell>
        </row>
        <row r="1711">
          <cell r="A1711" t="str">
            <v>4680   Nippon Paper Industries Co.Ltd</v>
          </cell>
        </row>
        <row r="1712">
          <cell r="A1712" t="str">
            <v>4681   JANSSEN PHARMACEUTICA NV</v>
          </cell>
        </row>
        <row r="1713">
          <cell r="A1713" t="str">
            <v>4682   GEOMAR Helmholtz-Zentrum für Ozeanforschung</v>
          </cell>
        </row>
        <row r="1714">
          <cell r="A1714" t="str">
            <v>4683   EDP Dristribuicao Energia SA</v>
          </cell>
        </row>
        <row r="1715">
          <cell r="A1715" t="str">
            <v>4684   Toyota Motor Europe NV/SA</v>
          </cell>
        </row>
        <row r="1716">
          <cell r="A1716" t="str">
            <v>4685   USAF AFRL</v>
          </cell>
        </row>
        <row r="1717">
          <cell r="A1717" t="str">
            <v>4686   Universitet de València</v>
          </cell>
        </row>
        <row r="1718">
          <cell r="A1718" t="str">
            <v>4687   Ministry of Energy, Commerce Industry &amp; Tourism</v>
          </cell>
        </row>
        <row r="1719">
          <cell r="A1719" t="str">
            <v>4688   Universität Wien</v>
          </cell>
        </row>
        <row r="1720">
          <cell r="A1720" t="str">
            <v>4689   The Schörling Foundation</v>
          </cell>
        </row>
        <row r="1721">
          <cell r="A1721" t="str">
            <v>4690   AIRBUS DEFENCE AND SPACE SAS</v>
          </cell>
        </row>
        <row r="1722">
          <cell r="A1722" t="str">
            <v>4691   CINECA CONSORZIO INTERUNIVERSITARIO</v>
          </cell>
        </row>
        <row r="1723">
          <cell r="A1723" t="str">
            <v>4692   EUROFER Stainless</v>
          </cell>
        </row>
        <row r="1724">
          <cell r="A1724" t="str">
            <v>4693   Barbro Osher Pro Suecia Foundation</v>
          </cell>
        </row>
        <row r="1725">
          <cell r="A1725" t="str">
            <v>4694   TDI (Europe) LTD</v>
          </cell>
        </row>
        <row r="1726">
          <cell r="A1726" t="str">
            <v>4695   SAS ERAMET RESEARCH</v>
          </cell>
        </row>
        <row r="1727">
          <cell r="A1727" t="str">
            <v>4696   University of Zagreb</v>
          </cell>
        </row>
        <row r="1728">
          <cell r="A1728" t="str">
            <v>4697   Biomechanics Consulting and Research</v>
          </cell>
        </row>
        <row r="1729">
          <cell r="A1729" t="str">
            <v>4698   Silicon Valley Community Foundation</v>
          </cell>
        </row>
        <row r="1730">
          <cell r="A1730" t="str">
            <v>4699   Leibniz Institute of Atmospheric Physics</v>
          </cell>
        </row>
        <row r="1731">
          <cell r="A1731" t="str">
            <v>4700   Lille Neuroscience &amp; Cognition - Development and plasticity of teh neuroendocrine bran</v>
          </cell>
        </row>
        <row r="1732">
          <cell r="A1732" t="str">
            <v>4701   American Chemical Society</v>
          </cell>
        </row>
        <row r="1733">
          <cell r="A1733" t="str">
            <v>4702   Shougang Research Institute of Technology</v>
          </cell>
        </row>
        <row r="1734">
          <cell r="A1734" t="str">
            <v>4703   Centre National de la Recherche Scientifique CNRS</v>
          </cell>
        </row>
        <row r="1735">
          <cell r="A1735" t="str">
            <v>4704   LOUGHBOROUGH UNIVERSITY</v>
          </cell>
        </row>
        <row r="1736">
          <cell r="A1736" t="str">
            <v>4705   Philips GmbH Innovative Technologies</v>
          </cell>
        </row>
        <row r="1737">
          <cell r="A1737" t="str">
            <v>4706   Ortelio LTD</v>
          </cell>
        </row>
        <row r="1738">
          <cell r="A1738" t="str">
            <v>4707   ITER International Fusion Energy Organization</v>
          </cell>
        </row>
        <row r="1739">
          <cell r="A1739" t="str">
            <v>4708   DISNEY RESEARCH</v>
          </cell>
        </row>
        <row r="1740">
          <cell r="A1740" t="str">
            <v>4709   YARA INTERNATIONAL ASA</v>
          </cell>
        </row>
        <row r="1741">
          <cell r="A1741" t="str">
            <v>4710   Jacobs Foundation</v>
          </cell>
        </row>
        <row r="1742">
          <cell r="A1742" t="str">
            <v>4711   BUDAPEST UNIVERSITY OF TECHN AND ECON</v>
          </cell>
        </row>
        <row r="1743">
          <cell r="A1743" t="str">
            <v>4712   OECD</v>
          </cell>
        </row>
        <row r="1744">
          <cell r="A1744" t="str">
            <v>4713   DFF DANMARKS FRIE FORSKNINGSFOND</v>
          </cell>
        </row>
        <row r="1745">
          <cell r="A1745" t="str">
            <v>4714   R2M SOLUTION SRL</v>
          </cell>
        </row>
        <row r="1746">
          <cell r="A1746" t="str">
            <v>4715   Allen Institute</v>
          </cell>
        </row>
        <row r="1747">
          <cell r="A1747" t="str">
            <v>4716   TECHNISCHE UNIVERSITEIT EINDHOVEN</v>
          </cell>
        </row>
        <row r="1748">
          <cell r="A1748" t="str">
            <v>4717   FAO - The food and Agriculture Organization of the United Nations</v>
          </cell>
        </row>
        <row r="1749">
          <cell r="A1749" t="str">
            <v>4718   CHINA NUCLEAR POWER ENGINEERING CO</v>
          </cell>
        </row>
        <row r="1750">
          <cell r="A1750" t="str">
            <v>4719   UNIVERSITE PIERRE ET MARIE CURIE (UPMC)</v>
          </cell>
        </row>
        <row r="1751">
          <cell r="A1751" t="str">
            <v>4720   APERAM Alloys Imphy</v>
          </cell>
        </row>
        <row r="1752">
          <cell r="A1752" t="str">
            <v>4721   PROTECTION-NATIONAL RESEARCH INSTITUTE</v>
          </cell>
        </row>
        <row r="1753">
          <cell r="A1753" t="str">
            <v>4722   AACHEN UNIVERSITY</v>
          </cell>
        </row>
        <row r="1754">
          <cell r="A1754" t="str">
            <v>4723   Gemeente Nissewaard</v>
          </cell>
        </row>
        <row r="1755">
          <cell r="A1755" t="str">
            <v>4724   NORSK REGNESENTRAL</v>
          </cell>
        </row>
        <row r="1756">
          <cell r="A1756" t="str">
            <v>4725   Brembo S.P.A.</v>
          </cell>
        </row>
        <row r="1757">
          <cell r="A1757" t="str">
            <v>4726   SNV Netherlands Development Organization</v>
          </cell>
        </row>
        <row r="1758">
          <cell r="A1758" t="str">
            <v>4727   KOMA'GE Energy Group Ltd</v>
          </cell>
        </row>
        <row r="1759">
          <cell r="A1759" t="str">
            <v>4728   ELSEVIER B.V.</v>
          </cell>
        </row>
        <row r="1760">
          <cell r="A1760" t="str">
            <v>4729   The Volkswagen Foundation (VolkswagenStiftung)</v>
          </cell>
        </row>
        <row r="1761">
          <cell r="A1761" t="str">
            <v>4730   Global Energy Interconnection Research Institute Europe</v>
          </cell>
        </row>
        <row r="1762">
          <cell r="A1762" t="str">
            <v>4731   OCEAN BERGEN AS</v>
          </cell>
        </row>
        <row r="1763">
          <cell r="A1763" t="str">
            <v>4732   Airbus Defence and Space GmbH</v>
          </cell>
        </row>
        <row r="1764">
          <cell r="A1764" t="str">
            <v>4733   Neste Corporation</v>
          </cell>
        </row>
        <row r="1765">
          <cell r="A1765" t="str">
            <v>4734   The Research Council of Norway</v>
          </cell>
        </row>
        <row r="1766">
          <cell r="A1766" t="str">
            <v>4735   The King Baudoin foundation united</v>
          </cell>
        </row>
        <row r="1767">
          <cell r="A1767" t="str">
            <v>4736   The Polymer Research Platform, DPI</v>
          </cell>
        </row>
        <row r="1768">
          <cell r="A1768" t="str">
            <v>4737   Global Giving</v>
          </cell>
        </row>
        <row r="1769">
          <cell r="A1769" t="str">
            <v>4738   University of Stellenbosch</v>
          </cell>
        </row>
        <row r="1770">
          <cell r="A1770" t="str">
            <v>4739   Protein Engines LLC</v>
          </cell>
        </row>
        <row r="1771">
          <cell r="A1771" t="str">
            <v>4740   Natural History Museum Trading Company Ltd</v>
          </cell>
        </row>
        <row r="1772">
          <cell r="A1772" t="str">
            <v>4741   National Cancer Center</v>
          </cell>
        </row>
        <row r="1773">
          <cell r="A1773" t="str">
            <v>4742   Kyoto Group AS</v>
          </cell>
        </row>
        <row r="1774">
          <cell r="A1774" t="str">
            <v>4743   Naval Surface Warfare Center,Carderock Division in Bethesda</v>
          </cell>
        </row>
        <row r="1775">
          <cell r="A1775" t="str">
            <v>4744   UNIVERSITY MEDICAL CENTER GRONINGEN</v>
          </cell>
        </row>
        <row r="1776">
          <cell r="A1776" t="str">
            <v>4745   Ethniko Kai Kapodistruako Panepistimio Athinon</v>
          </cell>
        </row>
        <row r="1777">
          <cell r="A1777" t="str">
            <v>4746   SOAS Univeristy of London</v>
          </cell>
        </row>
        <row r="1778">
          <cell r="A1778" t="str">
            <v>4747   IMT ATLANTIQUE</v>
          </cell>
        </row>
        <row r="1779">
          <cell r="A1779" t="str">
            <v>4748   Deutche Gesellschaft fur Internationale Zusammenarbeit (GIZ) Gmbh</v>
          </cell>
        </row>
        <row r="1780">
          <cell r="A1780" t="str">
            <v>4749   Oxford Policy Management Limited</v>
          </cell>
        </row>
        <row r="1781">
          <cell r="A1781" t="str">
            <v>4750   RGS Development BV</v>
          </cell>
        </row>
        <row r="1782">
          <cell r="A1782" t="str">
            <v>4751   IDDRI The Foundation Institut du developpement durable et des relations internationales</v>
          </cell>
        </row>
        <row r="1783">
          <cell r="A1783" t="str">
            <v>4752   Tussilago Foundation</v>
          </cell>
        </row>
        <row r="1784">
          <cell r="A1784" t="str">
            <v>4753   Brock University.</v>
          </cell>
        </row>
        <row r="1785">
          <cell r="A1785" t="str">
            <v>4754   Investitionsbank Schleswig Holstein</v>
          </cell>
        </row>
        <row r="1786">
          <cell r="A1786" t="str">
            <v>4755   NORCE Norwegian Research Centre AS</v>
          </cell>
        </row>
        <row r="1787">
          <cell r="A1787" t="str">
            <v>4756   WIOMSA-Western Indian Ocean Marine Sciene Association.</v>
          </cell>
        </row>
        <row r="1788">
          <cell r="A1788" t="str">
            <v>4757   SEFI, European Society for Engineering Education.</v>
          </cell>
        </row>
        <row r="1789">
          <cell r="A1789" t="str">
            <v>4758   Billon sp. Z o.o.</v>
          </cell>
        </row>
        <row r="1790">
          <cell r="A1790" t="str">
            <v>4759   Academy of Finland</v>
          </cell>
        </row>
        <row r="1791">
          <cell r="A1791" t="str">
            <v>4760   MICRODERMICS INC.</v>
          </cell>
        </row>
        <row r="1792">
          <cell r="A1792" t="str">
            <v>4761   Daido Steel Co.Ltd.</v>
          </cell>
        </row>
        <row r="1793">
          <cell r="A1793" t="str">
            <v>4762   BIRTHE &amp; PER ARWIDSSON STIFTELSE</v>
          </cell>
        </row>
        <row r="1794">
          <cell r="A1794" t="str">
            <v>4763   UNICEF, BANGLADESH</v>
          </cell>
        </row>
        <row r="1795">
          <cell r="A1795" t="str">
            <v>4764   NOVO NORDISK FOUNDATION</v>
          </cell>
        </row>
        <row r="1796">
          <cell r="A1796" t="str">
            <v>4765   Wood Nuclear Limited</v>
          </cell>
        </row>
        <row r="1797">
          <cell r="A1797" t="str">
            <v>4766   University of South Eastern Norway</v>
          </cell>
        </row>
        <row r="1798">
          <cell r="A1798" t="str">
            <v>4767   The World Bank</v>
          </cell>
        </row>
        <row r="1799">
          <cell r="A1799" t="str">
            <v>4768   Aavagen Oy</v>
          </cell>
        </row>
        <row r="1800">
          <cell r="A1800" t="str">
            <v>4769   Danish Energy Agency</v>
          </cell>
        </row>
        <row r="1801">
          <cell r="A1801" t="str">
            <v>4770   Asociacion Colombiana de Universidades</v>
          </cell>
        </row>
        <row r="1802">
          <cell r="A1802" t="str">
            <v>4771   European Commission</v>
          </cell>
        </row>
        <row r="1803">
          <cell r="A1803" t="str">
            <v>4772   ASOCIACIÓN COLOMBIANA DE UNIVERSIDADES</v>
          </cell>
        </row>
        <row r="1804">
          <cell r="A1804" t="str">
            <v>4773   CleanCluster</v>
          </cell>
        </row>
        <row r="1805">
          <cell r="A1805" t="str">
            <v>4774   University of North Carolina of Cahpel Hill</v>
          </cell>
        </row>
        <row r="1806">
          <cell r="A1806" t="str">
            <v>4775   SYNAVISION GMBH</v>
          </cell>
        </row>
        <row r="1807">
          <cell r="A1807" t="str">
            <v>4776   SOLID BIOSCIENCE INC.</v>
          </cell>
        </row>
        <row r="1808">
          <cell r="A1808" t="str">
            <v>4777   University Hospital Zurich</v>
          </cell>
        </row>
        <row r="1809">
          <cell r="A1809" t="str">
            <v>4778   Oslo Universitetssykehus</v>
          </cell>
        </row>
        <row r="1810">
          <cell r="A1810" t="str">
            <v>4779   Satakunnan sairaanhoitopiiri</v>
          </cell>
        </row>
        <row r="1811">
          <cell r="A1811" t="str">
            <v>4780   St Georges University Hospital of London</v>
          </cell>
        </row>
        <row r="1812">
          <cell r="A1812" t="str">
            <v>4781   University of Glasgow</v>
          </cell>
        </row>
        <row r="1813">
          <cell r="A1813" t="str">
            <v>4782   Walter de Gruyter GmbH</v>
          </cell>
        </row>
        <row r="1814">
          <cell r="A1814" t="str">
            <v>4783   Kemira Oyj</v>
          </cell>
        </row>
        <row r="1815">
          <cell r="A1815" t="str">
            <v>4784   IHI lonbond</v>
          </cell>
        </row>
        <row r="1816">
          <cell r="A1816" t="str">
            <v>4785   lonBond Czechia s.r.o.</v>
          </cell>
        </row>
        <row r="1817">
          <cell r="A1817" t="str">
            <v>4786   UNIVERSITÄT SIEGEN</v>
          </cell>
        </row>
        <row r="1818">
          <cell r="A1818" t="str">
            <v>4787   NEON NEUE ENERGIÖKONOMIK</v>
          </cell>
        </row>
        <row r="1819">
          <cell r="A1819" t="str">
            <v>4788   ECNP European Centre for Nanostructured Polymers</v>
          </cell>
        </row>
        <row r="1820">
          <cell r="A1820" t="str">
            <v>4789   SAMPLIX</v>
          </cell>
        </row>
        <row r="1821">
          <cell r="A1821" t="str">
            <v>4790   KREFTREGISTERET</v>
          </cell>
        </row>
        <row r="1822">
          <cell r="A1822" t="str">
            <v>4791   Huygen Installatie Adviseurs</v>
          </cell>
        </row>
        <row r="1823">
          <cell r="A1823" t="str">
            <v>4792   Norconsult AS</v>
          </cell>
        </row>
        <row r="1824">
          <cell r="A1824" t="str">
            <v>4793   Swiss National Science Foundation (SNSF)</v>
          </cell>
        </row>
        <row r="1825">
          <cell r="A1825" t="str">
            <v>4794   EPFL HERUS Laboratory</v>
          </cell>
        </row>
        <row r="1826">
          <cell r="A1826" t="str">
            <v>4795   Life Technologies AS</v>
          </cell>
        </row>
        <row r="1827">
          <cell r="A1827" t="str">
            <v>4796   The Leona M. and Harry B. Helmsley Charitable Trust</v>
          </cell>
        </row>
        <row r="1828">
          <cell r="A1828" t="str">
            <v>4797   UNIVERSITÄT HAMBURG</v>
          </cell>
        </row>
        <row r="1829">
          <cell r="A1829" t="str">
            <v>4798   SMARTSIM GMBH</v>
          </cell>
        </row>
        <row r="1830">
          <cell r="A1830" t="str">
            <v>4799   UNESCAP, United Nations Economic and Social Commission for Asia and the Pacific</v>
          </cell>
        </row>
        <row r="1831">
          <cell r="A1831" t="str">
            <v>4800   EIT RawMaterials GMBH</v>
          </cell>
        </row>
        <row r="1832">
          <cell r="A1832" t="str">
            <v>4801   WÄRTSILÄ FINLAND OY</v>
          </cell>
        </row>
        <row r="1833">
          <cell r="A1833" t="str">
            <v>4802   University of Cape Town</v>
          </cell>
        </row>
        <row r="1834">
          <cell r="A1834" t="str">
            <v>4803   10x Genomics</v>
          </cell>
        </row>
        <row r="1835">
          <cell r="A1835" t="str">
            <v>4804   UNIVERSITY COLLEGE LONDON</v>
          </cell>
        </row>
        <row r="1836">
          <cell r="A1836" t="str">
            <v>4805   KINGS COLLEGE LONDON</v>
          </cell>
        </row>
        <row r="1837">
          <cell r="A1837" t="str">
            <v>4806   THE JAMES HUTTON INSTITUTE</v>
          </cell>
        </row>
        <row r="1838">
          <cell r="A1838" t="str">
            <v>4807   FEBS FEDERATION OF EUROPEAN BIOCHEMICAL SOCIETIES</v>
          </cell>
        </row>
        <row r="1839">
          <cell r="A1839" t="str">
            <v>4808   THE LEONA M. &amp; HARRY B. HELMSLEY CHARITABLE TRUST</v>
          </cell>
        </row>
        <row r="1840">
          <cell r="A1840" t="str">
            <v>4809   MICROSEMI SEMICONDUCTOR LIMITED</v>
          </cell>
        </row>
        <row r="1841">
          <cell r="A1841" t="str">
            <v>4810   SAREPTA THERAPEUTICS INC</v>
          </cell>
        </row>
        <row r="1842">
          <cell r="A1842" t="str">
            <v>4811   The Polymer Research Platform DPI</v>
          </cell>
        </row>
        <row r="1843">
          <cell r="A1843" t="str">
            <v>4812   Kartoza (Pty) Ltd</v>
          </cell>
        </row>
        <row r="1844">
          <cell r="A1844" t="str">
            <v>4813   Ministry of Energy and Water Resources</v>
          </cell>
        </row>
        <row r="1845">
          <cell r="A1845" t="str">
            <v>4814   Ministry of Energy and Water Resources Somalia</v>
          </cell>
        </row>
        <row r="1846">
          <cell r="A1846" t="str">
            <v>4815   Ministero dell économia e delle finanze (MFF)</v>
          </cell>
        </row>
        <row r="1847">
          <cell r="A1847" t="str">
            <v>4816   Daresbury Laboratory</v>
          </cell>
        </row>
        <row r="1848">
          <cell r="A1848" t="str">
            <v>4817   UNDESA, United Nations Division of Economic and Social Affairs</v>
          </cell>
        </row>
        <row r="1849">
          <cell r="A1849" t="str">
            <v>4818   Director of the Institute of Chemical Biologyllia State University</v>
          </cell>
        </row>
        <row r="1850">
          <cell r="A1850" t="str">
            <v>4819   UNDP,  United Nations Developemnet Programme</v>
          </cell>
        </row>
        <row r="1851">
          <cell r="A1851" t="str">
            <v>4820   The University of Tennessee, Knoxville</v>
          </cell>
        </row>
        <row r="1852">
          <cell r="A1852" t="str">
            <v>4821   Universita Degli Studi Roma Tre (Uniroma3)</v>
          </cell>
        </row>
        <row r="1853">
          <cell r="A1853" t="str">
            <v>4822   King's College Hospital</v>
          </cell>
        </row>
        <row r="1854">
          <cell r="A1854" t="str">
            <v>4823   TIOTECH AS</v>
          </cell>
        </row>
        <row r="1855">
          <cell r="A1855" t="str">
            <v>4824   Meccanica Cainelli s.r.l</v>
          </cell>
        </row>
        <row r="1856">
          <cell r="A1856" t="str">
            <v>4826   Setec énergie environnement</v>
          </cell>
        </row>
        <row r="1857">
          <cell r="A1857" t="str">
            <v>4827   Ocado</v>
          </cell>
        </row>
        <row r="1858">
          <cell r="A1858" t="str">
            <v>4828   Universitätsklinikum Erlangen</v>
          </cell>
        </row>
        <row r="1859">
          <cell r="A1859" t="str">
            <v>4829   China lnstitute of Atomic Energy(CIAE)</v>
          </cell>
        </row>
        <row r="1860">
          <cell r="A1860" t="str">
            <v>4830   Medical University of Vienna</v>
          </cell>
        </row>
        <row r="1861">
          <cell r="A1861" t="str">
            <v>4831   BAYER AG</v>
          </cell>
        </row>
        <row r="1862">
          <cell r="A1862" t="str">
            <v>4832   RENTSCHLER BIOPHARMA SE</v>
          </cell>
        </row>
        <row r="1863">
          <cell r="A1863" t="str">
            <v>4833   Chulalongkorn University</v>
          </cell>
        </row>
        <row r="1864">
          <cell r="A1864" t="str">
            <v>4834   ##J.M. VOITH SE &amp; CO. KG</v>
          </cell>
        </row>
        <row r="1865">
          <cell r="A1865" t="str">
            <v>4835   Omya International AG</v>
          </cell>
        </row>
        <row r="1866">
          <cell r="A1866" t="str">
            <v>4836   Stanford University</v>
          </cell>
        </row>
        <row r="1867">
          <cell r="A1867" t="str">
            <v>4837   ##CALPHAD INC.</v>
          </cell>
        </row>
        <row r="1868">
          <cell r="A1868" t="str">
            <v>4838   Hascon Holger Has Consult1ng</v>
          </cell>
        </row>
        <row r="1869">
          <cell r="A1869" t="str">
            <v>4839   NATO, North Atlantic Treaty Organisation</v>
          </cell>
        </row>
        <row r="1870">
          <cell r="A1870" t="str">
            <v>4840   Binghamton University</v>
          </cell>
        </row>
        <row r="1871">
          <cell r="A1871" t="str">
            <v>4841   Trygg Trafikk</v>
          </cell>
        </row>
        <row r="1872">
          <cell r="A1872" t="str">
            <v>4842   Janssen Pharmaceutica NV</v>
          </cell>
        </row>
        <row r="1873">
          <cell r="A1873" t="str">
            <v>4843   Projecto Saude Bandim</v>
          </cell>
        </row>
        <row r="1874">
          <cell r="A1874" t="str">
            <v>4844   NORNER RESEARCH AS</v>
          </cell>
        </row>
        <row r="1875">
          <cell r="A1875" t="str">
            <v>4845   The Celestial Earth ("TCE")</v>
          </cell>
        </row>
        <row r="1876">
          <cell r="A1876" t="str">
            <v>4846   Deutsches Zentrums für Luft- und Raumfahrt</v>
          </cell>
        </row>
        <row r="1877">
          <cell r="A1877" t="str">
            <v>4847   International Society of Electrochemistry</v>
          </cell>
        </row>
        <row r="1878">
          <cell r="A1878" t="str">
            <v>4848   Helse More og Romsdal</v>
          </cell>
        </row>
        <row r="1879">
          <cell r="A1879" t="str">
            <v>4849   Lawrence Livermore National Laboratory/ Accounts Payable</v>
          </cell>
        </row>
        <row r="1880">
          <cell r="A1880" t="str">
            <v>4850   Medimmune Limited</v>
          </cell>
        </row>
        <row r="1881">
          <cell r="A1881" t="str">
            <v>4851   Swiss Federal Office of Energy SFOE</v>
          </cell>
        </row>
        <row r="1882">
          <cell r="A1882" t="str">
            <v>4852   GE Precision Healthcare LLC</v>
          </cell>
        </row>
        <row r="1883">
          <cell r="A1883" t="str">
            <v>4853   Chapman University</v>
          </cell>
        </row>
        <row r="1884">
          <cell r="A1884" t="str">
            <v>4854   Solarway SLNE</v>
          </cell>
        </row>
        <row r="1885">
          <cell r="A1885" t="str">
            <v>4855   Pfizer Inc.</v>
          </cell>
        </row>
        <row r="1886">
          <cell r="A1886" t="str">
            <v>4856   Polytechnique Montreal,Departement de genie mecanique</v>
          </cell>
        </row>
        <row r="1887">
          <cell r="A1887" t="str">
            <v>4857   FUNDACION CIDETEC</v>
          </cell>
        </row>
        <row r="1888">
          <cell r="A1888" t="str">
            <v>4858   INIFINEON TECHNOLOGIES AG (IFAG)PIC 999978918</v>
          </cell>
        </row>
        <row r="1889">
          <cell r="A1889" t="str">
            <v>4859   J&amp;JPRD Janssen Pharmaceutica NV</v>
          </cell>
        </row>
        <row r="1890">
          <cell r="A1890" t="str">
            <v>4860   CENTRO  CARDIOLOGICO MONZINO S.p.A.</v>
          </cell>
        </row>
        <row r="1891">
          <cell r="A1891" t="str">
            <v>4861   Alginor ASA</v>
          </cell>
        </row>
        <row r="1892">
          <cell r="A1892" t="str">
            <v>4862   Fondazione Edmund Mach (FEM)</v>
          </cell>
        </row>
        <row r="1893">
          <cell r="A1893" t="str">
            <v>4863   Simon Fraser University</v>
          </cell>
        </row>
        <row r="1894">
          <cell r="A1894" t="str">
            <v>4864   Space Hellas Anonymi</v>
          </cell>
        </row>
        <row r="1895">
          <cell r="A1895" t="str">
            <v>4865   FUNDACION IMDEA NANOCIENCIA</v>
          </cell>
        </row>
        <row r="1896">
          <cell r="A1896" t="str">
            <v>4866   Leibniz Institute for the Analysis of Biodiversity Change</v>
          </cell>
        </row>
        <row r="1897">
          <cell r="A1897" t="str">
            <v>4867   Shell Global Solution International</v>
          </cell>
        </row>
        <row r="1898">
          <cell r="A1898" t="str">
            <v>4868   HELMHOLTZ-ZENTRUM DRESDEN-ROSSENDORF E.V.</v>
          </cell>
        </row>
        <row r="1899">
          <cell r="A1899" t="str">
            <v>4869   University of Stirling</v>
          </cell>
        </row>
        <row r="1900">
          <cell r="A1900" t="str">
            <v>4870   Charité - Universitätsmedizin Berlin</v>
          </cell>
        </row>
        <row r="1901">
          <cell r="A1901" t="str">
            <v>4871   The Centre for Global Equality Ltd</v>
          </cell>
        </row>
        <row r="1902">
          <cell r="A1902" t="str">
            <v>4872   ICLEI European Secretariat GmbH</v>
          </cell>
        </row>
        <row r="1903">
          <cell r="A1903" t="str">
            <v>4873   CHARITIES AID FOUNDATION AMERICA</v>
          </cell>
        </row>
        <row r="1904">
          <cell r="A1904" t="str">
            <v>4874   Electronics and Telecommunications Research Institute (ETRI)</v>
          </cell>
        </row>
        <row r="1905">
          <cell r="A1905" t="str">
            <v>4875   Research and Development Management Association (RADMA)</v>
          </cell>
        </row>
        <row r="1906">
          <cell r="A1906" t="str">
            <v>4876   HYDRO ALUMINIUM AS</v>
          </cell>
        </row>
        <row r="1907">
          <cell r="A1907" t="str">
            <v>4877   NUOVO PIGNONE TECNOLOGIE SRL</v>
          </cell>
        </row>
        <row r="1908">
          <cell r="A1908" t="str">
            <v>4878   SPIE - THE INTERNATIONAL SOCIETY FOR</v>
          </cell>
        </row>
        <row r="1909">
          <cell r="A1909" t="str">
            <v>4879   SENATE DEPARTMENT FOR MOBILITY, TRANSPORT, CLIMATE PROTECTION AND THE ENVIRONMENT</v>
          </cell>
        </row>
        <row r="1910">
          <cell r="A1910" t="str">
            <v>4880   China BaoWu Steel Group Corporation Limited</v>
          </cell>
        </row>
        <row r="1911">
          <cell r="A1911" t="str">
            <v>4881   World Anti-Doping Agency</v>
          </cell>
        </row>
        <row r="1912">
          <cell r="A1912" t="str">
            <v>4882   MINISTERIO DE EDUCACION SUPERIOR, CIENCIA Y TECNOLOGIA, MESCYT</v>
          </cell>
        </row>
        <row r="1913">
          <cell r="A1913" t="str">
            <v>4883   JIANGSU TAILONG DECELERATOR MACHINERY CO.LTD</v>
          </cell>
        </row>
        <row r="1914">
          <cell r="A1914" t="str">
            <v>4884   MASSACHUSETTS INSTITUTE OF TECHNOLOGY</v>
          </cell>
        </row>
        <row r="1915">
          <cell r="A1915" t="str">
            <v>4885   CONVEQS OY</v>
          </cell>
        </row>
        <row r="1916">
          <cell r="A1916" t="str">
            <v>4886   SIEMENS CORPORATION, TECHNOLOGY</v>
          </cell>
        </row>
        <row r="1917">
          <cell r="A1917" t="str">
            <v>4887   LEO FOUNDATION</v>
          </cell>
        </row>
        <row r="1918">
          <cell r="A1918" t="str">
            <v>4888   POLITECHNIKA WARSZAWSKA</v>
          </cell>
        </row>
        <row r="1919">
          <cell r="A1919" t="str">
            <v>4889   Indonesian International Mobility Awards</v>
          </cell>
        </row>
        <row r="1920">
          <cell r="A1920" t="str">
            <v>4890   Millipore Sigma</v>
          </cell>
        </row>
        <row r="1921">
          <cell r="A1921" t="str">
            <v>4891   TECHFORGOOD AS</v>
          </cell>
        </row>
        <row r="1922">
          <cell r="A1922" t="str">
            <v>4892   AVL LIST GMBH</v>
          </cell>
        </row>
        <row r="1923">
          <cell r="A1923" t="str">
            <v>4893   ITI FOUNDATION</v>
          </cell>
        </row>
        <row r="1924">
          <cell r="A1924" t="str">
            <v>4894   PAUL VAHLE GMBH &amp; CO. KG</v>
          </cell>
        </row>
        <row r="1925">
          <cell r="A1925" t="str">
            <v>4895   Walter AG</v>
          </cell>
        </row>
        <row r="1926">
          <cell r="A1926" t="str">
            <v>4896   National Geographic</v>
          </cell>
        </row>
        <row r="1927">
          <cell r="A1927" t="str">
            <v>4897   Conference of European Roads Directors (CEDR)</v>
          </cell>
        </row>
        <row r="1928">
          <cell r="A1928" t="str">
            <v>4898   Oak Ridge National Laboratory</v>
          </cell>
        </row>
        <row r="1929">
          <cell r="A1929" t="str">
            <v>4899   Bundesministeriums für Klimaschutz, Umwelt, Energie, Mobilität, Innovation und Technologie</v>
          </cell>
        </row>
        <row r="1930">
          <cell r="A1930" t="str">
            <v>4900   UNIVERSITY OF PAVIA</v>
          </cell>
        </row>
        <row r="1931">
          <cell r="A1931" t="str">
            <v>4901   INSTITUTO DE NEUROCIENCIAS CSIC-UMH</v>
          </cell>
        </row>
        <row r="1932">
          <cell r="A1932" t="str">
            <v>4902   ORGANISATION FOR JOINT ARMAMENT COOPERATION (OCCAR)</v>
          </cell>
        </row>
        <row r="1933">
          <cell r="A1933" t="str">
            <v>4903   BENTLEY SYSTEMS INTERNATIONAL LIMITED</v>
          </cell>
        </row>
        <row r="1934">
          <cell r="A1934" t="str">
            <v>4904   NATIONAL TAIWAN UNIVERSITY</v>
          </cell>
        </row>
        <row r="1935">
          <cell r="A1935" t="str">
            <v>4905   CISPA HELMHOLTZ-ZENTRUM FÜR INFORMATIONSICHERHEIT GMBH</v>
          </cell>
        </row>
        <row r="1936">
          <cell r="A1936" t="str">
            <v>4906   FUNACIÓN CIRCE</v>
          </cell>
        </row>
        <row r="1937">
          <cell r="A1937" t="str">
            <v>4907   CHRISTIAN-ALBRECHTS-UNIVERSITÄT ZU KIEL</v>
          </cell>
        </row>
        <row r="1938">
          <cell r="A1938" t="str">
            <v>4908   UAB MONOSPEKTRA</v>
          </cell>
        </row>
        <row r="1939">
          <cell r="A1939" t="str">
            <v>5001   Ale</v>
          </cell>
        </row>
        <row r="1940">
          <cell r="A1940" t="str">
            <v>5002   Alingsås</v>
          </cell>
        </row>
        <row r="1941">
          <cell r="A1941" t="str">
            <v>5003   Alvesta</v>
          </cell>
        </row>
        <row r="1942">
          <cell r="A1942" t="str">
            <v>5004   Aneby</v>
          </cell>
        </row>
        <row r="1943">
          <cell r="A1943" t="str">
            <v>5005   Arboga</v>
          </cell>
        </row>
        <row r="1944">
          <cell r="A1944" t="str">
            <v>5006   Arjeplog</v>
          </cell>
        </row>
        <row r="1945">
          <cell r="A1945" t="str">
            <v>5007   Arvidsjaur</v>
          </cell>
        </row>
        <row r="1946">
          <cell r="A1946" t="str">
            <v>5008   Arvika</v>
          </cell>
        </row>
        <row r="1947">
          <cell r="A1947" t="str">
            <v>5009   Askersund</v>
          </cell>
        </row>
        <row r="1948">
          <cell r="A1948" t="str">
            <v>5010   Avesta</v>
          </cell>
        </row>
        <row r="1949">
          <cell r="A1949" t="str">
            <v>5011   Bengtsfors</v>
          </cell>
        </row>
        <row r="1950">
          <cell r="A1950" t="str">
            <v>5012   Berg</v>
          </cell>
        </row>
        <row r="1951">
          <cell r="A1951" t="str">
            <v>5013   Bjurholm</v>
          </cell>
        </row>
        <row r="1952">
          <cell r="A1952" t="str">
            <v>5014   Bjuv</v>
          </cell>
        </row>
        <row r="1953">
          <cell r="A1953" t="str">
            <v>5015   Boden</v>
          </cell>
        </row>
        <row r="1954">
          <cell r="A1954" t="str">
            <v>5016   Bollebygd</v>
          </cell>
        </row>
        <row r="1955">
          <cell r="A1955" t="str">
            <v>5017   Bollnäs</v>
          </cell>
        </row>
        <row r="1956">
          <cell r="A1956" t="str">
            <v>5018   Borgholm</v>
          </cell>
        </row>
        <row r="1957">
          <cell r="A1957" t="str">
            <v>5019   Borlänge</v>
          </cell>
        </row>
        <row r="1958">
          <cell r="A1958" t="str">
            <v>5020   Borås</v>
          </cell>
        </row>
        <row r="1959">
          <cell r="A1959" t="str">
            <v>5021   Botkyrka</v>
          </cell>
        </row>
        <row r="1960">
          <cell r="A1960" t="str">
            <v>5022   Boxholm</v>
          </cell>
        </row>
        <row r="1961">
          <cell r="A1961" t="str">
            <v>5023   Bromölla</v>
          </cell>
        </row>
        <row r="1962">
          <cell r="A1962" t="str">
            <v>5024   Bräcke</v>
          </cell>
        </row>
        <row r="1963">
          <cell r="A1963" t="str">
            <v>5025   Burlöv</v>
          </cell>
        </row>
        <row r="1964">
          <cell r="A1964" t="str">
            <v>5026   Båstad</v>
          </cell>
        </row>
        <row r="1965">
          <cell r="A1965" t="str">
            <v>5027   Dals-Ed</v>
          </cell>
        </row>
        <row r="1966">
          <cell r="A1966" t="str">
            <v>5028   Danderyd</v>
          </cell>
        </row>
        <row r="1967">
          <cell r="A1967" t="str">
            <v>5029   Degerfors</v>
          </cell>
        </row>
        <row r="1968">
          <cell r="A1968" t="str">
            <v>5030   Dorotea</v>
          </cell>
        </row>
        <row r="1969">
          <cell r="A1969" t="str">
            <v>5031   Eda</v>
          </cell>
        </row>
        <row r="1970">
          <cell r="A1970" t="str">
            <v>5032   Ekerö</v>
          </cell>
        </row>
        <row r="1971">
          <cell r="A1971" t="str">
            <v>5033   Eksjö</v>
          </cell>
        </row>
        <row r="1972">
          <cell r="A1972" t="str">
            <v>5034   Emmaboda</v>
          </cell>
        </row>
        <row r="1973">
          <cell r="A1973" t="str">
            <v>5035   Enköping</v>
          </cell>
        </row>
        <row r="1974">
          <cell r="A1974" t="str">
            <v>5036   Eskilstuna</v>
          </cell>
        </row>
        <row r="1975">
          <cell r="A1975" t="str">
            <v>5037   Eslöv</v>
          </cell>
        </row>
        <row r="1976">
          <cell r="A1976" t="str">
            <v>5038   Essunga</v>
          </cell>
        </row>
        <row r="1977">
          <cell r="A1977" t="str">
            <v>5039   Fagersta</v>
          </cell>
        </row>
        <row r="1978">
          <cell r="A1978" t="str">
            <v>5040   Falkenberg</v>
          </cell>
        </row>
        <row r="1979">
          <cell r="A1979" t="str">
            <v>5041   Falköping</v>
          </cell>
        </row>
        <row r="1980">
          <cell r="A1980" t="str">
            <v>5042   Falun</v>
          </cell>
        </row>
        <row r="1981">
          <cell r="A1981" t="str">
            <v>5043   Filipstad</v>
          </cell>
        </row>
        <row r="1982">
          <cell r="A1982" t="str">
            <v>5044   Finspång</v>
          </cell>
        </row>
        <row r="1983">
          <cell r="A1983" t="str">
            <v>5045   Flen</v>
          </cell>
        </row>
        <row r="1984">
          <cell r="A1984" t="str">
            <v>5046   Forshaga</v>
          </cell>
        </row>
        <row r="1985">
          <cell r="A1985" t="str">
            <v>5047   Färgelanda</v>
          </cell>
        </row>
        <row r="1986">
          <cell r="A1986" t="str">
            <v>5048   Gagnef</v>
          </cell>
        </row>
        <row r="1987">
          <cell r="A1987" t="str">
            <v>5049   Gislaved</v>
          </cell>
        </row>
        <row r="1988">
          <cell r="A1988" t="str">
            <v>5050   Gnesta</v>
          </cell>
        </row>
        <row r="1989">
          <cell r="A1989" t="str">
            <v>5051   Gnosjö</v>
          </cell>
        </row>
        <row r="1990">
          <cell r="A1990" t="str">
            <v>5052   Gotland</v>
          </cell>
        </row>
        <row r="1991">
          <cell r="A1991" t="str">
            <v>5053   Grums</v>
          </cell>
        </row>
        <row r="1992">
          <cell r="A1992" t="str">
            <v>5054   Grästorp</v>
          </cell>
        </row>
        <row r="1993">
          <cell r="A1993" t="str">
            <v>5055   Gullspång</v>
          </cell>
        </row>
        <row r="1994">
          <cell r="A1994" t="str">
            <v>5056   Gällivare</v>
          </cell>
        </row>
        <row r="1995">
          <cell r="A1995" t="str">
            <v>5057   Gävle</v>
          </cell>
        </row>
        <row r="1996">
          <cell r="A1996" t="str">
            <v>5058   Göteborg</v>
          </cell>
        </row>
        <row r="1997">
          <cell r="A1997" t="str">
            <v>5059   Götene</v>
          </cell>
        </row>
        <row r="1998">
          <cell r="A1998" t="str">
            <v>5060   Habo</v>
          </cell>
        </row>
        <row r="1999">
          <cell r="A1999" t="str">
            <v>5061   Hagfors</v>
          </cell>
        </row>
        <row r="2000">
          <cell r="A2000" t="str">
            <v>5062   Hallsberg</v>
          </cell>
        </row>
        <row r="2001">
          <cell r="A2001" t="str">
            <v>5063   Hallstahammar</v>
          </cell>
        </row>
        <row r="2002">
          <cell r="A2002" t="str">
            <v>5064   Halmstad</v>
          </cell>
        </row>
        <row r="2003">
          <cell r="A2003" t="str">
            <v>5065   Hammarö</v>
          </cell>
        </row>
        <row r="2004">
          <cell r="A2004" t="str">
            <v>5066   Haninge</v>
          </cell>
        </row>
        <row r="2005">
          <cell r="A2005" t="str">
            <v>5067   Haparanda</v>
          </cell>
        </row>
        <row r="2006">
          <cell r="A2006" t="str">
            <v>5068   Heby</v>
          </cell>
        </row>
        <row r="2007">
          <cell r="A2007" t="str">
            <v>5069   Hedemora</v>
          </cell>
        </row>
        <row r="2008">
          <cell r="A2008" t="str">
            <v>5070   Helsingborg</v>
          </cell>
        </row>
        <row r="2009">
          <cell r="A2009" t="str">
            <v>5071   Herrljunga</v>
          </cell>
        </row>
        <row r="2010">
          <cell r="A2010" t="str">
            <v>5072   Hjo</v>
          </cell>
        </row>
        <row r="2011">
          <cell r="A2011" t="str">
            <v>5073   Hofors</v>
          </cell>
        </row>
        <row r="2012">
          <cell r="A2012" t="str">
            <v>5074   Huddinge</v>
          </cell>
        </row>
        <row r="2013">
          <cell r="A2013" t="str">
            <v>5075   Hudiksvall</v>
          </cell>
        </row>
        <row r="2014">
          <cell r="A2014" t="str">
            <v>5076   Hultsfred</v>
          </cell>
        </row>
        <row r="2015">
          <cell r="A2015" t="str">
            <v>5077   Hylte</v>
          </cell>
        </row>
        <row r="2016">
          <cell r="A2016" t="str">
            <v>5078   Håbo</v>
          </cell>
        </row>
        <row r="2017">
          <cell r="A2017" t="str">
            <v>5079   Hällefors</v>
          </cell>
        </row>
        <row r="2018">
          <cell r="A2018" t="str">
            <v>5080   Härjedalen</v>
          </cell>
        </row>
        <row r="2019">
          <cell r="A2019" t="str">
            <v>5081   Härnösand</v>
          </cell>
        </row>
        <row r="2020">
          <cell r="A2020" t="str">
            <v>5082   Härryda</v>
          </cell>
        </row>
        <row r="2021">
          <cell r="A2021" t="str">
            <v>5083   Hässleholm</v>
          </cell>
        </row>
        <row r="2022">
          <cell r="A2022" t="str">
            <v>5084   Höganäs</v>
          </cell>
        </row>
        <row r="2023">
          <cell r="A2023" t="str">
            <v>5085   Högsby</v>
          </cell>
        </row>
        <row r="2024">
          <cell r="A2024" t="str">
            <v>5086   Hörby</v>
          </cell>
        </row>
        <row r="2025">
          <cell r="A2025" t="str">
            <v>5087   Höör</v>
          </cell>
        </row>
        <row r="2026">
          <cell r="A2026" t="str">
            <v>5088   Jokkmokk</v>
          </cell>
        </row>
        <row r="2027">
          <cell r="A2027" t="str">
            <v>5089   Järfälla</v>
          </cell>
        </row>
        <row r="2028">
          <cell r="A2028" t="str">
            <v>5090   Jönköping</v>
          </cell>
        </row>
        <row r="2029">
          <cell r="A2029" t="str">
            <v>5091   Kalix</v>
          </cell>
        </row>
        <row r="2030">
          <cell r="A2030" t="str">
            <v>5092   Kalmar</v>
          </cell>
        </row>
        <row r="2031">
          <cell r="A2031" t="str">
            <v>5093   Karlsborg</v>
          </cell>
        </row>
        <row r="2032">
          <cell r="A2032" t="str">
            <v>5094   Karlshamn</v>
          </cell>
        </row>
        <row r="2033">
          <cell r="A2033" t="str">
            <v>5095   Karlskoga</v>
          </cell>
        </row>
        <row r="2034">
          <cell r="A2034" t="str">
            <v>5096   Karlskrona</v>
          </cell>
        </row>
        <row r="2035">
          <cell r="A2035" t="str">
            <v>5097   Karlstad</v>
          </cell>
        </row>
        <row r="2036">
          <cell r="A2036" t="str">
            <v>5098   Katrineholm</v>
          </cell>
        </row>
        <row r="2037">
          <cell r="A2037" t="str">
            <v>5099   Kil</v>
          </cell>
        </row>
        <row r="2038">
          <cell r="A2038" t="str">
            <v>5100   Kinda</v>
          </cell>
        </row>
        <row r="2039">
          <cell r="A2039" t="str">
            <v>5101   Kiruna</v>
          </cell>
        </row>
        <row r="2040">
          <cell r="A2040" t="str">
            <v>5102   Klippan</v>
          </cell>
        </row>
        <row r="2041">
          <cell r="A2041" t="str">
            <v>5103   Kramfors</v>
          </cell>
        </row>
        <row r="2042">
          <cell r="A2042" t="str">
            <v>5104   Kristianstad</v>
          </cell>
        </row>
        <row r="2043">
          <cell r="A2043" t="str">
            <v>5105   Kristinehamn</v>
          </cell>
        </row>
        <row r="2044">
          <cell r="A2044" t="str">
            <v>5106   Krokom</v>
          </cell>
        </row>
        <row r="2045">
          <cell r="A2045" t="str">
            <v>5107   Kumla</v>
          </cell>
        </row>
        <row r="2046">
          <cell r="A2046" t="str">
            <v>5108   Kungsbacka</v>
          </cell>
        </row>
        <row r="2047">
          <cell r="A2047" t="str">
            <v>5109   Kungsör</v>
          </cell>
        </row>
        <row r="2048">
          <cell r="A2048" t="str">
            <v>5110   Kungälv</v>
          </cell>
        </row>
        <row r="2049">
          <cell r="A2049" t="str">
            <v>5111   Kävlinge</v>
          </cell>
        </row>
        <row r="2050">
          <cell r="A2050" t="str">
            <v>5112   Köping</v>
          </cell>
        </row>
        <row r="2051">
          <cell r="A2051" t="str">
            <v>5113   Laholm</v>
          </cell>
        </row>
        <row r="2052">
          <cell r="A2052" t="str">
            <v>5114   Landskrona</v>
          </cell>
        </row>
        <row r="2053">
          <cell r="A2053" t="str">
            <v>5115   Laxå</v>
          </cell>
        </row>
        <row r="2054">
          <cell r="A2054" t="str">
            <v>5116   Lekeberg</v>
          </cell>
        </row>
        <row r="2055">
          <cell r="A2055" t="str">
            <v>5117   Leksand</v>
          </cell>
        </row>
        <row r="2056">
          <cell r="A2056" t="str">
            <v>5118   Lerum</v>
          </cell>
        </row>
        <row r="2057">
          <cell r="A2057" t="str">
            <v>5119   Lessebo</v>
          </cell>
        </row>
        <row r="2058">
          <cell r="A2058" t="str">
            <v>5120   Lidingö</v>
          </cell>
        </row>
        <row r="2059">
          <cell r="A2059" t="str">
            <v>5121   Lidköping</v>
          </cell>
        </row>
        <row r="2060">
          <cell r="A2060" t="str">
            <v>5122   LillaEdet</v>
          </cell>
        </row>
        <row r="2061">
          <cell r="A2061" t="str">
            <v>5123   Lindesberg</v>
          </cell>
        </row>
        <row r="2062">
          <cell r="A2062" t="str">
            <v>5124   Linköping</v>
          </cell>
        </row>
        <row r="2063">
          <cell r="A2063" t="str">
            <v>5125   Ljungby</v>
          </cell>
        </row>
        <row r="2064">
          <cell r="A2064" t="str">
            <v>5126   Ljusdal</v>
          </cell>
        </row>
        <row r="2065">
          <cell r="A2065" t="str">
            <v>5127   Ljusnarsberg</v>
          </cell>
        </row>
        <row r="2066">
          <cell r="A2066" t="str">
            <v>5128   Lomma</v>
          </cell>
        </row>
        <row r="2067">
          <cell r="A2067" t="str">
            <v>5129   Ludvika</v>
          </cell>
        </row>
        <row r="2068">
          <cell r="A2068" t="str">
            <v>5130   Luleå</v>
          </cell>
        </row>
        <row r="2069">
          <cell r="A2069" t="str">
            <v>5131   Lund</v>
          </cell>
        </row>
        <row r="2070">
          <cell r="A2070" t="str">
            <v>5132   Lycksele</v>
          </cell>
        </row>
        <row r="2071">
          <cell r="A2071" t="str">
            <v>5133   Lysekil</v>
          </cell>
        </row>
        <row r="2072">
          <cell r="A2072" t="str">
            <v>5134   Malmö</v>
          </cell>
        </row>
        <row r="2073">
          <cell r="A2073" t="str">
            <v>5135   Malung</v>
          </cell>
        </row>
        <row r="2074">
          <cell r="A2074" t="str">
            <v>5136   Malå</v>
          </cell>
        </row>
        <row r="2075">
          <cell r="A2075" t="str">
            <v>5137   Mariestad</v>
          </cell>
        </row>
        <row r="2076">
          <cell r="A2076" t="str">
            <v>5138   Mark</v>
          </cell>
        </row>
        <row r="2077">
          <cell r="A2077" t="str">
            <v>5139   Markaryd</v>
          </cell>
        </row>
        <row r="2078">
          <cell r="A2078" t="str">
            <v>5140   Mellerud</v>
          </cell>
        </row>
        <row r="2079">
          <cell r="A2079" t="str">
            <v>5141   Mjölby</v>
          </cell>
        </row>
        <row r="2080">
          <cell r="A2080" t="str">
            <v>5142   Mora</v>
          </cell>
        </row>
        <row r="2081">
          <cell r="A2081" t="str">
            <v>5143   Motala</v>
          </cell>
        </row>
        <row r="2082">
          <cell r="A2082" t="str">
            <v>5144   Mullsjö</v>
          </cell>
        </row>
        <row r="2083">
          <cell r="A2083" t="str">
            <v>5145   Munkedal</v>
          </cell>
        </row>
        <row r="2084">
          <cell r="A2084" t="str">
            <v>5146   Munkfors</v>
          </cell>
        </row>
        <row r="2085">
          <cell r="A2085" t="str">
            <v>5147   Mölndal</v>
          </cell>
        </row>
        <row r="2086">
          <cell r="A2086" t="str">
            <v>5148   Mönsterås</v>
          </cell>
        </row>
        <row r="2087">
          <cell r="A2087" t="str">
            <v>5149   Mörbylånga</v>
          </cell>
        </row>
        <row r="2088">
          <cell r="A2088" t="str">
            <v>5150   Nacka</v>
          </cell>
        </row>
        <row r="2089">
          <cell r="A2089" t="str">
            <v>5151   Nora</v>
          </cell>
        </row>
        <row r="2090">
          <cell r="A2090" t="str">
            <v>5152   Norberg</v>
          </cell>
        </row>
        <row r="2091">
          <cell r="A2091" t="str">
            <v>5153   Nordanstig</v>
          </cell>
        </row>
        <row r="2092">
          <cell r="A2092" t="str">
            <v>5154   Nordmaling</v>
          </cell>
        </row>
        <row r="2093">
          <cell r="A2093" t="str">
            <v>5155   Norrköping</v>
          </cell>
        </row>
        <row r="2094">
          <cell r="A2094" t="str">
            <v>5156   Norrtälje</v>
          </cell>
        </row>
        <row r="2095">
          <cell r="A2095" t="str">
            <v>5157   Norsjö</v>
          </cell>
        </row>
        <row r="2096">
          <cell r="A2096" t="str">
            <v>5158   Nybro</v>
          </cell>
        </row>
        <row r="2097">
          <cell r="A2097" t="str">
            <v>5159   Nyköping</v>
          </cell>
        </row>
        <row r="2098">
          <cell r="A2098" t="str">
            <v>5160   Nynäshamn</v>
          </cell>
        </row>
        <row r="2099">
          <cell r="A2099" t="str">
            <v>5161   Nässjö</v>
          </cell>
        </row>
        <row r="2100">
          <cell r="A2100" t="str">
            <v>5162   Ockelbo</v>
          </cell>
        </row>
        <row r="2101">
          <cell r="A2101" t="str">
            <v>5163   Olofström</v>
          </cell>
        </row>
        <row r="2102">
          <cell r="A2102" t="str">
            <v>5164   Orsa</v>
          </cell>
        </row>
        <row r="2103">
          <cell r="A2103" t="str">
            <v>5165   Orust</v>
          </cell>
        </row>
        <row r="2104">
          <cell r="A2104" t="str">
            <v>5166   Osby</v>
          </cell>
        </row>
        <row r="2105">
          <cell r="A2105" t="str">
            <v>5167   Oskarshamn</v>
          </cell>
        </row>
        <row r="2106">
          <cell r="A2106" t="str">
            <v>5168   Ovanåker</v>
          </cell>
        </row>
        <row r="2107">
          <cell r="A2107" t="str">
            <v>5169   Oxelösund</v>
          </cell>
        </row>
        <row r="2108">
          <cell r="A2108" t="str">
            <v>5170   Pajala</v>
          </cell>
        </row>
        <row r="2109">
          <cell r="A2109" t="str">
            <v>5171   Partille</v>
          </cell>
        </row>
        <row r="2110">
          <cell r="A2110" t="str">
            <v>5172   Perstorp</v>
          </cell>
        </row>
        <row r="2111">
          <cell r="A2111" t="str">
            <v>5173   Piteå</v>
          </cell>
        </row>
        <row r="2112">
          <cell r="A2112" t="str">
            <v>5174   Ragunda</v>
          </cell>
        </row>
        <row r="2113">
          <cell r="A2113" t="str">
            <v>5175   Robertsfors</v>
          </cell>
        </row>
        <row r="2114">
          <cell r="A2114" t="str">
            <v>5176   Ronneby</v>
          </cell>
        </row>
        <row r="2115">
          <cell r="A2115" t="str">
            <v>5177   Rättvik</v>
          </cell>
        </row>
        <row r="2116">
          <cell r="A2116" t="str">
            <v>5178   Sala</v>
          </cell>
        </row>
        <row r="2117">
          <cell r="A2117" t="str">
            <v>5179   Salem</v>
          </cell>
        </row>
        <row r="2118">
          <cell r="A2118" t="str">
            <v>5180   Sandviken</v>
          </cell>
        </row>
        <row r="2119">
          <cell r="A2119" t="str">
            <v>5181   Sigtuna</v>
          </cell>
        </row>
        <row r="2120">
          <cell r="A2120" t="str">
            <v>5182   Simrishamn</v>
          </cell>
        </row>
        <row r="2121">
          <cell r="A2121" t="str">
            <v>5183   Sjöbo</v>
          </cell>
        </row>
        <row r="2122">
          <cell r="A2122" t="str">
            <v>5184   Skara</v>
          </cell>
        </row>
        <row r="2123">
          <cell r="A2123" t="str">
            <v>5185   Skellefteå</v>
          </cell>
        </row>
        <row r="2124">
          <cell r="A2124" t="str">
            <v>5186   Skinnskatteberg</v>
          </cell>
        </row>
        <row r="2125">
          <cell r="A2125" t="str">
            <v>5187   Skurup</v>
          </cell>
        </row>
        <row r="2126">
          <cell r="A2126" t="str">
            <v>5188   Skövde</v>
          </cell>
        </row>
        <row r="2127">
          <cell r="A2127" t="str">
            <v>5189   Smedjebacken</v>
          </cell>
        </row>
        <row r="2128">
          <cell r="A2128" t="str">
            <v>5190   Sollefteå</v>
          </cell>
        </row>
        <row r="2129">
          <cell r="A2129" t="str">
            <v>5191   Sollentuna</v>
          </cell>
        </row>
        <row r="2130">
          <cell r="A2130" t="str">
            <v>5192   Solna</v>
          </cell>
        </row>
        <row r="2131">
          <cell r="A2131" t="str">
            <v>5193   Sorsele</v>
          </cell>
        </row>
        <row r="2132">
          <cell r="A2132" t="str">
            <v>5194   Sotenäs</v>
          </cell>
        </row>
        <row r="2133">
          <cell r="A2133" t="str">
            <v>5195   Staffanstorp</v>
          </cell>
        </row>
        <row r="2134">
          <cell r="A2134" t="str">
            <v>5196   Stenungsund</v>
          </cell>
        </row>
        <row r="2135">
          <cell r="A2135" t="str">
            <v>5197   Stockholms stad</v>
          </cell>
        </row>
        <row r="2136">
          <cell r="A2136" t="str">
            <v>5198   Storfors</v>
          </cell>
        </row>
        <row r="2137">
          <cell r="A2137" t="str">
            <v>5199   Storuman</v>
          </cell>
        </row>
        <row r="2138">
          <cell r="A2138" t="str">
            <v>5200   Strängnäs</v>
          </cell>
        </row>
        <row r="2139">
          <cell r="A2139" t="str">
            <v>5201   Strömstad</v>
          </cell>
        </row>
        <row r="2140">
          <cell r="A2140" t="str">
            <v>5202   Strömsund</v>
          </cell>
        </row>
        <row r="2141">
          <cell r="A2141" t="str">
            <v>5203   Sundbyberg</v>
          </cell>
        </row>
        <row r="2142">
          <cell r="A2142" t="str">
            <v>5204   Sundsvall</v>
          </cell>
        </row>
        <row r="2143">
          <cell r="A2143" t="str">
            <v>5205   Sunne</v>
          </cell>
        </row>
        <row r="2144">
          <cell r="A2144" t="str">
            <v>5206   Surahammar</v>
          </cell>
        </row>
        <row r="2145">
          <cell r="A2145" t="str">
            <v>5207   Svalöv</v>
          </cell>
        </row>
        <row r="2146">
          <cell r="A2146" t="str">
            <v>5208   Svedala</v>
          </cell>
        </row>
        <row r="2147">
          <cell r="A2147" t="str">
            <v>5209   Svenljunga</v>
          </cell>
        </row>
        <row r="2148">
          <cell r="A2148" t="str">
            <v>5210   Säffle</v>
          </cell>
        </row>
        <row r="2149">
          <cell r="A2149" t="str">
            <v>5211   Säter</v>
          </cell>
        </row>
        <row r="2150">
          <cell r="A2150" t="str">
            <v>5212   Sävsjö</v>
          </cell>
        </row>
        <row r="2151">
          <cell r="A2151" t="str">
            <v>5213   Söderhamn</v>
          </cell>
        </row>
        <row r="2152">
          <cell r="A2152" t="str">
            <v>5214   Söderköping</v>
          </cell>
        </row>
        <row r="2153">
          <cell r="A2153" t="str">
            <v>5215   Södertälje</v>
          </cell>
        </row>
        <row r="2154">
          <cell r="A2154" t="str">
            <v>5216   Sölvesborg</v>
          </cell>
        </row>
        <row r="2155">
          <cell r="A2155" t="str">
            <v>5217   Tanum</v>
          </cell>
        </row>
        <row r="2156">
          <cell r="A2156" t="str">
            <v>5218   Tibro</v>
          </cell>
        </row>
        <row r="2157">
          <cell r="A2157" t="str">
            <v>5219   Tidaholm</v>
          </cell>
        </row>
        <row r="2158">
          <cell r="A2158" t="str">
            <v>5220   Tierp</v>
          </cell>
        </row>
        <row r="2159">
          <cell r="A2159" t="str">
            <v>5221   Timrå</v>
          </cell>
        </row>
        <row r="2160">
          <cell r="A2160" t="str">
            <v>5222   Tingsryd</v>
          </cell>
        </row>
        <row r="2161">
          <cell r="A2161" t="str">
            <v>5223   Tjörn</v>
          </cell>
        </row>
        <row r="2162">
          <cell r="A2162" t="str">
            <v>5224   Tomelilla</v>
          </cell>
        </row>
        <row r="2163">
          <cell r="A2163" t="str">
            <v>5225   Torsby</v>
          </cell>
        </row>
        <row r="2164">
          <cell r="A2164" t="str">
            <v>5226   Torsås</v>
          </cell>
        </row>
        <row r="2165">
          <cell r="A2165" t="str">
            <v>5227   Tranemo</v>
          </cell>
        </row>
        <row r="2166">
          <cell r="A2166" t="str">
            <v>5228   Tranås</v>
          </cell>
        </row>
        <row r="2167">
          <cell r="A2167" t="str">
            <v>5229   Trelleborg</v>
          </cell>
        </row>
        <row r="2168">
          <cell r="A2168" t="str">
            <v>5230   Trollhättan</v>
          </cell>
        </row>
        <row r="2169">
          <cell r="A2169" t="str">
            <v>5231   Trosa</v>
          </cell>
        </row>
        <row r="2170">
          <cell r="A2170" t="str">
            <v>5232   Tyresö</v>
          </cell>
        </row>
        <row r="2171">
          <cell r="A2171" t="str">
            <v>5233   Täby</v>
          </cell>
        </row>
        <row r="2172">
          <cell r="A2172" t="str">
            <v>5234   Töreboda</v>
          </cell>
        </row>
        <row r="2173">
          <cell r="A2173" t="str">
            <v>5235   Uddevalla</v>
          </cell>
        </row>
        <row r="2174">
          <cell r="A2174" t="str">
            <v>5236   Ulricehamn</v>
          </cell>
        </row>
        <row r="2175">
          <cell r="A2175" t="str">
            <v>5237   Umeå</v>
          </cell>
        </row>
        <row r="2176">
          <cell r="A2176" t="str">
            <v>5238   Upplands-Bro</v>
          </cell>
        </row>
        <row r="2177">
          <cell r="A2177" t="str">
            <v>5239   UpplandsVäsby</v>
          </cell>
        </row>
        <row r="2178">
          <cell r="A2178" t="str">
            <v>5240   Uppsala</v>
          </cell>
        </row>
        <row r="2179">
          <cell r="A2179" t="str">
            <v>5241   Uppvidinge</v>
          </cell>
        </row>
        <row r="2180">
          <cell r="A2180" t="str">
            <v>5242   Vadstena</v>
          </cell>
        </row>
        <row r="2181">
          <cell r="A2181" t="str">
            <v>5243   Vaggeryd</v>
          </cell>
        </row>
        <row r="2182">
          <cell r="A2182" t="str">
            <v>5244   Valdemarsvik</v>
          </cell>
        </row>
        <row r="2183">
          <cell r="A2183" t="str">
            <v>5245   Vallentuna</v>
          </cell>
        </row>
        <row r="2184">
          <cell r="A2184" t="str">
            <v>5246   Vansbro</v>
          </cell>
        </row>
        <row r="2185">
          <cell r="A2185" t="str">
            <v>5247   Vara</v>
          </cell>
        </row>
        <row r="2186">
          <cell r="A2186" t="str">
            <v>5248   Varberg</v>
          </cell>
        </row>
        <row r="2187">
          <cell r="A2187" t="str">
            <v>5249   Vaxholm</v>
          </cell>
        </row>
        <row r="2188">
          <cell r="A2188" t="str">
            <v>5250   Vellinge</v>
          </cell>
        </row>
        <row r="2189">
          <cell r="A2189" t="str">
            <v>5251   Vetlanda</v>
          </cell>
        </row>
        <row r="2190">
          <cell r="A2190" t="str">
            <v>5252   Vilhelmina</v>
          </cell>
        </row>
        <row r="2191">
          <cell r="A2191" t="str">
            <v>5253   Vimmerby</v>
          </cell>
        </row>
        <row r="2192">
          <cell r="A2192" t="str">
            <v>5254   Vindeln</v>
          </cell>
        </row>
        <row r="2193">
          <cell r="A2193" t="str">
            <v>5255   Vingåker</v>
          </cell>
        </row>
        <row r="2194">
          <cell r="A2194" t="str">
            <v>5256   Vårgårda</v>
          </cell>
        </row>
        <row r="2195">
          <cell r="A2195" t="str">
            <v>5257   Vänersborg</v>
          </cell>
        </row>
        <row r="2196">
          <cell r="A2196" t="str">
            <v>5258   Vännäs</v>
          </cell>
        </row>
        <row r="2197">
          <cell r="A2197" t="str">
            <v>5259   Värmdö</v>
          </cell>
        </row>
        <row r="2198">
          <cell r="A2198" t="str">
            <v>5260   Värnamo</v>
          </cell>
        </row>
        <row r="2199">
          <cell r="A2199" t="str">
            <v>5261   Västervik</v>
          </cell>
        </row>
        <row r="2200">
          <cell r="A2200" t="str">
            <v>5262   Västerås</v>
          </cell>
        </row>
        <row r="2201">
          <cell r="A2201" t="str">
            <v>5263   Växjö</v>
          </cell>
        </row>
        <row r="2202">
          <cell r="A2202" t="str">
            <v>5264   Ydre</v>
          </cell>
        </row>
        <row r="2203">
          <cell r="A2203" t="str">
            <v>5265   Ystad</v>
          </cell>
        </row>
        <row r="2204">
          <cell r="A2204" t="str">
            <v>5266   Åmål</v>
          </cell>
        </row>
        <row r="2205">
          <cell r="A2205" t="str">
            <v>5267   Ånge</v>
          </cell>
        </row>
        <row r="2206">
          <cell r="A2206" t="str">
            <v>5268   Åre</v>
          </cell>
        </row>
        <row r="2207">
          <cell r="A2207" t="str">
            <v>5269   Årjäng</v>
          </cell>
        </row>
        <row r="2208">
          <cell r="A2208" t="str">
            <v>5270   Åsele</v>
          </cell>
        </row>
        <row r="2209">
          <cell r="A2209" t="str">
            <v>5271   Åstorp</v>
          </cell>
        </row>
        <row r="2210">
          <cell r="A2210" t="str">
            <v>5272   Åtvidaberg</v>
          </cell>
        </row>
        <row r="2211">
          <cell r="A2211" t="str">
            <v>5273   Älmhult</v>
          </cell>
        </row>
        <row r="2212">
          <cell r="A2212" t="str">
            <v>5274   Älvdalen</v>
          </cell>
        </row>
        <row r="2213">
          <cell r="A2213" t="str">
            <v>5275   Älvkarleby</v>
          </cell>
        </row>
        <row r="2214">
          <cell r="A2214" t="str">
            <v>5276   Älvsbyn</v>
          </cell>
        </row>
        <row r="2215">
          <cell r="A2215" t="str">
            <v>5277   Ängelholm</v>
          </cell>
        </row>
        <row r="2216">
          <cell r="A2216" t="str">
            <v>5278   Öckerö</v>
          </cell>
        </row>
        <row r="2217">
          <cell r="A2217" t="str">
            <v>5279   Ödeshög</v>
          </cell>
        </row>
        <row r="2218">
          <cell r="A2218" t="str">
            <v>5280   Örebro</v>
          </cell>
        </row>
        <row r="2219">
          <cell r="A2219" t="str">
            <v>5281   Örkelljunga</v>
          </cell>
        </row>
        <row r="2220">
          <cell r="A2220" t="str">
            <v>5282   Örnsköldsvik</v>
          </cell>
        </row>
        <row r="2221">
          <cell r="A2221" t="str">
            <v>5283   Östersund</v>
          </cell>
        </row>
        <row r="2222">
          <cell r="A2222" t="str">
            <v>5284   Österåker</v>
          </cell>
        </row>
        <row r="2223">
          <cell r="A2223" t="str">
            <v>5285   Östhammar</v>
          </cell>
        </row>
        <row r="2224">
          <cell r="A2224" t="str">
            <v>5286   ÖstraGöinge</v>
          </cell>
        </row>
        <row r="2225">
          <cell r="A2225" t="str">
            <v>5287   Överkalix</v>
          </cell>
        </row>
        <row r="2226">
          <cell r="A2226" t="str">
            <v>5288   Övertorneå</v>
          </cell>
        </row>
        <row r="2227">
          <cell r="A2227" t="str">
            <v>5289   Nykvarn</v>
          </cell>
        </row>
        <row r="2228">
          <cell r="A2228" t="str">
            <v>5299   Kommunförbundet</v>
          </cell>
        </row>
        <row r="2229">
          <cell r="A2229" t="str">
            <v>5300   Stockholms Kommun, Stadsledningskontoret</v>
          </cell>
        </row>
        <row r="2230">
          <cell r="A2230" t="str">
            <v>5301   Helsingborgs Kommun, Miljöförvaltningen</v>
          </cell>
        </row>
        <row r="2231">
          <cell r="A2231" t="str">
            <v>5302   Trafikkontoret</v>
          </cell>
        </row>
        <row r="2232">
          <cell r="A2232" t="str">
            <v>5400   Sveriges kommuner och regioner</v>
          </cell>
        </row>
        <row r="2233">
          <cell r="A2233" t="str">
            <v>5401   Regionförbundet Sörmland</v>
          </cell>
        </row>
        <row r="2234">
          <cell r="A2234" t="str">
            <v>5402   Nova FoU</v>
          </cell>
        </row>
        <row r="2235">
          <cell r="A2235" t="str">
            <v>5403   SKELLEFTEÅ KOMMUN</v>
          </cell>
        </row>
        <row r="2236">
          <cell r="A2236" t="str">
            <v>5404   KÄPPALAFÖRBUNDET</v>
          </cell>
        </row>
        <row r="2237">
          <cell r="A2237" t="str">
            <v>5405   ÖSTERÅKERS KOMMUN</v>
          </cell>
        </row>
        <row r="2238">
          <cell r="A2238" t="str">
            <v>5406   NYNÄSHAMNS KOMMUN</v>
          </cell>
        </row>
        <row r="2239">
          <cell r="A2239" t="str">
            <v>5701   Region Stockholm (tidigare SLL)</v>
          </cell>
        </row>
        <row r="2240">
          <cell r="A2240" t="str">
            <v>5702   Region Uppsala</v>
          </cell>
        </row>
        <row r="2241">
          <cell r="A2241" t="str">
            <v>5703   Region Sörmland</v>
          </cell>
        </row>
        <row r="2242">
          <cell r="A2242" t="str">
            <v>5704   Region Östergötland</v>
          </cell>
        </row>
        <row r="2243">
          <cell r="A2243" t="str">
            <v>5705   Region Jönköping</v>
          </cell>
        </row>
        <row r="2244">
          <cell r="A2244" t="str">
            <v>5706   Kronobergs läns landstiing</v>
          </cell>
        </row>
        <row r="2245">
          <cell r="A2245" t="str">
            <v>5707   Region Halland</v>
          </cell>
        </row>
        <row r="2246">
          <cell r="A2246" t="str">
            <v>5708   Region Kalmar</v>
          </cell>
        </row>
        <row r="2247">
          <cell r="A2247" t="str">
            <v>5709   Region Örebro län, FoU</v>
          </cell>
        </row>
        <row r="2248">
          <cell r="A2248" t="str">
            <v>5710   Region Blekinge</v>
          </cell>
        </row>
        <row r="2249">
          <cell r="A2249" t="str">
            <v>5711   Region Skåne</v>
          </cell>
        </row>
        <row r="2250">
          <cell r="A2250" t="str">
            <v>5714   LANDSTINGSFASTIGHETER STOCKHOLM</v>
          </cell>
        </row>
        <row r="2251">
          <cell r="A2251" t="str">
            <v>5715   Region Värmland</v>
          </cell>
        </row>
        <row r="2252">
          <cell r="A2252" t="str">
            <v>5716   Region Örebro</v>
          </cell>
        </row>
        <row r="2253">
          <cell r="A2253" t="str">
            <v>5717   Region Västmanland</v>
          </cell>
        </row>
        <row r="2254">
          <cell r="A2254" t="str">
            <v>5718   Region Dalarna</v>
          </cell>
        </row>
        <row r="2255">
          <cell r="A2255" t="str">
            <v>5719   Region Gävleborg</v>
          </cell>
        </row>
        <row r="2256">
          <cell r="A2256" t="str">
            <v>5720   Region Västernorrland</v>
          </cell>
        </row>
        <row r="2257">
          <cell r="A2257" t="str">
            <v>5721   Region Jämtland Härjedalen</v>
          </cell>
        </row>
        <row r="2258">
          <cell r="A2258" t="str">
            <v>5722   Region Västerbotten</v>
          </cell>
        </row>
        <row r="2259">
          <cell r="A2259" t="str">
            <v>5723   Region Norrbotten</v>
          </cell>
        </row>
        <row r="2260">
          <cell r="A2260" t="str">
            <v>5725   Region Västra Götaland</v>
          </cell>
        </row>
        <row r="2261">
          <cell r="A2261" t="str">
            <v>5726   REGION UPPSALA, FASTIGHET OCH SERVICE</v>
          </cell>
        </row>
        <row r="2262">
          <cell r="A2262" t="str">
            <v>5799   Landstingsförbundet</v>
          </cell>
        </row>
        <row r="2263">
          <cell r="A2263" t="str">
            <v>6000   GYPTECH AB</v>
          </cell>
        </row>
        <row r="2264">
          <cell r="A2264" t="str">
            <v>6001   Cyclife Sweden AB</v>
          </cell>
        </row>
        <row r="2265">
          <cell r="A2265" t="str">
            <v>6002   Billerud AB</v>
          </cell>
        </row>
        <row r="2266">
          <cell r="A2266" t="str">
            <v>6003   Norrköping Science Park AB</v>
          </cell>
        </row>
        <row r="2267">
          <cell r="A2267" t="str">
            <v>6004   KTH VENTURES AKTIEBOLAG</v>
          </cell>
        </row>
        <row r="2268">
          <cell r="A2268" t="str">
            <v>6005   TRATON AB</v>
          </cell>
        </row>
        <row r="2269">
          <cell r="A2269" t="str">
            <v>6006   FUTURETECH NORDIC ASSOCIATION AB</v>
          </cell>
        </row>
        <row r="2270">
          <cell r="A2270" t="str">
            <v>6007   GREENAVANCE TECH GLOBAL AB</v>
          </cell>
        </row>
        <row r="2271">
          <cell r="A2271" t="str">
            <v>6009   GLYCOLINK AB</v>
          </cell>
        </row>
        <row r="2272">
          <cell r="A2272" t="str">
            <v>6010   Axel Christiernsson International AB</v>
          </cell>
        </row>
        <row r="2273">
          <cell r="A2273" t="str">
            <v>6011   Gestamp HardTech Aktiebolag</v>
          </cell>
        </row>
        <row r="2274">
          <cell r="A2274" t="str">
            <v>6012   KUNDIA AB</v>
          </cell>
        </row>
        <row r="2275">
          <cell r="A2275" t="str">
            <v>6013   SFL Svenska Laserfabriken AB</v>
          </cell>
        </row>
        <row r="2276">
          <cell r="A2276" t="str">
            <v>6014   SVENSKA SÄLLSKAPET FÖR AUTOM.BILDANALYS</v>
          </cell>
        </row>
        <row r="2277">
          <cell r="A2277" t="str">
            <v>6015   LAVOIT TECHNOLOGIES AB</v>
          </cell>
        </row>
        <row r="2278">
          <cell r="A2278" t="str">
            <v>6016   EMICKERS AB</v>
          </cell>
        </row>
        <row r="2279">
          <cell r="A2279" t="str">
            <v>6017   AB EDSBYVERKEN</v>
          </cell>
        </row>
        <row r="2280">
          <cell r="A2280" t="str">
            <v>6018   FM MATTSSON AB (PUBL)</v>
          </cell>
        </row>
        <row r="2281">
          <cell r="A2281" t="str">
            <v>6019   FROST PRODUCTION AB</v>
          </cell>
        </row>
        <row r="2282">
          <cell r="A2282" t="str">
            <v>9000   Enskilda personer</v>
          </cell>
        </row>
        <row r="2283">
          <cell r="A2283" t="str">
            <v>9001   Leif Lundblad</v>
          </cell>
        </row>
        <row r="2284">
          <cell r="A2284" t="str">
            <v>9002   Dr Rent</v>
          </cell>
        </row>
        <row r="2285">
          <cell r="A2285" t="str">
            <v>9003   Rune &amp; Kerstin Jonasson</v>
          </cell>
        </row>
        <row r="2286">
          <cell r="A2286" t="str">
            <v>9004   Stina von der Esch</v>
          </cell>
        </row>
        <row r="2287">
          <cell r="A2287" t="str">
            <v>9005   Joel Jacobson</v>
          </cell>
        </row>
        <row r="2288">
          <cell r="A2288" t="str">
            <v>9006   Birgit Backmark Donation</v>
          </cell>
        </row>
        <row r="2289">
          <cell r="A2289" t="str">
            <v>9007   Daniel Ek</v>
          </cell>
        </row>
        <row r="2290">
          <cell r="A2290" t="str">
            <v>9008   Sverker Lerheden</v>
          </cell>
        </row>
        <row r="2291">
          <cell r="A2291" t="str">
            <v>9009   Enskilda personer IISMA-stipendier</v>
          </cell>
        </row>
        <row r="2292">
          <cell r="A2292" t="str">
            <v>9010   Enskilda personer UHR- stipendier</v>
          </cell>
        </row>
        <row r="2293">
          <cell r="A2293" t="str">
            <v>9011   Enskilda personer SI- stipendier</v>
          </cell>
        </row>
        <row r="2294">
          <cell r="A2294" t="str">
            <v>9012   Enskilda personer Ernst Johnsson-stipendier</v>
          </cell>
        </row>
        <row r="2295">
          <cell r="A2295" t="str">
            <v>9013   Enskilda personer KTH-India Scholarship Foundation</v>
          </cell>
        </row>
        <row r="2296">
          <cell r="A2296" t="str">
            <v>9014   Enskilda personer KTH- Opportunity Foundation</v>
          </cell>
        </row>
        <row r="2297">
          <cell r="A2297" t="str">
            <v>9015   Enskilda personer - EU stipendium</v>
          </cell>
        </row>
        <row r="2298">
          <cell r="A2298" t="str">
            <v>9016   Enskilda personer STINT-stipendier</v>
          </cell>
        </row>
        <row r="2299">
          <cell r="A2299" t="str">
            <v>9017   Enskilda personer - Nantes</v>
          </cell>
        </row>
        <row r="2300">
          <cell r="A2300" t="str">
            <v>9018   Enskilda personer ABB-stipendier</v>
          </cell>
        </row>
        <row r="2301">
          <cell r="A2301" t="str">
            <v>9019   Enskilda personer LPDP-stipendier</v>
          </cell>
        </row>
        <row r="2302">
          <cell r="A2302" t="str">
            <v>9020   Ideella föreningen Skyddsvärnet-anno 1910 med firma Skyddsvärnet-anno 1910</v>
          </cell>
        </row>
        <row r="2303">
          <cell r="A2303" t="str">
            <v>9021   Enskilda personer MESCYT-stipendier</v>
          </cell>
        </row>
        <row r="2304">
          <cell r="A2304" t="str">
            <v>9022   Patrik Stymne</v>
          </cell>
        </row>
        <row r="2305">
          <cell r="A2305" t="str">
            <v>9023   CANCERFÖRENINGEN I STOCKHOLM</v>
          </cell>
        </row>
        <row r="2306">
          <cell r="A2306" t="str">
            <v>9024   Enskilda personer WACQT-stipendier</v>
          </cell>
        </row>
        <row r="2307">
          <cell r="A2307" t="str">
            <v>9050   Ideella föreningar</v>
          </cell>
        </row>
        <row r="2308">
          <cell r="A2308" t="str">
            <v>9051   Tekniska högskolans studentkår</v>
          </cell>
        </row>
        <row r="2309">
          <cell r="A2309" t="str">
            <v>9052   R3 Nordic (Nordiska föreningen för Renhetsteknik &amp; Rena rum)</v>
          </cell>
        </row>
        <row r="2310">
          <cell r="A2310" t="str">
            <v>9054   Prostatacancerförbundet</v>
          </cell>
        </row>
        <row r="2311">
          <cell r="A2311" t="str">
            <v>9055   SVENSKA LÄKARESÄLLSKAPET</v>
          </cell>
        </row>
        <row r="2312">
          <cell r="A2312" t="str">
            <v>9999   Flera finansiärer</v>
          </cell>
        </row>
        <row r="2313">
          <cell r="A2313" t="str">
            <v>AD   Arbetsdomstolen</v>
          </cell>
        </row>
        <row r="2314">
          <cell r="A2314" t="str">
            <v>AF   Arbetsförmedlingen</v>
          </cell>
        </row>
        <row r="2315">
          <cell r="A2315" t="str">
            <v>AGV   Arbetsgivarverket</v>
          </cell>
        </row>
        <row r="2316">
          <cell r="A2316" t="str">
            <v>ALB   Statens ljud -och bildarkiv</v>
          </cell>
        </row>
        <row r="2317">
          <cell r="A2317" t="str">
            <v>ALI   Arbetslivsinstitutet</v>
          </cell>
        </row>
        <row r="2318">
          <cell r="A2318" t="str">
            <v>AM   Arkitekturmuseet</v>
          </cell>
        </row>
        <row r="2319">
          <cell r="A2319" t="str">
            <v>AMV   Arbetsmarknadsverket</v>
          </cell>
        </row>
        <row r="2320">
          <cell r="A2320" t="str">
            <v>ARKD   Statens centrum för arkitektur och design</v>
          </cell>
        </row>
        <row r="2321">
          <cell r="A2321" t="str">
            <v>ARN   Allmänna reklamationsnämnden</v>
          </cell>
        </row>
        <row r="2322">
          <cell r="A2322" t="str">
            <v>ASJ   Statens järnvägar, affärsverk</v>
          </cell>
        </row>
        <row r="2323">
          <cell r="A2323" t="str">
            <v>AV   Arbetsmiljöverket</v>
          </cell>
        </row>
        <row r="2324">
          <cell r="A2324" t="str">
            <v>BD   Bostadsdelegationen</v>
          </cell>
        </row>
        <row r="2325">
          <cell r="A2325" t="str">
            <v>BFN   Bokföringsnämnden</v>
          </cell>
        </row>
        <row r="2326">
          <cell r="A2326" t="str">
            <v>BKN   Statens bostadskreditnämnd</v>
          </cell>
        </row>
        <row r="2327">
          <cell r="A2327" t="str">
            <v>BO   Barnombudsmannen</v>
          </cell>
        </row>
        <row r="2328">
          <cell r="A2328" t="str">
            <v>BOLA   Bolagsverket</v>
          </cell>
        </row>
        <row r="2329">
          <cell r="A2329" t="str">
            <v>BOV   Boverket</v>
          </cell>
        </row>
        <row r="2330">
          <cell r="A2330" t="str">
            <v>BRA   Brottsförebyggande rådet</v>
          </cell>
        </row>
        <row r="2331">
          <cell r="A2331" t="str">
            <v>BROM   Brottsoffermyndigheten</v>
          </cell>
        </row>
        <row r="2332">
          <cell r="A2332" t="str">
            <v>BRÅ   Brottsförebyggande rådet</v>
          </cell>
        </row>
        <row r="2333">
          <cell r="A2333" t="str">
            <v>BTH   Blekinge tekniska högskola</v>
          </cell>
        </row>
        <row r="2334">
          <cell r="A2334" t="str">
            <v>BV   Banverket</v>
          </cell>
        </row>
        <row r="2335">
          <cell r="A2335" t="str">
            <v>CFL   Nationellt centrum för flexibelt lärande</v>
          </cell>
        </row>
        <row r="2336">
          <cell r="A2336" t="str">
            <v>CFN   Centrala försöksdjursnämnden</v>
          </cell>
        </row>
        <row r="2337">
          <cell r="A2337" t="str">
            <v>CSN   Centrala studiestödsnämnden</v>
          </cell>
        </row>
        <row r="2338">
          <cell r="A2338" t="str">
            <v>DH   Danshögskolan</v>
          </cell>
        </row>
        <row r="2339">
          <cell r="A2339" t="str">
            <v>DI   Dramatiska institutet</v>
          </cell>
        </row>
        <row r="2340">
          <cell r="A2340" t="str">
            <v>DIGG   Myndigheten för digital förvaltning</v>
          </cell>
        </row>
        <row r="2341">
          <cell r="A2341" t="str">
            <v>DIN   Datainspektionen</v>
          </cell>
        </row>
        <row r="2342">
          <cell r="A2342" t="str">
            <v>DIST   Distansutbildningsmyndigheten</v>
          </cell>
        </row>
        <row r="2343">
          <cell r="A2343" t="str">
            <v>DJUR   Djurskyddsmyndigheten</v>
          </cell>
        </row>
        <row r="2344">
          <cell r="A2344" t="str">
            <v>DO   Ombudsmannen mot etnisk diskriminering</v>
          </cell>
        </row>
        <row r="2345">
          <cell r="A2345" t="str">
            <v>DOM   Domstolsverket/Sveriges Domstolar</v>
          </cell>
        </row>
        <row r="2346">
          <cell r="A2346" t="str">
            <v>DUMY   Dummyfinansiär - Bokförs ej manuellt, endast sista snurren</v>
          </cell>
        </row>
        <row r="2347">
          <cell r="A2347" t="str">
            <v>EBM   Ekobrottsmyndigheten</v>
          </cell>
        </row>
        <row r="2348">
          <cell r="A2348" t="str">
            <v>EKN   Exportkreditnämnden</v>
          </cell>
        </row>
        <row r="2349">
          <cell r="A2349" t="str">
            <v>ELSA   Elsäkerhetsverket</v>
          </cell>
        </row>
        <row r="2350">
          <cell r="A2350" t="str">
            <v>EMI   Energimarknadsinspektionen</v>
          </cell>
        </row>
        <row r="2351">
          <cell r="A2351" t="str">
            <v>EPM   Etikprövningsmyndigheten</v>
          </cell>
        </row>
        <row r="2352">
          <cell r="A2352" t="str">
            <v>EPS   Regionala Etikprövningsnämnden i Stockholm</v>
          </cell>
        </row>
        <row r="2353">
          <cell r="A2353" t="str">
            <v>EPU   Regionala etikprövningsnämnden i Uppsala</v>
          </cell>
        </row>
        <row r="2354">
          <cell r="A2354" t="str">
            <v>ESF   Svenska ESF-rådet</v>
          </cell>
        </row>
        <row r="2355">
          <cell r="A2355" t="str">
            <v>ESV   Ekonomistyrningsverket</v>
          </cell>
        </row>
        <row r="2356">
          <cell r="A2356" t="str">
            <v>EUFO   Rådet för forsknings och utvecklingssamarbete inom</v>
          </cell>
        </row>
        <row r="2357">
          <cell r="A2357" t="str">
            <v>FAS   Forskningsrådet för arbetsliv och socialvetenskap</v>
          </cell>
        </row>
        <row r="2358">
          <cell r="A2358" t="str">
            <v>FB   Folke Bernadotteakademien</v>
          </cell>
        </row>
        <row r="2359">
          <cell r="A2359" t="str">
            <v>FHS   Försvarshögskolan</v>
          </cell>
        </row>
        <row r="2360">
          <cell r="A2360" t="str">
            <v>FI   Finansinspektionen</v>
          </cell>
        </row>
        <row r="2361">
          <cell r="A2361" t="str">
            <v>FIV   Fiskeriverket</v>
          </cell>
        </row>
        <row r="2362">
          <cell r="A2362" t="str">
            <v>FK   Försäkringskassan</v>
          </cell>
        </row>
        <row r="2363">
          <cell r="A2363" t="str">
            <v>FLH   FORUM FÖR LEVANDE HISTORIA</v>
          </cell>
        </row>
        <row r="2364">
          <cell r="A2364" t="str">
            <v>FM   Försvarsmakten</v>
          </cell>
        </row>
        <row r="2365">
          <cell r="A2365" t="str">
            <v>FMI   Fastighetsmäklarinspektionen</v>
          </cell>
        </row>
        <row r="2366">
          <cell r="A2366" t="str">
            <v>FMN   Fastighetsmäklarnämnden</v>
          </cell>
        </row>
        <row r="2367">
          <cell r="A2367" t="str">
            <v>FMV   Försvarets materielverk</v>
          </cell>
        </row>
        <row r="2368">
          <cell r="A2368" t="str">
            <v>FOHM   Folkhälsomyndigheten</v>
          </cell>
        </row>
        <row r="2369">
          <cell r="A2369" t="str">
            <v>FOI   Totalförsvarets forskningsinstitut</v>
          </cell>
        </row>
        <row r="2370">
          <cell r="A2370" t="str">
            <v>FORM   Formas</v>
          </cell>
        </row>
        <row r="2371">
          <cell r="A2371" t="str">
            <v>FORT   Fortifikationsverket</v>
          </cell>
        </row>
        <row r="2372">
          <cell r="A2372" t="str">
            <v>FRA   Försvarets radioanstalt</v>
          </cell>
        </row>
        <row r="2373">
          <cell r="A2373" t="str">
            <v>GBV   Glesbygdsverket</v>
          </cell>
        </row>
        <row r="2374">
          <cell r="A2374" t="str">
            <v>GIH   Gymnastik- och Idrottshögskolan</v>
          </cell>
        </row>
        <row r="2375">
          <cell r="A2375" t="str">
            <v>GRN   Granskningsnämnden för radio och TV</v>
          </cell>
        </row>
        <row r="2376">
          <cell r="A2376" t="str">
            <v>GTN   Gentekniknämnden</v>
          </cell>
        </row>
        <row r="2377">
          <cell r="A2377" t="str">
            <v>GU   Göteborgs universitet</v>
          </cell>
        </row>
        <row r="2378">
          <cell r="A2378" t="str">
            <v>HAV   Havs och vattenmyndigheten</v>
          </cell>
        </row>
        <row r="2379">
          <cell r="A2379" t="str">
            <v>HBOR   Högskolan i Borås</v>
          </cell>
        </row>
        <row r="2380">
          <cell r="A2380" t="str">
            <v>HDAL   Högskolan Dalarna</v>
          </cell>
        </row>
        <row r="2381">
          <cell r="A2381" t="str">
            <v>HGO   Högskolan på Gotland</v>
          </cell>
        </row>
        <row r="2382">
          <cell r="A2382" t="str">
            <v>HH   Högskolan i Halmstad</v>
          </cell>
        </row>
        <row r="2383">
          <cell r="A2383" t="str">
            <v>HIG   Högskolan i Gävle</v>
          </cell>
        </row>
        <row r="2384">
          <cell r="A2384" t="str">
            <v>HIS   Högskolan i Skövde</v>
          </cell>
        </row>
        <row r="2385">
          <cell r="A2385" t="str">
            <v>HKAL   Högskolan i Kalmar</v>
          </cell>
        </row>
        <row r="2386">
          <cell r="A2386" t="str">
            <v>HKF   Handelsflottans kultur- och fritidsråd</v>
          </cell>
        </row>
        <row r="2387">
          <cell r="A2387" t="str">
            <v>HKR   Högskolan i Kristianstad</v>
          </cell>
        </row>
        <row r="2388">
          <cell r="A2388" t="str">
            <v>HO   Handikappombudsmannen</v>
          </cell>
        </row>
        <row r="2389">
          <cell r="A2389" t="str">
            <v>HOMO   Ombudsmannen mot diskriminering på grund av sexuel</v>
          </cell>
        </row>
        <row r="2390">
          <cell r="A2390" t="str">
            <v>HOV   Hovstaterna</v>
          </cell>
        </row>
        <row r="2391">
          <cell r="A2391" t="str">
            <v>HSAN   Hälso- och sjukvårdens ansvarsnämnd</v>
          </cell>
        </row>
        <row r="2392">
          <cell r="A2392" t="str">
            <v>HSV   Högskoleverket</v>
          </cell>
        </row>
        <row r="2393">
          <cell r="A2393" t="str">
            <v>HTU   Högskolan Väst</v>
          </cell>
        </row>
        <row r="2394">
          <cell r="A2394" t="str">
            <v>IEH   Statens institut för ekologisk hållbarhet</v>
          </cell>
        </row>
        <row r="2395">
          <cell r="A2395" t="str">
            <v>IFAU   Institutet för arbetsmarknadspolitisk utvärdering</v>
          </cell>
        </row>
        <row r="2396">
          <cell r="A2396" t="str">
            <v>IFS   Inspektionen för socialförsäkringen</v>
          </cell>
        </row>
        <row r="2397">
          <cell r="A2397" t="str">
            <v>IGN   Insättningsgarantinämnden</v>
          </cell>
        </row>
        <row r="2398">
          <cell r="A2398" t="str">
            <v>IPM   Statens institut för psykosocial miljömedicin</v>
          </cell>
        </row>
        <row r="2399">
          <cell r="A2399" t="str">
            <v>IRF   Institutet för rymdfysik</v>
          </cell>
        </row>
        <row r="2400">
          <cell r="A2400" t="str">
            <v>ISA   Delegationen för utländska investeringar i Sverige</v>
          </cell>
        </row>
        <row r="2401">
          <cell r="A2401" t="str">
            <v>ISP   Inspektionen för strategiska produkter</v>
          </cell>
        </row>
        <row r="2402">
          <cell r="A2402" t="str">
            <v>ITIS   Delegationen för IT i skolan</v>
          </cell>
        </row>
        <row r="2403">
          <cell r="A2403" t="str">
            <v>ITPS   Institutet för tillväxtpolitiska studier</v>
          </cell>
        </row>
        <row r="2404">
          <cell r="A2404" t="str">
            <v>IV   Integrationsverket</v>
          </cell>
        </row>
        <row r="2405">
          <cell r="A2405" t="str">
            <v>IVO   Inspektionen för vård och omsorg</v>
          </cell>
        </row>
        <row r="2406">
          <cell r="A2406" t="str">
            <v>JAMO   Jämställdhetsombudsmannen</v>
          </cell>
        </row>
        <row r="2407">
          <cell r="A2407" t="str">
            <v>JAMY   Jämställdhetsmyndigheten</v>
          </cell>
        </row>
        <row r="2408">
          <cell r="A2408" t="str">
            <v>JK   Justitiekanslern</v>
          </cell>
        </row>
        <row r="2409">
          <cell r="A2409" t="str">
            <v>JO   Riksdagens ombudsmän JO</v>
          </cell>
        </row>
        <row r="2410">
          <cell r="A2410" t="str">
            <v>KAFS   Kärnavfallsfondens styrelse</v>
          </cell>
        </row>
        <row r="2411">
          <cell r="A2411" t="str">
            <v>KAMK   Kammarkollegiet</v>
          </cell>
        </row>
        <row r="2412">
          <cell r="A2412" t="str">
            <v>KAU   Karlstads universitet</v>
          </cell>
        </row>
        <row r="2413">
          <cell r="A2413" t="str">
            <v>KB   Kungliga Biblioteket</v>
          </cell>
        </row>
        <row r="2414">
          <cell r="A2414" t="str">
            <v>KBM   Krisberedskapsmyndigheten (ÖCB)</v>
          </cell>
        </row>
        <row r="2415">
          <cell r="A2415" t="str">
            <v>KBV   Kustbevakningen</v>
          </cell>
        </row>
        <row r="2416">
          <cell r="A2416" t="str">
            <v>KEMI   Kemikalieinspektionen</v>
          </cell>
        </row>
        <row r="2417">
          <cell r="A2417" t="str">
            <v>KF   Konstfack</v>
          </cell>
        </row>
        <row r="2418">
          <cell r="A2418" t="str">
            <v>KFM   Kronofogdemyndigheten</v>
          </cell>
        </row>
        <row r="2419">
          <cell r="A2419" t="str">
            <v>KI   Karolinska institutet</v>
          </cell>
        </row>
        <row r="2420">
          <cell r="A2420" t="str">
            <v>KKH   Kungliga Konsthögskolan</v>
          </cell>
        </row>
        <row r="2421">
          <cell r="A2421" t="str">
            <v>KKR   Statens kvalitets- och kompetensråd</v>
          </cell>
        </row>
        <row r="2422">
          <cell r="A2422" t="str">
            <v>KKV   Konkurrensverket</v>
          </cell>
        </row>
        <row r="2423">
          <cell r="A2423" t="str">
            <v>KMH   Kungliga Musikhögskolan i Stockholm</v>
          </cell>
        </row>
        <row r="2424">
          <cell r="A2424" t="str">
            <v>KN   Konstnärsnämnden</v>
          </cell>
        </row>
        <row r="2425">
          <cell r="A2425" t="str">
            <v>KOMK   Kommerskollegium</v>
          </cell>
        </row>
        <row r="2426">
          <cell r="A2426" t="str">
            <v>KONJ   Konjunkturinstitutet</v>
          </cell>
        </row>
        <row r="2427">
          <cell r="A2427" t="str">
            <v>KOV   Konsumentverket</v>
          </cell>
        </row>
        <row r="2428">
          <cell r="A2428" t="str">
            <v>KRU   Kompetensrådet för utveckling i staten</v>
          </cell>
        </row>
        <row r="2429">
          <cell r="A2429" t="str">
            <v>KSLO   Kungliga Slottsstaten</v>
          </cell>
        </row>
        <row r="2430">
          <cell r="A2430" t="str">
            <v>KUR   Statens kulturråd</v>
          </cell>
        </row>
        <row r="2431">
          <cell r="A2431" t="str">
            <v>KVV   Kriminalvårdsstyrelsen</v>
          </cell>
        </row>
        <row r="2432">
          <cell r="A2432" t="str">
            <v>KY   Myndigheten för kvalificerad yrkesutbildning</v>
          </cell>
        </row>
        <row r="2433">
          <cell r="A2433" t="str">
            <v>LBLE   Länsstyrelsen i Blekinge län</v>
          </cell>
        </row>
        <row r="2434">
          <cell r="A2434" t="str">
            <v>LDAL   Länsstyrelsen i Dalarnas län</v>
          </cell>
        </row>
        <row r="2435">
          <cell r="A2435" t="str">
            <v>LFS   Luftfartsstyrelsen</v>
          </cell>
        </row>
        <row r="2436">
          <cell r="A2436" t="str">
            <v>LFV   Luftfartsverket, affärsverk</v>
          </cell>
        </row>
        <row r="2437">
          <cell r="A2437" t="str">
            <v>LGAV   Länsstyrelsen i Gävleborgs län</v>
          </cell>
        </row>
        <row r="2438">
          <cell r="A2438" t="str">
            <v>LGOT   Länsstyrelsen i Gotlands län</v>
          </cell>
        </row>
        <row r="2439">
          <cell r="A2439" t="str">
            <v>LHAL   Länsstyrelsen i Hallands län</v>
          </cell>
        </row>
        <row r="2440">
          <cell r="A2440" t="str">
            <v>LHS   Lärarhögskolan i Stockholm</v>
          </cell>
        </row>
        <row r="2441">
          <cell r="A2441" t="str">
            <v>LI   Lotteriinspektionen</v>
          </cell>
        </row>
        <row r="2442">
          <cell r="A2442" t="str">
            <v>LINU   Linnéuniversitetet</v>
          </cell>
        </row>
        <row r="2443">
          <cell r="A2443" t="str">
            <v>LIU   Linköpings universitet</v>
          </cell>
        </row>
        <row r="2444">
          <cell r="A2444" t="str">
            <v>LJAM   Länsstyrelsen i Jämtlands län</v>
          </cell>
        </row>
        <row r="2445">
          <cell r="A2445" t="str">
            <v>LJON   Länsstyrelsen i Jönköpings län</v>
          </cell>
        </row>
        <row r="2446">
          <cell r="A2446" t="str">
            <v>LKAL   Länsstyrelsen i Kalmar län</v>
          </cell>
        </row>
        <row r="2447">
          <cell r="A2447" t="str">
            <v>LKRO   Länsstyrelsen i Kronobergs län</v>
          </cell>
        </row>
        <row r="2448">
          <cell r="A2448" t="str">
            <v>LMI   Livsmedelsekonomiska institutet</v>
          </cell>
        </row>
        <row r="2449">
          <cell r="A2449" t="str">
            <v>LMV   Lantmäteriverket</v>
          </cell>
        </row>
        <row r="2450">
          <cell r="A2450" t="str">
            <v>LNBO   Länsstyrelsen i Norrbottens län</v>
          </cell>
        </row>
        <row r="2451">
          <cell r="A2451" t="str">
            <v>LOGT   Länsstyrelsen i Östergötlands län</v>
          </cell>
        </row>
        <row r="2452">
          <cell r="A2452" t="str">
            <v>LORE   Länsstyrelsen i Örebro län</v>
          </cell>
        </row>
        <row r="2453">
          <cell r="A2453" t="str">
            <v>LSH   Livrustkammaren/Skoklosters slott/ Hallwylska muse</v>
          </cell>
        </row>
        <row r="2454">
          <cell r="A2454" t="str">
            <v>LSKA   Länsstyrelsen i Skåne län</v>
          </cell>
        </row>
        <row r="2455">
          <cell r="A2455" t="str">
            <v>LSOD   Länsstyrelsen i Södermanlands län</v>
          </cell>
        </row>
        <row r="2456">
          <cell r="A2456" t="str">
            <v>LSTH   Länsstyrelsen i Stockholms län</v>
          </cell>
        </row>
        <row r="2457">
          <cell r="A2457" t="str">
            <v>LTU   Luleå tekniska universitet</v>
          </cell>
        </row>
        <row r="2458">
          <cell r="A2458" t="str">
            <v>LU   Lunds universitet</v>
          </cell>
        </row>
        <row r="2459">
          <cell r="A2459" t="str">
            <v>LUPP   Länsstyrelsen i Uppsala län</v>
          </cell>
        </row>
        <row r="2460">
          <cell r="A2460" t="str">
            <v>LV   Läkemedelsverket</v>
          </cell>
        </row>
        <row r="2461">
          <cell r="A2461" t="str">
            <v>LVAR   Länsstyrelsen i Värmlands län</v>
          </cell>
        </row>
        <row r="2462">
          <cell r="A2462" t="str">
            <v>LVAS   Länsstyrelsen i Västmanlands län</v>
          </cell>
        </row>
        <row r="2463">
          <cell r="A2463" t="str">
            <v>LVBO   Länsstyrelsen i Västerbottens län</v>
          </cell>
        </row>
        <row r="2464">
          <cell r="A2464" t="str">
            <v>LVGO   Länsstyrelsen i Västra Götalands län</v>
          </cell>
        </row>
        <row r="2465">
          <cell r="A2465" t="str">
            <v>LVNO   Länsstyrelsen i Västernorrlands län</v>
          </cell>
        </row>
        <row r="2466">
          <cell r="A2466" t="str">
            <v>MAH   Malmö Universitet</v>
          </cell>
        </row>
        <row r="2467">
          <cell r="A2467" t="str">
            <v>MDH   Mälardalens högskola</v>
          </cell>
        </row>
        <row r="2468">
          <cell r="A2468" t="str">
            <v>MDU   Mälardalens universitet</v>
          </cell>
        </row>
        <row r="2469">
          <cell r="A2469" t="str">
            <v>MFD   Myndigheten för delaktighet</v>
          </cell>
        </row>
        <row r="2470">
          <cell r="A2470" t="str">
            <v>MH   Mittuniversitetet</v>
          </cell>
        </row>
        <row r="2471">
          <cell r="A2471" t="str">
            <v>MI   Medlingsinstitutet</v>
          </cell>
        </row>
        <row r="2472">
          <cell r="A2472" t="str">
            <v>MIGR   Migrationsverket</v>
          </cell>
        </row>
        <row r="2473">
          <cell r="A2473" t="str">
            <v>MM   Moderna Museet</v>
          </cell>
        </row>
        <row r="2474">
          <cell r="A2474" t="str">
            <v>MNU   Myndigheten för Sveriges nätuniversitet</v>
          </cell>
        </row>
        <row r="2475">
          <cell r="A2475" t="str">
            <v>MSB   Myndigheten för samhällskydd &amp; beredskap</v>
          </cell>
        </row>
        <row r="2476">
          <cell r="A2476" t="str">
            <v>MSU   Myndigheten för skolutveckling</v>
          </cell>
        </row>
        <row r="2477">
          <cell r="A2477" t="str">
            <v>MTM   Myndigheten för tillgängliga medier</v>
          </cell>
        </row>
        <row r="2478">
          <cell r="A2478" t="str">
            <v>MTUA   Myndigheten för tillväxtpolitiska utvärderingar &amp; analyser</v>
          </cell>
        </row>
        <row r="2479">
          <cell r="A2479" t="str">
            <v>MYAK   Myndigheten för arbetsmiljökunskap</v>
          </cell>
        </row>
        <row r="2480">
          <cell r="A2480" t="str">
            <v>MYH   Myndigheten för yrkeshögskolan</v>
          </cell>
        </row>
        <row r="2481">
          <cell r="A2481" t="str">
            <v>NAI   Nordiska Afrikainstitutet</v>
          </cell>
        </row>
        <row r="2482">
          <cell r="A2482" t="str">
            <v>NIA   Statens nämnd för internationella adoptionsfrågor</v>
          </cell>
        </row>
        <row r="2483">
          <cell r="A2483" t="str">
            <v>NMW   Nationalmuseum med prins Eugens Waldemarsudde</v>
          </cell>
        </row>
        <row r="2484">
          <cell r="A2484" t="str">
            <v>NOU   Nämnden för offentlig upphandling</v>
          </cell>
        </row>
        <row r="2485">
          <cell r="A2485" t="str">
            <v>NRM   Naturhistoriska riksmuseet</v>
          </cell>
        </row>
        <row r="2486">
          <cell r="A2486" t="str">
            <v>NUTE   Verket för näringslivsutveckling</v>
          </cell>
        </row>
        <row r="2487">
          <cell r="A2487" t="str">
            <v>NV   Naturvårdsverket</v>
          </cell>
        </row>
        <row r="2488">
          <cell r="A2488" t="str">
            <v>OHS   Operahögskolan i Stockholm</v>
          </cell>
        </row>
        <row r="2489">
          <cell r="A2489" t="str">
            <v>OKS   Överklagandenämnden för studiestöd</v>
          </cell>
        </row>
        <row r="2490">
          <cell r="A2490" t="str">
            <v>ONT   Överklagandenämnden för totalförsvaret</v>
          </cell>
        </row>
        <row r="2491">
          <cell r="A2491" t="str">
            <v>ORU   Örebro universitet</v>
          </cell>
        </row>
        <row r="2492">
          <cell r="A2492" t="str">
            <v>OVRI   Övriga myndigheter</v>
          </cell>
        </row>
        <row r="2493">
          <cell r="A2493" t="str">
            <v>PM   Pensionsmyndigheten</v>
          </cell>
        </row>
        <row r="2494">
          <cell r="A2494" t="str">
            <v>POLA   Polarforskningssekretariatet</v>
          </cell>
        </row>
        <row r="2495">
          <cell r="A2495" t="str">
            <v>POLM   Polismyndigheten</v>
          </cell>
        </row>
        <row r="2496">
          <cell r="A2496" t="str">
            <v>PPM   Premiepensionsmyndigheten</v>
          </cell>
        </row>
        <row r="2497">
          <cell r="A2497" t="str">
            <v>PRV   Patent- och registreringsverket</v>
          </cell>
        </row>
        <row r="2498">
          <cell r="A2498" t="str">
            <v>PTS   Post- och Telestyrelsen</v>
          </cell>
        </row>
        <row r="2499">
          <cell r="A2499" t="str">
            <v>RA   Riksarkivet</v>
          </cell>
        </row>
        <row r="2500">
          <cell r="A2500" t="str">
            <v>RAA   Riksantikvarieämbetet</v>
          </cell>
        </row>
        <row r="2501">
          <cell r="A2501" t="str">
            <v>RAK   Riksåklagaren</v>
          </cell>
        </row>
        <row r="2502">
          <cell r="A2502" t="str">
            <v>RD   Riksdagsförvaltningen</v>
          </cell>
        </row>
        <row r="2503">
          <cell r="A2503" t="str">
            <v>RGK   Riksgäldskontoret</v>
          </cell>
        </row>
        <row r="2504">
          <cell r="A2504" t="str">
            <v>RIKS   Riksrevisionen (nya)</v>
          </cell>
        </row>
        <row r="2505">
          <cell r="A2505" t="str">
            <v>RK   Regeringskansliet</v>
          </cell>
        </row>
        <row r="2506">
          <cell r="A2506" t="str">
            <v>RMV   Rättsmedicinalverket</v>
          </cell>
        </row>
        <row r="2507">
          <cell r="A2507" t="str">
            <v>RN   Revisorsnämnden</v>
          </cell>
        </row>
        <row r="2508">
          <cell r="A2508" t="str">
            <v>RPS   Polisväsendet</v>
          </cell>
        </row>
        <row r="2509">
          <cell r="A2509" t="str">
            <v>RR   Riksdagens revisorer</v>
          </cell>
        </row>
        <row r="2510">
          <cell r="A2510" t="str">
            <v>RS   Rymdstyrelsen</v>
          </cell>
        </row>
        <row r="2511">
          <cell r="A2511" t="str">
            <v>RT   Rikstrafiken</v>
          </cell>
        </row>
        <row r="2512">
          <cell r="A2512" t="str">
            <v>RTVV   Radio- och TV- verket</v>
          </cell>
        </row>
        <row r="2513">
          <cell r="A2513" t="str">
            <v>RU   Riksutställningar</v>
          </cell>
        </row>
        <row r="2514">
          <cell r="A2514" t="str">
            <v>SA   Sametinget</v>
          </cell>
        </row>
        <row r="2515">
          <cell r="A2515" t="str">
            <v>SAI   Sprängämnesinspektionen</v>
          </cell>
        </row>
        <row r="2516">
          <cell r="A2516" t="str">
            <v>SAMS   Sameskolstyrelsen</v>
          </cell>
        </row>
        <row r="2517">
          <cell r="A2517" t="str">
            <v>SAPO   Säkerhetspolisen</v>
          </cell>
        </row>
        <row r="2518">
          <cell r="A2518" t="str">
            <v>SB   Statens biografbyrå</v>
          </cell>
        </row>
        <row r="2519">
          <cell r="A2519" t="str">
            <v>SBL   Svenskt biografiskt lexikon</v>
          </cell>
        </row>
        <row r="2520">
          <cell r="A2520" t="str">
            <v>SBU   Statens beredning för utvärdering av medicinsk met</v>
          </cell>
        </row>
        <row r="2521">
          <cell r="A2521" t="str">
            <v>SCB   Statistiska centralbyrån</v>
          </cell>
        </row>
        <row r="2522">
          <cell r="A2522" t="str">
            <v>SEN   Steriliseringsersättningsnämnden</v>
          </cell>
        </row>
        <row r="2523">
          <cell r="A2523" t="str">
            <v>SF   Skolforskningsinstitutet</v>
          </cell>
        </row>
        <row r="2524">
          <cell r="A2524" t="str">
            <v>SFHM   Statens försvarshistoriska museer</v>
          </cell>
        </row>
        <row r="2525">
          <cell r="A2525" t="str">
            <v>SFV   Statens fastighetsverk</v>
          </cell>
        </row>
        <row r="2526">
          <cell r="A2526" t="str">
            <v>SGI   Statens geotekniska institut</v>
          </cell>
        </row>
        <row r="2527">
          <cell r="A2527" t="str">
            <v>SGU   Sveriges geologiska undersökning</v>
          </cell>
        </row>
        <row r="2528">
          <cell r="A2528" t="str">
            <v>SH   Södertörns högskola</v>
          </cell>
        </row>
        <row r="2529">
          <cell r="A2529" t="str">
            <v>SHK   Statens haverikommission</v>
          </cell>
        </row>
        <row r="2530">
          <cell r="A2530" t="str">
            <v>SHMM   Statens historiska museer</v>
          </cell>
        </row>
        <row r="2531">
          <cell r="A2531" t="str">
            <v>SI   Svenska institutet</v>
          </cell>
        </row>
        <row r="2532">
          <cell r="A2532" t="str">
            <v>SIDA   Styrelsen för internationellt utvecklingssamarbete</v>
          </cell>
        </row>
        <row r="2533">
          <cell r="A2533" t="str">
            <v>SIEP   Expertgruppen för EU-frågor</v>
          </cell>
        </row>
        <row r="2534">
          <cell r="A2534" t="str">
            <v>SIKA   Statens institut för kommunikationsanalys</v>
          </cell>
        </row>
        <row r="2535">
          <cell r="A2535" t="str">
            <v>SIS   Statens institutionsstyrelse</v>
          </cell>
        </row>
        <row r="2536">
          <cell r="A2536" t="str">
            <v>SJOV   Sjöfartsverket, affärsverk</v>
          </cell>
        </row>
        <row r="2537">
          <cell r="A2537" t="str">
            <v>SJV   Statens jordbruksverk</v>
          </cell>
        </row>
        <row r="2538">
          <cell r="A2538" t="str">
            <v>SK   Statens konstråd</v>
          </cell>
        </row>
        <row r="2539">
          <cell r="A2539" t="str">
            <v>SKH   Stockholms konstnärliga högskola</v>
          </cell>
        </row>
        <row r="2540">
          <cell r="A2540" t="str">
            <v>SKI   Statens kärnkraftinspektion</v>
          </cell>
        </row>
        <row r="2541">
          <cell r="A2541" t="str">
            <v>SKOL   Statens skolverk..</v>
          </cell>
        </row>
        <row r="2542">
          <cell r="A2542" t="str">
            <v>SKV   Skatteverket</v>
          </cell>
        </row>
        <row r="2543">
          <cell r="A2543" t="str">
            <v>SLU   Sveriges lantbruksuniversitet</v>
          </cell>
        </row>
        <row r="2544">
          <cell r="A2544" t="str">
            <v>SLV   Statens livsmedelsverk</v>
          </cell>
        </row>
        <row r="2545">
          <cell r="A2545" t="str">
            <v>SMHI   Sveriges meteorologiska och hydrologiska institut</v>
          </cell>
        </row>
        <row r="2546">
          <cell r="A2546" t="str">
            <v>SMUS   Statens musiksamlingar</v>
          </cell>
        </row>
        <row r="2547">
          <cell r="A2547" t="str">
            <v>SMV   Statens Musikverk</v>
          </cell>
        </row>
        <row r="2548">
          <cell r="A2548" t="str">
            <v>SMVK   Statens museer för världskultur</v>
          </cell>
        </row>
        <row r="2549">
          <cell r="A2549" t="str">
            <v>SOFI   Språk- och folkminnesinstitutet</v>
          </cell>
        </row>
        <row r="2550">
          <cell r="A2550" t="str">
            <v>SOS   Socialstyrelsen</v>
          </cell>
        </row>
        <row r="2551">
          <cell r="A2551" t="str">
            <v>SPF   Styrelsen för psykologiskt försvar</v>
          </cell>
        </row>
        <row r="2552">
          <cell r="A2552" t="str">
            <v>SPSM   Specialpedagogiska skolmyndigheten</v>
          </cell>
        </row>
        <row r="2553">
          <cell r="A2553" t="str">
            <v>SPV   Statens pensionsverk</v>
          </cell>
        </row>
        <row r="2554">
          <cell r="A2554" t="str">
            <v>SRV   Statens räddningsverk</v>
          </cell>
        </row>
        <row r="2555">
          <cell r="A2555" t="str">
            <v>SSC   Statens Servicecenter</v>
          </cell>
        </row>
        <row r="2556">
          <cell r="A2556" t="str">
            <v>SSHM   Statens maritima museer</v>
          </cell>
        </row>
        <row r="2557">
          <cell r="A2557" t="str">
            <v>SSI   Statens strålskyddsinstitut</v>
          </cell>
        </row>
        <row r="2558">
          <cell r="A2558" t="str">
            <v>SSIP   Statens skolinspektion</v>
          </cell>
        </row>
        <row r="2559">
          <cell r="A2559" t="str">
            <v>SSM   Strålsäkerhetsmyndigheten</v>
          </cell>
        </row>
        <row r="2560">
          <cell r="A2560" t="str">
            <v>SSS   Stödprojekt verksamhet 9</v>
          </cell>
        </row>
        <row r="2561">
          <cell r="A2561" t="str">
            <v>SST   Samarbetsnämnden för statsbidrag till trossamfund</v>
          </cell>
        </row>
        <row r="2562">
          <cell r="A2562" t="str">
            <v>STDH   Stockholms Dramatiska högskola</v>
          </cell>
        </row>
        <row r="2563">
          <cell r="A2563" t="str">
            <v>STEM   Statens energimyndighet (STEM)</v>
          </cell>
        </row>
        <row r="2564">
          <cell r="A2564" t="str">
            <v>STKT   Statskontoret</v>
          </cell>
        </row>
        <row r="2565">
          <cell r="A2565" t="str">
            <v>SU   Stockholms universitet</v>
          </cell>
        </row>
        <row r="2566">
          <cell r="A2566" t="str">
            <v>SUK   Statens utsädeskontroll</v>
          </cell>
        </row>
        <row r="2567">
          <cell r="A2567" t="str">
            <v>SVA   Statens veterinärmedicinska anstalt</v>
          </cell>
        </row>
        <row r="2568">
          <cell r="A2568" t="str">
            <v>SVK   Svenska kraftnät, affärsverk</v>
          </cell>
        </row>
        <row r="2569">
          <cell r="A2569" t="str">
            <v>SVN   Statens växtsortnämnd</v>
          </cell>
        </row>
        <row r="2570">
          <cell r="A2570" t="str">
            <v>SVO   Skogsstyrelsen</v>
          </cell>
        </row>
        <row r="2571">
          <cell r="A2571" t="str">
            <v>SWED   Styrelsen för ackreditering och teknisk kontroll</v>
          </cell>
        </row>
        <row r="2572">
          <cell r="A2572" t="str">
            <v>TA   Trafikanalys</v>
          </cell>
        </row>
        <row r="2573">
          <cell r="A2573" t="str">
            <v>TCN   Totalförsvarets chefsnämnd</v>
          </cell>
        </row>
        <row r="2574">
          <cell r="A2574" t="str">
            <v>TD   Turistdelegationen</v>
          </cell>
        </row>
        <row r="2575">
          <cell r="A2575" t="str">
            <v>TH   Teaterhögskolan i Stockholm</v>
          </cell>
        </row>
        <row r="2576">
          <cell r="A2576" t="str">
            <v>TLV   Tandvård- och läkemedlelsverket</v>
          </cell>
        </row>
        <row r="2577">
          <cell r="A2577" t="str">
            <v>TPB   Talboks- och punktskriftsbiblioteket</v>
          </cell>
        </row>
        <row r="2578">
          <cell r="A2578" t="str">
            <v>TPV   Totalförsvarets pliktverk</v>
          </cell>
        </row>
        <row r="2579">
          <cell r="A2579" t="str">
            <v>TRV   Trafikverket</v>
          </cell>
        </row>
        <row r="2580">
          <cell r="A2580" t="str">
            <v>TS   Transportstyrelsen</v>
          </cell>
        </row>
        <row r="2581">
          <cell r="A2581" t="str">
            <v>TV   Tullverket</v>
          </cell>
        </row>
        <row r="2582">
          <cell r="A2582" t="str">
            <v>TVV   Tillväxtverket</v>
          </cell>
        </row>
        <row r="2583">
          <cell r="A2583" t="str">
            <v>UHR   Universitet-och högskolerådet</v>
          </cell>
        </row>
        <row r="2584">
          <cell r="A2584" t="str">
            <v>UKÄ   Universitetskanslerämbetet</v>
          </cell>
        </row>
        <row r="2585">
          <cell r="A2585" t="str">
            <v>UMU   Umeå universitet</v>
          </cell>
        </row>
        <row r="2586">
          <cell r="A2586" t="str">
            <v>UN   Utlänningsnämnden</v>
          </cell>
        </row>
        <row r="2587">
          <cell r="A2587" t="str">
            <v>US   Ungdomsstyrelsen</v>
          </cell>
        </row>
        <row r="2588">
          <cell r="A2588" t="str">
            <v>UU   Uppsala universitet</v>
          </cell>
        </row>
        <row r="2589">
          <cell r="A2589" t="str">
            <v>VERV   Verket för förvaltningsutveckling</v>
          </cell>
        </row>
        <row r="2590">
          <cell r="A2590" t="str">
            <v>VHS   Verket för högskoleservice</v>
          </cell>
        </row>
        <row r="2591">
          <cell r="A2591" t="str">
            <v>VINO   Verket för innovationssystem (Vinnova)</v>
          </cell>
        </row>
        <row r="2592">
          <cell r="A2592" t="str">
            <v>VR   Vetenskapsrådet (VR)</v>
          </cell>
        </row>
        <row r="2593">
          <cell r="A2593" t="str">
            <v>VTI   Statens väg- och transportforskningsinstitut</v>
          </cell>
        </row>
        <row r="2594">
          <cell r="A2594" t="str">
            <v>VV   Vägverket</v>
          </cell>
        </row>
        <row r="2595">
          <cell r="A2595" t="str">
            <v>VXU   Växjö universitet</v>
          </cell>
        </row>
      </sheetData>
      <sheetData sheetId="16">
        <row r="3">
          <cell r="A3" t="str">
            <v>MAN Manuell</v>
          </cell>
        </row>
        <row r="4">
          <cell r="A4" t="str">
            <v>PER Periodisera res.saldo till BR</v>
          </cell>
        </row>
        <row r="5">
          <cell r="A5" t="str">
            <v>RES Resultatför mot myndighetskapital</v>
          </cell>
        </row>
      </sheetData>
      <sheetData sheetId="17">
        <row r="3">
          <cell r="A3" t="str">
            <v>10101-NV-Matematik-Matematisk analys</v>
          </cell>
        </row>
        <row r="4">
          <cell r="A4" t="str">
            <v>10102-NV-Matematik-Geometri</v>
          </cell>
        </row>
        <row r="5">
          <cell r="A5" t="str">
            <v>10103-NV-Matematik-Algebra och logik</v>
          </cell>
        </row>
        <row r="6">
          <cell r="A6" t="str">
            <v>10104-NV-Matematik-Diskret matematik</v>
          </cell>
        </row>
        <row r="7">
          <cell r="A7" t="str">
            <v>10105-NV-Matematik-Beräkningsmatematik</v>
          </cell>
        </row>
        <row r="8">
          <cell r="A8" t="str">
            <v>10106-NV-Matematik-Sannolikhetsteori och statistik</v>
          </cell>
        </row>
        <row r="9">
          <cell r="A9" t="str">
            <v>10199-NV-Matematik-Annan matematik</v>
          </cell>
        </row>
        <row r="10">
          <cell r="A10" t="str">
            <v>10201-NV-Datateknik-Datavetenskap (datalogi)</v>
          </cell>
        </row>
        <row r="11">
          <cell r="A11" t="str">
            <v>10202-NV-Datateknik-Systemv, infosyst &amp; informatik</v>
          </cell>
        </row>
        <row r="12">
          <cell r="A12" t="str">
            <v>10203-NV-Datateknik-Bioinformatik (beräkningsbiologi)</v>
          </cell>
        </row>
        <row r="13">
          <cell r="A13" t="str">
            <v>10204-NV-Datateknik-Människa-datorinteraktion (interaktionsdesign)</v>
          </cell>
        </row>
        <row r="14">
          <cell r="A14" t="str">
            <v>10205-NV-Datateknik-Programvaruteknik</v>
          </cell>
        </row>
        <row r="15">
          <cell r="A15" t="str">
            <v>10206-NV-Datateknik-Datorteknik</v>
          </cell>
        </row>
        <row r="16">
          <cell r="A16" t="str">
            <v>10207-NV-Datateknik-Datorseende och robotik (autonoma syst)</v>
          </cell>
        </row>
        <row r="17">
          <cell r="A17" t="str">
            <v>10208-NV-Datateknik-Språkteknologi (språkvet databehandling)</v>
          </cell>
        </row>
        <row r="18">
          <cell r="A18" t="str">
            <v>10209-NV-Datateknik-Medieteknik</v>
          </cell>
        </row>
        <row r="19">
          <cell r="A19" t="str">
            <v>10299-NV-Datateknik-Annan data- och informationsvetenskap</v>
          </cell>
        </row>
        <row r="20">
          <cell r="A20" t="str">
            <v>10301-NV-Fysik-Subatomär fysik</v>
          </cell>
        </row>
        <row r="21">
          <cell r="A21" t="str">
            <v>10302-NV-Fysik-Atom- och molekylfysik och optik</v>
          </cell>
        </row>
        <row r="22">
          <cell r="A22" t="str">
            <v>10303-NV-Fysik-Fusion, plasma och rymdfysik</v>
          </cell>
        </row>
        <row r="23">
          <cell r="A23" t="str">
            <v>10304-NV-Fysik-Den kondenserade materiens fysik</v>
          </cell>
        </row>
        <row r="24">
          <cell r="A24" t="str">
            <v>10305-NV-Fysik-Astronomi, astrofysik och kosmologi</v>
          </cell>
        </row>
        <row r="25">
          <cell r="A25" t="str">
            <v>10306-NV-Fysik-Acceleratorfysik och instrumentering</v>
          </cell>
        </row>
        <row r="26">
          <cell r="A26" t="str">
            <v>10399-NV-Fysik-Annan fysik</v>
          </cell>
        </row>
        <row r="27">
          <cell r="A27" t="str">
            <v>10401-NV-Kemi-Analytisk kemi</v>
          </cell>
        </row>
        <row r="28">
          <cell r="A28" t="str">
            <v>10402-NV-Kemi-Fysikalisk kemi</v>
          </cell>
        </row>
        <row r="29">
          <cell r="A29" t="str">
            <v>10403-NV-Kemi-Materialkemi</v>
          </cell>
        </row>
        <row r="30">
          <cell r="A30" t="str">
            <v>10404-NV-Kemi-Oorganisk kemi</v>
          </cell>
        </row>
        <row r="31">
          <cell r="A31" t="str">
            <v>10405-NV-Kemi-Organisk kemi</v>
          </cell>
        </row>
        <row r="32">
          <cell r="A32" t="str">
            <v>10406-NV-Kemi-Polymerkemi</v>
          </cell>
        </row>
        <row r="33">
          <cell r="A33" t="str">
            <v>10407-NV-Kemi-Teoretisk kemi</v>
          </cell>
        </row>
        <row r="34">
          <cell r="A34" t="str">
            <v>10499-NV-Kemi-Annan kemi</v>
          </cell>
        </row>
        <row r="35">
          <cell r="A35" t="str">
            <v>10501-NV-Geo&amp;miljö-Klimatforskning</v>
          </cell>
        </row>
        <row r="36">
          <cell r="A36" t="str">
            <v>10502-NV-Geo&amp;miljö-Miljövetenskap</v>
          </cell>
        </row>
        <row r="37">
          <cell r="A37" t="str">
            <v>10503-NV-Geo&amp;miljö-Multidisciplinär geovetenskap</v>
          </cell>
        </row>
        <row r="38">
          <cell r="A38" t="str">
            <v>10504-NV-Geo&amp;miljö-Geologi</v>
          </cell>
        </row>
        <row r="39">
          <cell r="A39" t="str">
            <v>10505-NV-Geo&amp;miljö-Geofysik</v>
          </cell>
        </row>
        <row r="40">
          <cell r="A40" t="str">
            <v>10506-NV-Geo&amp;miljö-Geokemi</v>
          </cell>
        </row>
        <row r="41">
          <cell r="A41" t="str">
            <v>10507-NV-Geo&amp;miljö-Naturgeografi</v>
          </cell>
        </row>
        <row r="42">
          <cell r="A42" t="str">
            <v>10508-NV-Geo&amp;miljö-Meteorologi och atmosfärforskning</v>
          </cell>
        </row>
        <row r="43">
          <cell r="A43" t="str">
            <v>10509-NV-Geo&amp;miljö-Oceanografi, hydrologi och vattenresurser</v>
          </cell>
        </row>
        <row r="44">
          <cell r="A44" t="str">
            <v>10599-NV-Geo&amp;miljö-Annan geovetenskap och miljövetenskap</v>
          </cell>
        </row>
        <row r="45">
          <cell r="A45" t="str">
            <v>10601-NV-Biologi-Strukturbiologi</v>
          </cell>
        </row>
        <row r="46">
          <cell r="A46" t="str">
            <v>10602-NV-Biologi-Biokemi och molekylärbiologi</v>
          </cell>
        </row>
        <row r="47">
          <cell r="A47" t="str">
            <v>10603-NV-Biologi-Biofysik</v>
          </cell>
        </row>
        <row r="48">
          <cell r="A48" t="str">
            <v>10604-NV-Biologi-Cellbiologi</v>
          </cell>
        </row>
        <row r="49">
          <cell r="A49" t="str">
            <v>10605-NV-Biologi-Immunologi</v>
          </cell>
        </row>
        <row r="50">
          <cell r="A50" t="str">
            <v>10606-NV-Biologi-Mikrobiologi</v>
          </cell>
        </row>
        <row r="51">
          <cell r="A51" t="str">
            <v>10607-NV-Biologi-Botanik</v>
          </cell>
        </row>
        <row r="52">
          <cell r="A52" t="str">
            <v>10608-NV-Biologi-Zoologi</v>
          </cell>
        </row>
        <row r="53">
          <cell r="A53" t="str">
            <v>10609-NV-Biologi-Genetik</v>
          </cell>
        </row>
        <row r="54">
          <cell r="A54" t="str">
            <v>10610-NV-Biologi-Bioinformatik och systembiologi</v>
          </cell>
        </row>
        <row r="55">
          <cell r="A55" t="str">
            <v>10611-NV-Biologi-Ekologi</v>
          </cell>
        </row>
        <row r="56">
          <cell r="A56" t="str">
            <v>10612-NV-Biologi-Biologisk systematik</v>
          </cell>
        </row>
        <row r="57">
          <cell r="A57" t="str">
            <v>10613-NV-Biologi-Etologi</v>
          </cell>
        </row>
        <row r="58">
          <cell r="A58" t="str">
            <v>10614-NV-Biologi-Utvecklingsbiologi</v>
          </cell>
        </row>
        <row r="59">
          <cell r="A59" t="str">
            <v>10615-NV-Biologi-Evolutionsbiologi</v>
          </cell>
        </row>
        <row r="60">
          <cell r="A60" t="str">
            <v>10699-NV-Biologi-Annan biologi</v>
          </cell>
        </row>
        <row r="61">
          <cell r="A61" t="str">
            <v>10799-NV-Annan NV-Övrig annan naturvetenskap</v>
          </cell>
        </row>
        <row r="62">
          <cell r="A62" t="str">
            <v>20101-Tekn-Samhbyggtekn-Arkitekturteknik</v>
          </cell>
        </row>
        <row r="63">
          <cell r="A63" t="str">
            <v>20102-Tekn-Samhbyggtekn-Byggproduktion</v>
          </cell>
        </row>
        <row r="64">
          <cell r="A64" t="str">
            <v>20103-Tekn-Samhbyggtekn-Husbyggnad</v>
          </cell>
        </row>
        <row r="65">
          <cell r="A65" t="str">
            <v>20104-Tekn-Samhbyggtekn-Infrastrukturteknik</v>
          </cell>
        </row>
        <row r="66">
          <cell r="A66" t="str">
            <v>20105-Tekn-Samhbyggtekn-Transportteknik och logistik</v>
          </cell>
        </row>
        <row r="67">
          <cell r="A67" t="str">
            <v>20106-Tekn-Samhbyggtekn-Geoteknik</v>
          </cell>
        </row>
        <row r="68">
          <cell r="A68" t="str">
            <v>20107-Tekn-Samhbyggtekn-Vattenteknik</v>
          </cell>
        </row>
        <row r="69">
          <cell r="A69" t="str">
            <v>20108-Tekn-Samhbyggtekn-Miljöanalys och bygginformationsteknik</v>
          </cell>
        </row>
        <row r="70">
          <cell r="A70" t="str">
            <v>20199-Tekn-Samhbyggtekn-Annan samhällsbyggnadsteknik</v>
          </cell>
        </row>
        <row r="71">
          <cell r="A71" t="str">
            <v>20201-Tekn-Elektro-Robotteknik och automation</v>
          </cell>
        </row>
        <row r="72">
          <cell r="A72" t="str">
            <v>20202-Tekn-Elektro-Reglerteknik</v>
          </cell>
        </row>
        <row r="73">
          <cell r="A73" t="str">
            <v>20203-Tekn-Elektro-Kommunikationssystem</v>
          </cell>
        </row>
        <row r="74">
          <cell r="A74" t="str">
            <v>20204-Tekn-Elektro-Telekommunikation</v>
          </cell>
        </row>
        <row r="75">
          <cell r="A75" t="str">
            <v>20205-Tekn-Elektro-Signalbehandling</v>
          </cell>
        </row>
        <row r="76">
          <cell r="A76" t="str">
            <v>20206-Tekn-Elektro-Datorsystem</v>
          </cell>
        </row>
        <row r="77">
          <cell r="A77" t="str">
            <v>20207-Tekn-Elektro-Inbäddad systemteknik</v>
          </cell>
        </row>
        <row r="78">
          <cell r="A78" t="str">
            <v>20299-Tekn-Elektro-Annan elektroteknik och elektronik</v>
          </cell>
        </row>
        <row r="79">
          <cell r="A79" t="str">
            <v>20301-Tekn-Maskin-Teknisk mekanik</v>
          </cell>
        </row>
        <row r="80">
          <cell r="A80" t="str">
            <v>20302-Tekn-Maskin-Rymd- och flygteknik</v>
          </cell>
        </row>
        <row r="81">
          <cell r="A81" t="str">
            <v>20303-Tekn-Maskin-Farkostteknik</v>
          </cell>
        </row>
        <row r="82">
          <cell r="A82" t="str">
            <v>20304-Tekn-Maskin-Energiteknik</v>
          </cell>
        </row>
        <row r="83">
          <cell r="A83" t="str">
            <v>20305-Tekn-Maskin-Tillförlitlighets- och kvalitetsteknik</v>
          </cell>
        </row>
        <row r="84">
          <cell r="A84" t="str">
            <v>20306-Tekn-Maskin-Strömningsmekanik och akustik</v>
          </cell>
        </row>
        <row r="85">
          <cell r="A85" t="str">
            <v>20307-Tekn-Maskin-Produktionsteknik, arbetsvet och ergonomi</v>
          </cell>
        </row>
        <row r="86">
          <cell r="A86" t="str">
            <v>20308-Tekn-Maskin-Tribologi (yttekn omf friktion, nötn &amp; smörjn)</v>
          </cell>
        </row>
        <row r="87">
          <cell r="A87" t="str">
            <v>20401-Tekn-Kemi-Kemiska processer</v>
          </cell>
        </row>
        <row r="88">
          <cell r="A88" t="str">
            <v>20402-Tekn-Kemi-Korrosionsteknik</v>
          </cell>
        </row>
        <row r="89">
          <cell r="A89" t="str">
            <v>20403-Tekn-Kemi-Polymerteknologi</v>
          </cell>
        </row>
        <row r="90">
          <cell r="A90" t="str">
            <v>20404-Tekn-Kemi-Farmaceutisk synteskemi</v>
          </cell>
        </row>
        <row r="91">
          <cell r="A91" t="str">
            <v>20499-Tekn-Kemi-Annan kemiteknik</v>
          </cell>
        </row>
        <row r="92">
          <cell r="A92" t="str">
            <v>20501-Tekn-Material-Keramteknik</v>
          </cell>
        </row>
        <row r="93">
          <cell r="A93" t="str">
            <v>20502-Tekn-Material-Kompositmaterial och -teknik</v>
          </cell>
        </row>
        <row r="94">
          <cell r="A94" t="str">
            <v>20503-Tekn-Material-Pappers-, massa-  och fiberteknik</v>
          </cell>
        </row>
        <row r="95">
          <cell r="A95" t="str">
            <v>20504-Tekn-Material-Textil-, gummi- och polymermaterial</v>
          </cell>
        </row>
        <row r="96">
          <cell r="A96" t="str">
            <v>20505-Tekn-Material-Bearbetnings-, yt- och fogningsteknik</v>
          </cell>
        </row>
        <row r="97">
          <cell r="A97" t="str">
            <v>20506-Tekn-Material-Metallurgi och metalliska material</v>
          </cell>
        </row>
        <row r="98">
          <cell r="A98" t="str">
            <v>20599-Tekn-Material-Annan materialteknik</v>
          </cell>
        </row>
        <row r="99">
          <cell r="A99" t="str">
            <v>20601-Tekn-Medicin-Medicinsk laboratorie- och mätteknik</v>
          </cell>
        </row>
        <row r="100">
          <cell r="A100" t="str">
            <v>20602-Tekn-Medicin-Medicinsk material- och protesteknik</v>
          </cell>
        </row>
        <row r="101">
          <cell r="A101" t="str">
            <v>20603-Tekn-Medicin-Medicinsk bildbehandling</v>
          </cell>
        </row>
        <row r="102">
          <cell r="A102" t="str">
            <v>20604-Tekn-Medicin-Medicinsk apparatteknik</v>
          </cell>
        </row>
        <row r="103">
          <cell r="A103" t="str">
            <v>20605-Tekn-Medicin-Medicinsk ergonomi</v>
          </cell>
        </row>
        <row r="104">
          <cell r="A104" t="str">
            <v>20699-Tekn-Medicin-Annan medicinteknik</v>
          </cell>
        </row>
        <row r="105">
          <cell r="A105" t="str">
            <v>20701-Tekn-Naturresurs-Geofysisk teknik</v>
          </cell>
        </row>
        <row r="106">
          <cell r="A106" t="str">
            <v>20702-Tekn-Naturresurs-Energisystem</v>
          </cell>
        </row>
        <row r="107">
          <cell r="A107" t="str">
            <v>20703-Tekn-Naturresurs-Fjärranalysteknik</v>
          </cell>
        </row>
        <row r="108">
          <cell r="A108" t="str">
            <v>20704-Tekn-Naturresurs-Mineral- och gruvteknik</v>
          </cell>
        </row>
        <row r="109">
          <cell r="A109" t="str">
            <v>20705-Tekn-Naturresurs-Marin teknik</v>
          </cell>
        </row>
        <row r="110">
          <cell r="A110" t="str">
            <v>20706-Tekn-Naturresurs-Havs- och vattendragsteknik</v>
          </cell>
        </row>
        <row r="111">
          <cell r="A111" t="str">
            <v>20707-Tekn-Naturresurs-Miljöledning</v>
          </cell>
        </row>
        <row r="112">
          <cell r="A112" t="str">
            <v>20799-Tekn-Naturresurs-Annan naturresursteknik</v>
          </cell>
        </row>
        <row r="113">
          <cell r="A113" t="str">
            <v>20801-Tekn-Miljöbio-Biosanering</v>
          </cell>
        </row>
        <row r="114">
          <cell r="A114" t="str">
            <v>20802-Tekn-Miljöbio-Diagnostisk bioteknologi</v>
          </cell>
        </row>
        <row r="115">
          <cell r="A115" t="str">
            <v>20803-Tekn-Miljöbio-Vattenbehandling</v>
          </cell>
        </row>
        <row r="116">
          <cell r="A116" t="str">
            <v>20804-Tekn-Miljöbio-Bioteknisk etik</v>
          </cell>
        </row>
        <row r="117">
          <cell r="A117" t="str">
            <v>20899-Tekn-Miljöbio-Annan miljöbioteknik</v>
          </cell>
        </row>
        <row r="118">
          <cell r="A118" t="str">
            <v>20901-Tekn-Industriell bio-Bioprocessteknik</v>
          </cell>
        </row>
        <row r="119">
          <cell r="A119" t="str">
            <v>20902-Tekn-Industriell bio-Biokemikalier</v>
          </cell>
        </row>
        <row r="120">
          <cell r="A120" t="str">
            <v>20903-Tekn-Industriell bio-Biomaterial</v>
          </cell>
        </row>
        <row r="121">
          <cell r="A121" t="str">
            <v>20904-Tekn-Industriell bio-Bioenergi</v>
          </cell>
        </row>
        <row r="122">
          <cell r="A122" t="str">
            <v>20905-Tekn-Industriell bio-Läkemedelsbioteknik</v>
          </cell>
        </row>
        <row r="123">
          <cell r="A123" t="str">
            <v>20906-Tekn-Industriell bio-Biokatalys och enzymteknik</v>
          </cell>
        </row>
        <row r="124">
          <cell r="A124" t="str">
            <v>20907-Tekn-Industriell bio-Bioteknisk apparatteknik</v>
          </cell>
        </row>
        <row r="125">
          <cell r="A125" t="str">
            <v>20908-Tekn-Industriell bio-Medicinsk bioteknik</v>
          </cell>
        </row>
        <row r="126">
          <cell r="A126" t="str">
            <v>20999-Tekn-Industriell bio-Annan industriell bioteknik</v>
          </cell>
        </row>
        <row r="127">
          <cell r="A127" t="str">
            <v>21001-Tekn-Nanoteknik-Nanoteknik</v>
          </cell>
        </row>
        <row r="128">
          <cell r="A128" t="str">
            <v>21101-Tekn-Annan teknik-Livsmedelsteknik</v>
          </cell>
        </row>
        <row r="129">
          <cell r="A129" t="str">
            <v>21102-Tekn-Annan teknik-Mediateknik</v>
          </cell>
        </row>
        <row r="130">
          <cell r="A130" t="str">
            <v>21103-Tekn-Annan teknik-Interaktionsteknik</v>
          </cell>
        </row>
        <row r="131">
          <cell r="A131" t="str">
            <v>21199-Tekn-Annan teknik-Övrig annan teknik</v>
          </cell>
        </row>
        <row r="132">
          <cell r="A132" t="str">
            <v>30101-Med-Med&amp;farm-Farmaceutiska vetenskaper</v>
          </cell>
        </row>
        <row r="133">
          <cell r="A133" t="str">
            <v>30102-Med-Med&amp;farm-Farmakologi och toxikologi</v>
          </cell>
        </row>
        <row r="134">
          <cell r="A134" t="str">
            <v>30103-Med-Med&amp;farm-Läkemedelskemi</v>
          </cell>
        </row>
        <row r="135">
          <cell r="A135" t="str">
            <v>30104-Med-Med&amp;farm-Samhällsfarmaci och klinisk farmaci</v>
          </cell>
        </row>
        <row r="136">
          <cell r="A136" t="str">
            <v>30105-Med-Med&amp;farm-Neurovetenskaper</v>
          </cell>
        </row>
        <row r="137">
          <cell r="A137" t="str">
            <v>30106-Med-Med&amp;farm-Fysiologi</v>
          </cell>
        </row>
        <row r="138">
          <cell r="A138" t="str">
            <v>30107-Med-Med&amp;farm-Medicinsk genetik</v>
          </cell>
        </row>
        <row r="139">
          <cell r="A139" t="str">
            <v>30108-Med-Med&amp;farm-Cell- och molekylärbiologi</v>
          </cell>
        </row>
        <row r="140">
          <cell r="A140" t="str">
            <v>30109-Med-Med&amp;farm-Mikrobiologi inom det medicinska området</v>
          </cell>
        </row>
        <row r="141">
          <cell r="A141" t="str">
            <v>30110-Med-Med&amp;farm-Immunologi inom det medicinska området</v>
          </cell>
        </row>
        <row r="142">
          <cell r="A142" t="str">
            <v>30199-Med-Med&amp;farm-Andra med och farmaceutiska grundvetensk</v>
          </cell>
        </row>
        <row r="143">
          <cell r="A143" t="str">
            <v>30201-Med-Klinisk med-Anestesi och intensivvård</v>
          </cell>
        </row>
        <row r="144">
          <cell r="A144" t="str">
            <v>30202-Med-Klinisk med-Hematologi</v>
          </cell>
        </row>
        <row r="145">
          <cell r="A145" t="str">
            <v>30203-Med-Klinisk med-Cancer och onkologi</v>
          </cell>
        </row>
        <row r="146">
          <cell r="A146" t="str">
            <v>30204-Med-Klinisk med-Dermatologi och venereologi</v>
          </cell>
        </row>
        <row r="147">
          <cell r="A147" t="str">
            <v>30205-Med-Klinisk med-Endokrinologi och diabetes</v>
          </cell>
        </row>
        <row r="148">
          <cell r="A148" t="str">
            <v>30206-Med-Klinisk med-Kardiologi</v>
          </cell>
        </row>
        <row r="149">
          <cell r="A149" t="str">
            <v>30207-Med-Klinisk med-Neurologi</v>
          </cell>
        </row>
        <row r="150">
          <cell r="A150" t="str">
            <v>30208-Med-Klinisk med-Radiologi och bildbehandling</v>
          </cell>
        </row>
        <row r="151">
          <cell r="A151" t="str">
            <v>30209-Med-Klinisk med-Infektionsmedicin</v>
          </cell>
        </row>
        <row r="152">
          <cell r="A152" t="str">
            <v>30210-Med-Klinisk med-Reumatologi och inflammation</v>
          </cell>
        </row>
        <row r="153">
          <cell r="A153" t="str">
            <v>30211-Med-Klinisk med-Ortopedi</v>
          </cell>
        </row>
        <row r="154">
          <cell r="A154" t="str">
            <v>30212-Med-Klinisk med-Kirurgi</v>
          </cell>
        </row>
        <row r="155">
          <cell r="A155" t="str">
            <v>30213-Med-Klinisk med-Gastroenterologi</v>
          </cell>
        </row>
        <row r="156">
          <cell r="A156" t="str">
            <v>30214-Med-Klinisk med-Urologi och njurmedicin</v>
          </cell>
        </row>
        <row r="157">
          <cell r="A157" t="str">
            <v>30215-Med-Klinisk med-Psykiatri</v>
          </cell>
        </row>
        <row r="158">
          <cell r="A158" t="str">
            <v>30216-Med-Klinisk med-Odontologi</v>
          </cell>
        </row>
        <row r="159">
          <cell r="A159" t="str">
            <v>30217-Med-Klinisk med-Oftalmologi</v>
          </cell>
        </row>
        <row r="160">
          <cell r="A160" t="str">
            <v>30218-Med-Klinisk med-Oto-rhino-laryngologi</v>
          </cell>
        </row>
        <row r="161">
          <cell r="A161" t="str">
            <v>30219-Med-Klinisk med-Lungmedicin och allergi</v>
          </cell>
        </row>
        <row r="162">
          <cell r="A162" t="str">
            <v>30220-Med-Klinisk med-Reproduktionsmedicin och gynekologi</v>
          </cell>
        </row>
        <row r="163">
          <cell r="A163" t="str">
            <v>30221-Med-Klinisk med-Pediatrik</v>
          </cell>
        </row>
        <row r="164">
          <cell r="A164" t="str">
            <v>30222-Med-Klinisk med-Geriatrik</v>
          </cell>
        </row>
        <row r="165">
          <cell r="A165" t="str">
            <v>30223-Med-Klinisk med-Klinisk laboratoriemedicin</v>
          </cell>
        </row>
        <row r="166">
          <cell r="A166" t="str">
            <v>30224-Med-Klinisk med-Allmänmedicin</v>
          </cell>
        </row>
        <row r="167">
          <cell r="A167" t="str">
            <v>30299-Med-Klinisk med-Annan klinisk medicin</v>
          </cell>
        </row>
        <row r="168">
          <cell r="A168" t="str">
            <v>30301-Med-Hälso-Hälso &amp; sjukvårdsorg, hälsopolitik &amp; hälsoekonomi</v>
          </cell>
        </row>
        <row r="169">
          <cell r="A169" t="str">
            <v>30302-Med-Hälso-Folkhälsovet, global hälsa, socmed &amp; epidemiologi</v>
          </cell>
        </row>
        <row r="170">
          <cell r="A170" t="str">
            <v>30303-Med-Hälso-Arbetsmedicin och miljömedicin</v>
          </cell>
        </row>
        <row r="171">
          <cell r="A171" t="str">
            <v>30304-Med-Hälso-Näringslära</v>
          </cell>
        </row>
        <row r="172">
          <cell r="A172" t="str">
            <v>30305-Med-Hälso-Omvårdnad</v>
          </cell>
        </row>
        <row r="173">
          <cell r="A173" t="str">
            <v>30306-Med-Hälso-Arbetsterapi</v>
          </cell>
        </row>
        <row r="174">
          <cell r="A174" t="str">
            <v>30307-Med-Hälso-Sjukgymnastik</v>
          </cell>
        </row>
        <row r="175">
          <cell r="A175" t="str">
            <v>30308-Med-Hälso-Idrottsvetenskap</v>
          </cell>
        </row>
        <row r="176">
          <cell r="A176" t="str">
            <v>30309-Med-Hälso-Beroendelära</v>
          </cell>
        </row>
        <row r="177">
          <cell r="A177" t="str">
            <v>30310-Med-Hälso-Medicinsk etik</v>
          </cell>
        </row>
        <row r="178">
          <cell r="A178" t="str">
            <v>30399-Med-Hälso-Annan hälsovetenskap</v>
          </cell>
        </row>
        <row r="179">
          <cell r="A179" t="str">
            <v>30401-Med-Med biotekn-Medicinsk bioteknologi</v>
          </cell>
        </row>
        <row r="180">
          <cell r="A180" t="str">
            <v>30402-Med-Med biotekn-Biomedicinsk laboratorievetenskap/teknologi</v>
          </cell>
        </row>
        <row r="181">
          <cell r="A181" t="str">
            <v>30403-Med-Med biotekn-Biomaterialvetenskap</v>
          </cell>
        </row>
        <row r="182">
          <cell r="A182" t="str">
            <v>30499-Med-Med biotekn-Annan medicinsk bioteknologi</v>
          </cell>
        </row>
        <row r="183">
          <cell r="A183" t="str">
            <v>30501-Med-Annan med&amp;hälso-Rättsmedicin</v>
          </cell>
        </row>
        <row r="184">
          <cell r="A184" t="str">
            <v>30502-Med-Annan med&amp;hälso-Gerontologi, medicinsk/hälsovet inriktn</v>
          </cell>
        </row>
        <row r="185">
          <cell r="A185" t="str">
            <v>30599-Med-Annan med&amp;hälso-Övrig annan medicin och hälsovetenskap</v>
          </cell>
        </row>
        <row r="186">
          <cell r="A186" t="str">
            <v>40101-Lantb-Lantbruk-Jordbruksvetenskap</v>
          </cell>
        </row>
        <row r="187">
          <cell r="A187" t="str">
            <v>40102-Lantb-Lantbruk-Trädgårdsvetenskap/hortikultur</v>
          </cell>
        </row>
        <row r="188">
          <cell r="A188" t="str">
            <v>40103-Lantb-Lantbruk-Livsmedelsvetenskap</v>
          </cell>
        </row>
        <row r="189">
          <cell r="A189" t="str">
            <v>40104-Lantb-Lantbruk-Skogsvetenskap</v>
          </cell>
        </row>
        <row r="190">
          <cell r="A190" t="str">
            <v>40105-Lantb-Lantbruk-Trävetenskap</v>
          </cell>
        </row>
        <row r="191">
          <cell r="A191" t="str">
            <v>40106-Lantb-Lantbruk-Markvetenskap</v>
          </cell>
        </row>
        <row r="192">
          <cell r="A192" t="str">
            <v>40107-Lantb-Lantbruk-Fisk- och akvakulturforskning</v>
          </cell>
        </row>
        <row r="193">
          <cell r="A193" t="str">
            <v>40108-Lantb-Lantbruk-Landskapsarkitektur</v>
          </cell>
        </row>
        <row r="194">
          <cell r="A194" t="str">
            <v>40201-Lantb-Husdjur-Husdjursvetenskap</v>
          </cell>
        </row>
        <row r="195">
          <cell r="A195" t="str">
            <v>40301-Lantb-Veterinär-Medicinsk biovetenskap</v>
          </cell>
        </row>
        <row r="196">
          <cell r="A196" t="str">
            <v>40302-Lantb-Veterinär-Patobiologi</v>
          </cell>
        </row>
        <row r="197">
          <cell r="A197" t="str">
            <v>40303-Lantb-Veterinär-Klinisk vetenskap</v>
          </cell>
        </row>
        <row r="198">
          <cell r="A198" t="str">
            <v>40304-Lantb-Veterinär-Annan veterinärmedicin</v>
          </cell>
        </row>
        <row r="199">
          <cell r="A199" t="str">
            <v>40401-Lantb-Biotekn appl  växt djur-Växtbioteknologi</v>
          </cell>
        </row>
        <row r="200">
          <cell r="A200" t="str">
            <v>40402-Lantb-Biotekn appl  växt djur-Genetik&amp;förädling lantbr.vet</v>
          </cell>
        </row>
        <row r="201">
          <cell r="A201" t="str">
            <v>40501-Lantb-Annan lantbruk-Förnyelsebar bioenergi</v>
          </cell>
        </row>
        <row r="202">
          <cell r="A202" t="str">
            <v>40502-Lantb-Annan lantbruk-Vilt- och fiskeförvaltning</v>
          </cell>
        </row>
        <row r="203">
          <cell r="A203" t="str">
            <v>40503-Lantb-Annan lantbruk-Lantbrukets arbetsmiljö och säkerhet</v>
          </cell>
        </row>
        <row r="204">
          <cell r="A204" t="str">
            <v>40504-Lantb-Annan lantbruk-Miljö- och  naturvårdsvetenskap</v>
          </cell>
        </row>
        <row r="205">
          <cell r="A205" t="str">
            <v>40599-Lantb-Annan lantbruk-Övrig annan lantbruksvetenskap</v>
          </cell>
        </row>
        <row r="206">
          <cell r="A206" t="str">
            <v>50101-Samh-Psykologi-Psykologi  (exklusive tillämpad psykologi)</v>
          </cell>
        </row>
        <row r="207">
          <cell r="A207" t="str">
            <v>50102-Samh-Psykologi-Tillämpad psykologi</v>
          </cell>
        </row>
        <row r="208">
          <cell r="A208" t="str">
            <v>50201-Samh-Ekonomi&amp;näringsliv-Nationalekonomi</v>
          </cell>
        </row>
        <row r="209">
          <cell r="A209" t="str">
            <v>50202-Samh-Ekonomi&amp;näringsliv-Företagsekonomi</v>
          </cell>
        </row>
        <row r="210">
          <cell r="A210" t="str">
            <v>50203-Samh-Ekonomi&amp;näringsliv-Ekonomisk historia</v>
          </cell>
        </row>
        <row r="211">
          <cell r="A211" t="str">
            <v>50301-Samh-Utbildningsvet-Pedagogik</v>
          </cell>
        </row>
        <row r="212">
          <cell r="A212" t="str">
            <v>50302-Samh-Utbildningsvet-Didaktik</v>
          </cell>
        </row>
        <row r="213">
          <cell r="A213" t="str">
            <v>50303-Samh-Utbildningsvet-Lärande</v>
          </cell>
        </row>
        <row r="214">
          <cell r="A214" t="str">
            <v>50304-Samh-Utbildningsvet-Pedagogiskt arbete</v>
          </cell>
        </row>
        <row r="215">
          <cell r="A215" t="str">
            <v>50401-Samh-Sociologi-Sociologi</v>
          </cell>
        </row>
        <row r="216">
          <cell r="A216" t="str">
            <v>50402-Samh-Sociologi-Socialt arbete</v>
          </cell>
        </row>
        <row r="217">
          <cell r="A217" t="str">
            <v>50403-Samh-Sociologi-Socialpsykologi</v>
          </cell>
        </row>
        <row r="218">
          <cell r="A218" t="str">
            <v>50404-Samh-Sociologi-Socialantropologi</v>
          </cell>
        </row>
        <row r="219">
          <cell r="A219" t="str">
            <v>50501-Samh-Juridik-Juridik (exklusive juridik och samhälle)</v>
          </cell>
        </row>
        <row r="220">
          <cell r="A220" t="str">
            <v>50502-Samh-Juridik-Juridik och samhälle</v>
          </cell>
        </row>
        <row r="221">
          <cell r="A221" t="str">
            <v>50601-Samh-Statsvetenskap-Statsvetenskap</v>
          </cell>
        </row>
        <row r="222">
          <cell r="A222" t="str">
            <v>50602-Samh-Statsvetenskap-Studier av offentlig förvaltning</v>
          </cell>
        </row>
        <row r="223">
          <cell r="A223" t="str">
            <v>50603-Samh-Statsvetenskap-Globaliseringsstudier</v>
          </cell>
        </row>
        <row r="224">
          <cell r="A224" t="str">
            <v>50701-Samh-Social&amp;ekon geo-Kulturgeografi</v>
          </cell>
        </row>
        <row r="225">
          <cell r="A225" t="str">
            <v>50702-Samh-Social&amp;ekon geo-Ekonomisk geografi</v>
          </cell>
        </row>
        <row r="226">
          <cell r="A226" t="str">
            <v>50801-Samh-Medie&amp;kommunik-Medievetenskap</v>
          </cell>
        </row>
        <row r="227">
          <cell r="A227" t="str">
            <v>50802-Samh-Medie&amp;kommunik-Kommunikationsvetenskap</v>
          </cell>
        </row>
        <row r="228">
          <cell r="A228" t="str">
            <v>50803-Samh-Medie&amp;kommunik-Mänsklig interaktion med IKT</v>
          </cell>
        </row>
        <row r="229">
          <cell r="A229" t="str">
            <v>50804-Samh-Medie&amp;kommunik-Systemvet m samhvet inriktn</v>
          </cell>
        </row>
        <row r="230">
          <cell r="A230" t="str">
            <v>50805-Samh-Medie&amp;kommunik-Biblioteks-och informationsvet</v>
          </cell>
        </row>
        <row r="231">
          <cell r="A231" t="str">
            <v>50901-Samh-Annan samhäll-Tvärvet studier inom samhällsvetenskap</v>
          </cell>
        </row>
        <row r="232">
          <cell r="A232" t="str">
            <v>50902-Samh-Annan samhäll-Genusstudier</v>
          </cell>
        </row>
        <row r="233">
          <cell r="A233" t="str">
            <v>50903-Samh-Annan samhäll-Arbetslivsstudier</v>
          </cell>
        </row>
        <row r="234">
          <cell r="A234" t="str">
            <v>50904-Samh-Annan samhäll-Internat migr &amp; etniska rel (IMER)</v>
          </cell>
        </row>
        <row r="235">
          <cell r="A235" t="str">
            <v>50999-Samh-Annan samhäll-Övrig annan samhällsvetenskap</v>
          </cell>
        </row>
        <row r="236">
          <cell r="A236" t="str">
            <v>60101-Hum-Historia&amp;arkeologi -Historia</v>
          </cell>
        </row>
        <row r="237">
          <cell r="A237" t="str">
            <v>60102-Hum-Historia&amp;arkeologi -Teknikhistoria</v>
          </cell>
        </row>
        <row r="238">
          <cell r="A238" t="str">
            <v>60103-Hum-Historia&amp;arkeologi -Arkeologi</v>
          </cell>
        </row>
        <row r="239">
          <cell r="A239" t="str">
            <v>60201-Hum-Språk och litteratur-Jämf språkvet &amp; allm lingvistik</v>
          </cell>
        </row>
        <row r="240">
          <cell r="A240" t="str">
            <v>60202-Hum-Språk och litteratur-Studier av enskilda språk</v>
          </cell>
        </row>
        <row r="241">
          <cell r="A241" t="str">
            <v>60203-Hum-Språk och litteratur-Litteraturvetenskap</v>
          </cell>
        </row>
        <row r="242">
          <cell r="A242" t="str">
            <v>60204-Hum-Språk och litteratur-Litteraturstudier</v>
          </cell>
        </row>
        <row r="243">
          <cell r="A243" t="str">
            <v>60301-Hum-Filosofi,etik&amp;religion-Filosofi</v>
          </cell>
        </row>
        <row r="244">
          <cell r="A244" t="str">
            <v>60302-Hum-Filosofi,etik&amp;religion-Etik</v>
          </cell>
        </row>
        <row r="245">
          <cell r="A245" t="str">
            <v>60303-Hum-Filosofi,etik&amp;religion-Religionsvetenskap</v>
          </cell>
        </row>
        <row r="246">
          <cell r="A246" t="str">
            <v>60304-Hum-Filosofi,etik&amp;religion-Religionshistoria</v>
          </cell>
        </row>
        <row r="247">
          <cell r="A247" t="str">
            <v>60305-Hum-Filosofi,etik&amp;religion-Idé- och lärdomshistoria</v>
          </cell>
        </row>
        <row r="248">
          <cell r="A248" t="str">
            <v>60401-Hum-Konst-Bildkonst</v>
          </cell>
        </row>
        <row r="249">
          <cell r="A249" t="str">
            <v>60402-Hum-Konst-Musik</v>
          </cell>
        </row>
        <row r="250">
          <cell r="A250" t="str">
            <v>60403-Hum-Konst-Litterär gestaltning</v>
          </cell>
        </row>
        <row r="251">
          <cell r="A251" t="str">
            <v>60404-Hum-Konst-Scenkonst</v>
          </cell>
        </row>
        <row r="252">
          <cell r="A252" t="str">
            <v>60405-Hum-Konst-Arkitektur</v>
          </cell>
        </row>
        <row r="253">
          <cell r="A253" t="str">
            <v>60406-Hum-Konst-Design</v>
          </cell>
        </row>
        <row r="254">
          <cell r="A254" t="str">
            <v>60407-Hum-Konst-Konstvetenskap</v>
          </cell>
        </row>
        <row r="255">
          <cell r="A255" t="str">
            <v>60408-Hum-Konst-Musikvetenskap</v>
          </cell>
        </row>
        <row r="256">
          <cell r="A256" t="str">
            <v>60409-Hum-Konst-Teatervetenskap</v>
          </cell>
        </row>
        <row r="257">
          <cell r="A257" t="str">
            <v>60410-Hum-Konst-Filmvetenskap</v>
          </cell>
        </row>
        <row r="258">
          <cell r="A258" t="str">
            <v>60501-Hum-Annan humaniora-Antikvetenskap</v>
          </cell>
        </row>
        <row r="259">
          <cell r="A259" t="str">
            <v>60502-Hum-Annan humaniora-Kulturstudier</v>
          </cell>
        </row>
        <row r="260">
          <cell r="A260" t="str">
            <v>60503-Hum-Annan humaniora-Etnologi</v>
          </cell>
        </row>
        <row r="261">
          <cell r="A261" t="str">
            <v>60599-Hum-Annan humaniora-Övrig annan humaniora</v>
          </cell>
        </row>
      </sheetData>
      <sheetData sheetId="18"/>
      <sheetData sheetId="19">
        <row r="3">
          <cell r="A3">
            <v>300017</v>
          </cell>
        </row>
        <row r="4">
          <cell r="A4">
            <v>300022</v>
          </cell>
        </row>
        <row r="5">
          <cell r="A5">
            <v>300025</v>
          </cell>
        </row>
        <row r="6">
          <cell r="A6">
            <v>300040</v>
          </cell>
        </row>
        <row r="7">
          <cell r="A7">
            <v>300041</v>
          </cell>
        </row>
        <row r="8">
          <cell r="A8">
            <v>3300121</v>
          </cell>
        </row>
        <row r="9">
          <cell r="A9">
            <v>330016</v>
          </cell>
        </row>
        <row r="10">
          <cell r="A10">
            <v>3300161</v>
          </cell>
        </row>
        <row r="11">
          <cell r="A11">
            <v>3300162</v>
          </cell>
        </row>
        <row r="12">
          <cell r="A12">
            <v>330017</v>
          </cell>
        </row>
        <row r="13">
          <cell r="A13">
            <v>3300171</v>
          </cell>
        </row>
        <row r="14">
          <cell r="A14">
            <v>3300172</v>
          </cell>
        </row>
        <row r="15">
          <cell r="A15">
            <v>3300173</v>
          </cell>
        </row>
        <row r="16">
          <cell r="A16">
            <v>330018</v>
          </cell>
        </row>
        <row r="17">
          <cell r="A17">
            <v>3300181</v>
          </cell>
        </row>
        <row r="18">
          <cell r="A18">
            <v>3300182</v>
          </cell>
        </row>
        <row r="19">
          <cell r="A19">
            <v>3300183</v>
          </cell>
        </row>
        <row r="20">
          <cell r="A20">
            <v>330019</v>
          </cell>
        </row>
        <row r="21">
          <cell r="A21">
            <v>3300191</v>
          </cell>
        </row>
        <row r="22">
          <cell r="A22">
            <v>3300192</v>
          </cell>
        </row>
        <row r="23">
          <cell r="A23">
            <v>3300193</v>
          </cell>
        </row>
        <row r="24">
          <cell r="A24">
            <v>3300194</v>
          </cell>
        </row>
        <row r="25">
          <cell r="A25">
            <v>3300195</v>
          </cell>
        </row>
        <row r="26">
          <cell r="A26">
            <v>3300196</v>
          </cell>
        </row>
        <row r="27">
          <cell r="A27">
            <v>3300197</v>
          </cell>
        </row>
        <row r="28">
          <cell r="A28">
            <v>3300198</v>
          </cell>
        </row>
        <row r="29">
          <cell r="A29">
            <v>3300199</v>
          </cell>
        </row>
        <row r="30">
          <cell r="A30">
            <v>5045</v>
          </cell>
        </row>
        <row r="31">
          <cell r="A31">
            <v>54295</v>
          </cell>
        </row>
        <row r="32">
          <cell r="A32">
            <v>5615</v>
          </cell>
        </row>
        <row r="33">
          <cell r="A33">
            <v>56578</v>
          </cell>
        </row>
        <row r="34">
          <cell r="A34">
            <v>60036</v>
          </cell>
        </row>
        <row r="35">
          <cell r="A35" t="str">
            <v>6021C</v>
          </cell>
        </row>
        <row r="36">
          <cell r="A36">
            <v>60500</v>
          </cell>
        </row>
        <row r="37">
          <cell r="A37">
            <v>60502</v>
          </cell>
        </row>
        <row r="38">
          <cell r="A38" t="str">
            <v>6050J</v>
          </cell>
        </row>
        <row r="39">
          <cell r="A39">
            <v>616030</v>
          </cell>
        </row>
        <row r="40">
          <cell r="A40">
            <v>6295</v>
          </cell>
        </row>
        <row r="41">
          <cell r="A41">
            <v>63031</v>
          </cell>
        </row>
        <row r="42">
          <cell r="A42">
            <v>63034</v>
          </cell>
        </row>
        <row r="43">
          <cell r="A43">
            <v>63036</v>
          </cell>
        </row>
        <row r="44">
          <cell r="A44">
            <v>6308</v>
          </cell>
        </row>
        <row r="45">
          <cell r="A45">
            <v>63081</v>
          </cell>
        </row>
        <row r="46">
          <cell r="A46" t="str">
            <v>63810J</v>
          </cell>
        </row>
        <row r="47">
          <cell r="A47">
            <v>64803</v>
          </cell>
        </row>
        <row r="48">
          <cell r="A48" t="str">
            <v>6500J</v>
          </cell>
        </row>
        <row r="49">
          <cell r="A49">
            <v>65709</v>
          </cell>
        </row>
        <row r="50">
          <cell r="A50">
            <v>65710</v>
          </cell>
        </row>
        <row r="51">
          <cell r="A51">
            <v>65712</v>
          </cell>
        </row>
        <row r="52">
          <cell r="A52">
            <v>65713</v>
          </cell>
        </row>
        <row r="53">
          <cell r="A53">
            <v>65714</v>
          </cell>
        </row>
        <row r="54">
          <cell r="A54">
            <v>65723</v>
          </cell>
        </row>
        <row r="55">
          <cell r="A55">
            <v>65724</v>
          </cell>
        </row>
        <row r="56">
          <cell r="A56">
            <v>65725</v>
          </cell>
        </row>
        <row r="57">
          <cell r="A57">
            <v>66001</v>
          </cell>
        </row>
        <row r="58">
          <cell r="A58">
            <v>66010</v>
          </cell>
        </row>
        <row r="59">
          <cell r="A59">
            <v>660101</v>
          </cell>
        </row>
        <row r="60">
          <cell r="A60">
            <v>660102</v>
          </cell>
        </row>
        <row r="61">
          <cell r="A61">
            <v>660103</v>
          </cell>
        </row>
        <row r="62">
          <cell r="A62">
            <v>660104</v>
          </cell>
        </row>
        <row r="63">
          <cell r="A63">
            <v>660105</v>
          </cell>
        </row>
        <row r="64">
          <cell r="A64">
            <v>660107</v>
          </cell>
        </row>
        <row r="65">
          <cell r="A65">
            <v>660108</v>
          </cell>
        </row>
        <row r="66">
          <cell r="A66">
            <v>66020</v>
          </cell>
        </row>
        <row r="67">
          <cell r="A67">
            <v>660201</v>
          </cell>
        </row>
        <row r="68">
          <cell r="A68">
            <v>660202</v>
          </cell>
        </row>
        <row r="69">
          <cell r="A69">
            <v>660203</v>
          </cell>
        </row>
        <row r="70">
          <cell r="A70">
            <v>660204</v>
          </cell>
        </row>
        <row r="71">
          <cell r="A71">
            <v>660205</v>
          </cell>
        </row>
        <row r="72">
          <cell r="A72">
            <v>660206</v>
          </cell>
        </row>
        <row r="73">
          <cell r="A73">
            <v>660207</v>
          </cell>
        </row>
        <row r="74">
          <cell r="A74">
            <v>660208</v>
          </cell>
        </row>
        <row r="75">
          <cell r="A75" t="str">
            <v>660210J</v>
          </cell>
        </row>
        <row r="76">
          <cell r="A76" t="str">
            <v>66022J</v>
          </cell>
        </row>
        <row r="77">
          <cell r="A77" t="str">
            <v>66055J</v>
          </cell>
        </row>
        <row r="78">
          <cell r="A78">
            <v>664500</v>
          </cell>
        </row>
        <row r="79">
          <cell r="A79">
            <v>671870</v>
          </cell>
        </row>
        <row r="80">
          <cell r="A80">
            <v>67495</v>
          </cell>
        </row>
        <row r="81">
          <cell r="A81">
            <v>69003</v>
          </cell>
        </row>
        <row r="82">
          <cell r="A82">
            <v>690031</v>
          </cell>
        </row>
        <row r="83">
          <cell r="A83">
            <v>690032</v>
          </cell>
        </row>
        <row r="84">
          <cell r="A84">
            <v>690034</v>
          </cell>
        </row>
        <row r="85">
          <cell r="A85">
            <v>69004</v>
          </cell>
        </row>
        <row r="86">
          <cell r="A86">
            <v>690046</v>
          </cell>
        </row>
        <row r="87">
          <cell r="A87">
            <v>76360</v>
          </cell>
        </row>
        <row r="88">
          <cell r="A88">
            <v>76400</v>
          </cell>
        </row>
        <row r="89">
          <cell r="A89">
            <v>7640002</v>
          </cell>
        </row>
        <row r="90">
          <cell r="A90">
            <v>8064</v>
          </cell>
        </row>
        <row r="91">
          <cell r="A91">
            <v>8065</v>
          </cell>
        </row>
        <row r="92">
          <cell r="A92">
            <v>8066</v>
          </cell>
        </row>
        <row r="93">
          <cell r="A93">
            <v>8067</v>
          </cell>
        </row>
        <row r="94">
          <cell r="A94">
            <v>8068</v>
          </cell>
        </row>
        <row r="95">
          <cell r="A95">
            <v>8069</v>
          </cell>
        </row>
        <row r="96">
          <cell r="A96">
            <v>8070</v>
          </cell>
        </row>
        <row r="97">
          <cell r="A97">
            <v>8101</v>
          </cell>
        </row>
        <row r="98">
          <cell r="A98">
            <v>8130</v>
          </cell>
        </row>
        <row r="99">
          <cell r="A99">
            <v>8131</v>
          </cell>
        </row>
        <row r="100">
          <cell r="A100">
            <v>8140</v>
          </cell>
        </row>
        <row r="101">
          <cell r="A101">
            <v>8171</v>
          </cell>
        </row>
        <row r="102">
          <cell r="A102">
            <v>8172</v>
          </cell>
        </row>
        <row r="103">
          <cell r="A103">
            <v>8173</v>
          </cell>
        </row>
        <row r="104">
          <cell r="A104">
            <v>8174</v>
          </cell>
        </row>
        <row r="105">
          <cell r="A105">
            <v>8175</v>
          </cell>
        </row>
        <row r="106">
          <cell r="A106">
            <v>8176</v>
          </cell>
        </row>
        <row r="107">
          <cell r="A107">
            <v>8192</v>
          </cell>
        </row>
        <row r="108">
          <cell r="A108">
            <v>8193</v>
          </cell>
        </row>
        <row r="109">
          <cell r="A109">
            <v>8207</v>
          </cell>
        </row>
        <row r="110">
          <cell r="A110">
            <v>8223</v>
          </cell>
        </row>
        <row r="111">
          <cell r="A111">
            <v>8229</v>
          </cell>
        </row>
        <row r="112">
          <cell r="A112">
            <v>8232</v>
          </cell>
        </row>
        <row r="113">
          <cell r="A113">
            <v>8252</v>
          </cell>
        </row>
        <row r="114">
          <cell r="A114">
            <v>86651</v>
          </cell>
        </row>
        <row r="115">
          <cell r="A115">
            <v>866514</v>
          </cell>
        </row>
        <row r="116">
          <cell r="A116">
            <v>86667</v>
          </cell>
        </row>
        <row r="117">
          <cell r="A117">
            <v>86668</v>
          </cell>
        </row>
        <row r="118">
          <cell r="A118">
            <v>900931</v>
          </cell>
        </row>
        <row r="119">
          <cell r="A119">
            <v>900933</v>
          </cell>
        </row>
        <row r="120">
          <cell r="A120" t="str">
            <v>D6000</v>
          </cell>
        </row>
        <row r="121">
          <cell r="A121" t="str">
            <v>D6200</v>
          </cell>
        </row>
        <row r="122">
          <cell r="A122" t="str">
            <v>D6400</v>
          </cell>
        </row>
        <row r="123">
          <cell r="A123" t="str">
            <v>D6500</v>
          </cell>
        </row>
        <row r="124">
          <cell r="A124" t="str">
            <v>D6600</v>
          </cell>
        </row>
        <row r="125">
          <cell r="A125" t="str">
            <v>D6700</v>
          </cell>
        </row>
        <row r="126">
          <cell r="A126" t="str">
            <v>D7600</v>
          </cell>
        </row>
        <row r="127">
          <cell r="A127" t="str">
            <v>E1003</v>
          </cell>
        </row>
        <row r="128">
          <cell r="A128" t="str">
            <v>E1007M</v>
          </cell>
        </row>
        <row r="129">
          <cell r="A129" t="str">
            <v>E1042</v>
          </cell>
        </row>
        <row r="130">
          <cell r="A130" t="str">
            <v>E5015</v>
          </cell>
        </row>
        <row r="131">
          <cell r="A131" t="str">
            <v>E5060</v>
          </cell>
        </row>
        <row r="132">
          <cell r="A132" t="str">
            <v>E5400</v>
          </cell>
        </row>
        <row r="133">
          <cell r="A133" t="str">
            <v>E6002</v>
          </cell>
        </row>
        <row r="134">
          <cell r="A134" t="str">
            <v>F1100</v>
          </cell>
        </row>
        <row r="135">
          <cell r="A135" t="str">
            <v>F6040</v>
          </cell>
        </row>
        <row r="136">
          <cell r="A136" t="str">
            <v>F6050</v>
          </cell>
        </row>
        <row r="137">
          <cell r="A137" t="str">
            <v>F6070</v>
          </cell>
        </row>
        <row r="138">
          <cell r="A138" t="str">
            <v>F6200</v>
          </cell>
        </row>
        <row r="139">
          <cell r="A139" t="str">
            <v>F6900</v>
          </cell>
        </row>
        <row r="140">
          <cell r="A140" t="str">
            <v>F8900</v>
          </cell>
        </row>
        <row r="141">
          <cell r="A141" t="str">
            <v>F8901</v>
          </cell>
        </row>
        <row r="142">
          <cell r="A142" t="str">
            <v>G1001</v>
          </cell>
        </row>
        <row r="143">
          <cell r="A143" t="str">
            <v>G5220</v>
          </cell>
        </row>
        <row r="144">
          <cell r="A144" t="str">
            <v>G5240</v>
          </cell>
        </row>
        <row r="145">
          <cell r="A145" t="str">
            <v>G5260</v>
          </cell>
        </row>
        <row r="146">
          <cell r="A146" t="str">
            <v>H2000</v>
          </cell>
        </row>
        <row r="147">
          <cell r="A147" t="str">
            <v>H5300</v>
          </cell>
        </row>
        <row r="148">
          <cell r="A148" t="str">
            <v>H5400</v>
          </cell>
        </row>
        <row r="149">
          <cell r="A149" t="str">
            <v>H6100</v>
          </cell>
        </row>
        <row r="150">
          <cell r="A150" t="str">
            <v>H6400</v>
          </cell>
        </row>
        <row r="151">
          <cell r="A151" t="str">
            <v>H6850</v>
          </cell>
        </row>
        <row r="152">
          <cell r="A152" t="str">
            <v>H7200</v>
          </cell>
        </row>
        <row r="153">
          <cell r="A153" t="str">
            <v>H7300</v>
          </cell>
        </row>
        <row r="154">
          <cell r="A154" t="str">
            <v>H8301</v>
          </cell>
        </row>
        <row r="155">
          <cell r="A155" t="str">
            <v>L1100</v>
          </cell>
        </row>
        <row r="156">
          <cell r="A156" t="str">
            <v>L1600</v>
          </cell>
        </row>
        <row r="157">
          <cell r="A157" t="str">
            <v>L5001</v>
          </cell>
        </row>
        <row r="158">
          <cell r="A158" t="str">
            <v>L5104</v>
          </cell>
        </row>
        <row r="159">
          <cell r="A159" t="str">
            <v>L5200</v>
          </cell>
        </row>
        <row r="160">
          <cell r="A160" t="str">
            <v>L5300</v>
          </cell>
        </row>
        <row r="161">
          <cell r="A161" t="str">
            <v>L5312</v>
          </cell>
        </row>
        <row r="162">
          <cell r="A162" t="str">
            <v>L5400</v>
          </cell>
        </row>
        <row r="163">
          <cell r="A163" t="str">
            <v>L5600</v>
          </cell>
        </row>
        <row r="164">
          <cell r="A164" t="str">
            <v>L6108</v>
          </cell>
        </row>
        <row r="165">
          <cell r="A165" t="str">
            <v>S1100</v>
          </cell>
        </row>
        <row r="166">
          <cell r="A166" t="str">
            <v>S1600</v>
          </cell>
        </row>
        <row r="167">
          <cell r="A167" t="str">
            <v>S1601</v>
          </cell>
        </row>
        <row r="168">
          <cell r="A168" t="str">
            <v>T11001</v>
          </cell>
        </row>
        <row r="169">
          <cell r="A169" t="str">
            <v>T12001</v>
          </cell>
        </row>
        <row r="170">
          <cell r="A170" t="str">
            <v>T14001</v>
          </cell>
        </row>
        <row r="171">
          <cell r="A171" t="str">
            <v>T16001</v>
          </cell>
        </row>
        <row r="172">
          <cell r="A172" t="str">
            <v>T6100</v>
          </cell>
        </row>
        <row r="173">
          <cell r="A173" t="str">
            <v>T63000</v>
          </cell>
        </row>
        <row r="174">
          <cell r="A174" t="str">
            <v>T670014</v>
          </cell>
        </row>
        <row r="175">
          <cell r="A175" t="str">
            <v>T7200</v>
          </cell>
        </row>
        <row r="176">
          <cell r="A176" t="str">
            <v>V1100</v>
          </cell>
        </row>
        <row r="177">
          <cell r="A177" t="str">
            <v>V5000</v>
          </cell>
        </row>
        <row r="178">
          <cell r="A178" t="str">
            <v>V5100</v>
          </cell>
        </row>
        <row r="179">
          <cell r="A179" t="str">
            <v>V5200</v>
          </cell>
        </row>
        <row r="180">
          <cell r="A180" t="str">
            <v>V5300</v>
          </cell>
        </row>
        <row r="181">
          <cell r="A181" t="str">
            <v>V5400</v>
          </cell>
        </row>
        <row r="182">
          <cell r="A182" t="str">
            <v>V5500</v>
          </cell>
        </row>
        <row r="183">
          <cell r="A183" t="str">
            <v>V8801</v>
          </cell>
        </row>
      </sheetData>
      <sheetData sheetId="20">
        <row r="3">
          <cell r="A3" t="str">
            <v>##  TRAFIKVERKET (FD VV HK) (10041929)</v>
          </cell>
        </row>
        <row r="4">
          <cell r="A4" t="str">
            <v>## AALBORG UNIVERSITET (10049804)</v>
          </cell>
        </row>
        <row r="5">
          <cell r="A5" t="str">
            <v>## AALBORG UNIVERSITET (10048590)</v>
          </cell>
        </row>
        <row r="6">
          <cell r="A6" t="str">
            <v>## AALTO UNIVERSITY (10046577)</v>
          </cell>
        </row>
        <row r="7">
          <cell r="A7" t="str">
            <v>## AARHUS UNIVERSITET (10047667)</v>
          </cell>
        </row>
        <row r="8">
          <cell r="A8" t="str">
            <v>## AB  ELECTROLUX (10043925)</v>
          </cell>
        </row>
        <row r="9">
          <cell r="A9" t="str">
            <v>## AB FAMILJEBOSTÄDER (10042828)</v>
          </cell>
        </row>
        <row r="10">
          <cell r="A10" t="str">
            <v>## AB FORTUM VÄRME SAMÄGT MED STOCKHOLMS STAD (10051249)</v>
          </cell>
        </row>
        <row r="11">
          <cell r="A11" t="str">
            <v>## AB NYNÄSHAMNSBOSTÄDER (10047418)</v>
          </cell>
        </row>
        <row r="12">
          <cell r="A12" t="str">
            <v>## AB SANDVIK COROMANT (10050268)</v>
          </cell>
        </row>
        <row r="13">
          <cell r="A13" t="str">
            <v>## AB STOCKHOLMSHEM (10046488)</v>
          </cell>
        </row>
        <row r="14">
          <cell r="A14" t="str">
            <v>## AB STORSTOCKHOLMS LOKALTRAFIK (10049138)</v>
          </cell>
        </row>
        <row r="15">
          <cell r="A15" t="str">
            <v>## AB STORSTOCKHOLMS LOKALTRAFIK (10043053)</v>
          </cell>
        </row>
        <row r="16">
          <cell r="A16" t="str">
            <v>## AB STÅNGASTADEN (10042819)</v>
          </cell>
        </row>
        <row r="17">
          <cell r="A17" t="str">
            <v>## AB SVENSK BYGGTJÄNST (10043018)</v>
          </cell>
        </row>
        <row r="18">
          <cell r="A18" t="str">
            <v>## AB VOLVO (10052021)</v>
          </cell>
        </row>
        <row r="19">
          <cell r="A19" t="str">
            <v>## ABB AB (10052700)</v>
          </cell>
        </row>
        <row r="20">
          <cell r="A20" t="str">
            <v>## ABB AB CORPORATE RESEARCH (10047693)</v>
          </cell>
        </row>
        <row r="21">
          <cell r="A21" t="str">
            <v>## ABB AB CORPORATE RESEARCH (10048179)</v>
          </cell>
        </row>
        <row r="22">
          <cell r="A22" t="str">
            <v>## ABB AB HVDC (10052573)</v>
          </cell>
        </row>
        <row r="23">
          <cell r="A23" t="str">
            <v>## ABB AB PGGI &amp; T&amp;D FACTS SYSTEMS (10051714)</v>
          </cell>
        </row>
        <row r="24">
          <cell r="A24" t="str">
            <v>## ABB ELECTRICAL INDUSTRIES CO. LTD (10052674)</v>
          </cell>
        </row>
        <row r="25">
          <cell r="A25" t="str">
            <v>## ABB GLOBAL INDUSTRIES AND SERVICES PRIVATE LIMITED (10050901)</v>
          </cell>
        </row>
        <row r="26">
          <cell r="A26" t="str">
            <v>## ABB LIMITED (10048092)</v>
          </cell>
        </row>
        <row r="27">
          <cell r="A27" t="str">
            <v>## ABB LTD. (CHINA) (10050147)</v>
          </cell>
        </row>
        <row r="28">
          <cell r="A28" t="str">
            <v>## ABBOT CARDIOVASCULAR SYSTEMS, INC (10046098)</v>
          </cell>
        </row>
        <row r="29">
          <cell r="A29" t="str">
            <v>## ADVAMAT S.R.O (10050895)</v>
          </cell>
        </row>
        <row r="30">
          <cell r="A30" t="str">
            <v>## AECOM LIMITED (10054239)</v>
          </cell>
        </row>
        <row r="31">
          <cell r="A31" t="str">
            <v>## AEROCRINE AB (10045684)</v>
          </cell>
        </row>
        <row r="32">
          <cell r="A32" t="str">
            <v>## AFA FÖRSÄKRING TJÄNSTEPENSIONSAKTIEBOLAG (10054291)</v>
          </cell>
        </row>
        <row r="33">
          <cell r="A33" t="str">
            <v>## AFA TRYGGHETSFÖRSÄKRINGS AB (10044812)</v>
          </cell>
        </row>
        <row r="34">
          <cell r="A34" t="str">
            <v>## AFFIBODY AB (10033866)</v>
          </cell>
        </row>
        <row r="35">
          <cell r="A35" t="str">
            <v>## AFFIMED GMBH (10052873)</v>
          </cell>
        </row>
        <row r="36">
          <cell r="A36" t="str">
            <v>## AFM-TELETHON (10049761)</v>
          </cell>
        </row>
        <row r="37">
          <cell r="A37" t="str">
            <v>## AGRENIUS INGENGÖRSBYRÅ AB (10045297)</v>
          </cell>
        </row>
        <row r="38">
          <cell r="A38" t="str">
            <v>## AGRIA OCH SKKS FORSKNINGSFOND (ORGNR 8020017599) (10049728)</v>
          </cell>
        </row>
        <row r="39">
          <cell r="A39" t="str">
            <v>## AI SUSTAINABILITY CENTER STOCKHOLM AB (10052903)</v>
          </cell>
        </row>
        <row r="40">
          <cell r="A40" t="str">
            <v>## AIRBUS DEFENCE AND SPACE SAS (10051568)</v>
          </cell>
        </row>
        <row r="41">
          <cell r="A41" t="str">
            <v>## AIRFORESTRY AB (10053223)</v>
          </cell>
        </row>
        <row r="42">
          <cell r="A42" t="str">
            <v>## AIRINNOVA AB (10053818)</v>
          </cell>
        </row>
        <row r="43">
          <cell r="A43" t="str">
            <v>## AIRSONETT AB (10045652)</v>
          </cell>
        </row>
        <row r="44">
          <cell r="A44" t="str">
            <v>## AIT AUSTRIAN INSTITUTE OF TECHNOLOGY GMBH (10052667)</v>
          </cell>
        </row>
        <row r="45">
          <cell r="A45" t="str">
            <v>## AJOU UNIVERSITY (10046832)</v>
          </cell>
        </row>
        <row r="46">
          <cell r="A46" t="str">
            <v>## AKADEMISKA HUS AB (10053479)</v>
          </cell>
        </row>
        <row r="47">
          <cell r="A47" t="str">
            <v>## AKADEMISKA HUS AB (10051388)</v>
          </cell>
        </row>
        <row r="48">
          <cell r="A48" t="str">
            <v>## AKADEMISKA HUS STOCKHOLM AB (10048429)</v>
          </cell>
        </row>
        <row r="49">
          <cell r="A49" t="str">
            <v>## AKZO NOBEL PPC (10049073)</v>
          </cell>
        </row>
        <row r="50">
          <cell r="A50" t="str">
            <v>## AKZO NOBEL SURFACE CHEMISTRY AB (10034613)</v>
          </cell>
        </row>
        <row r="51">
          <cell r="A51" t="str">
            <v>## ALFA LAVAL TECHNOLOGIES AB (10053642)</v>
          </cell>
        </row>
        <row r="52">
          <cell r="A52" t="str">
            <v>## ALFAWALL OCEANBIRD AB (10053771)</v>
          </cell>
        </row>
        <row r="53">
          <cell r="A53" t="str">
            <v>## ALLBASTIFTELSEN (10053838)</v>
          </cell>
        </row>
        <row r="54">
          <cell r="A54" t="str">
            <v>## ALLEIMA EMEA AB (10053191)</v>
          </cell>
        </row>
        <row r="55">
          <cell r="A55" t="str">
            <v>## ALLEIMA TUBE AB (10043735)</v>
          </cell>
        </row>
        <row r="56">
          <cell r="A56" t="str">
            <v>## ALLEN INSTITUTE (10052080)</v>
          </cell>
        </row>
        <row r="57">
          <cell r="A57" t="str">
            <v>## ALSTOMS TRANSPORT AB (10041822)</v>
          </cell>
        </row>
        <row r="58">
          <cell r="A58" t="str">
            <v>## ALSTROM RAIL SWEDEN AB (10034570)</v>
          </cell>
        </row>
        <row r="59">
          <cell r="A59" t="str">
            <v>## ALTEN SVERIGE AB (10051088)</v>
          </cell>
        </row>
        <row r="60">
          <cell r="A60" t="str">
            <v>## ALTOR EQUITY PARTNERS AB (10051340)</v>
          </cell>
        </row>
        <row r="61">
          <cell r="A61" t="str">
            <v>## ALZHEIMERFONDEN (10052844)</v>
          </cell>
        </row>
        <row r="62">
          <cell r="A62" t="str">
            <v>## AMAZON.COM INC. (10054577)</v>
          </cell>
        </row>
        <row r="63">
          <cell r="A63" t="str">
            <v>## AMERICAN JEWISH WORLD SERVICE (10053070)</v>
          </cell>
        </row>
        <row r="64">
          <cell r="A64" t="str">
            <v>## ANDRITZ OY (10045262)</v>
          </cell>
        </row>
        <row r="65">
          <cell r="A65" t="str">
            <v>## ANGRY CAMEL AB (10054261)</v>
          </cell>
        </row>
        <row r="66">
          <cell r="A66" t="str">
            <v>## ANNA OCH NILS HÅKANSSONS STIFTELSE (10050609)</v>
          </cell>
        </row>
        <row r="67">
          <cell r="A67" t="str">
            <v>## ANNMARIE - OCH GUSTAV ANDERS STIFTELSE FÖR MEDIAFORSKNING (10048266)</v>
          </cell>
        </row>
        <row r="68">
          <cell r="A68" t="str">
            <v>## ANSALDO ENERGIA S.P. A (10039877)</v>
          </cell>
        </row>
        <row r="69">
          <cell r="A69" t="str">
            <v>## ANTHESIS ENVECO AB (10053013)</v>
          </cell>
        </row>
        <row r="70">
          <cell r="A70" t="str">
            <v>## APPEAR NETWORKS SYSTEMS AB (10046101)</v>
          </cell>
        </row>
        <row r="71">
          <cell r="A71" t="str">
            <v>## APPLIED NANO SURFACES SWEDEN AB (10050908)</v>
          </cell>
        </row>
        <row r="72">
          <cell r="A72" t="str">
            <v>## ARACRUZ CELULOSE S/A (10041506)</v>
          </cell>
        </row>
        <row r="73">
          <cell r="A73" t="str">
            <v>## ARBETSFÖRMEDLINGEN (10047762)</v>
          </cell>
        </row>
        <row r="74">
          <cell r="A74" t="str">
            <v>## ARBIO AB (10048713)</v>
          </cell>
        </row>
        <row r="75">
          <cell r="A75" t="str">
            <v>## ARBIO AB (10053189)</v>
          </cell>
        </row>
        <row r="76">
          <cell r="A76" t="str">
            <v>## ARCTIC SUSTAINABILITY GROUP AB (10053590)</v>
          </cell>
        </row>
        <row r="77">
          <cell r="A77" t="str">
            <v>## ARJO AB (10047197)</v>
          </cell>
        </row>
        <row r="78">
          <cell r="A78" t="str">
            <v>## ARMENGOL &amp; ROS CONSULTORS I ASSOCIATS SLP (ARCbcn) (10053247)</v>
          </cell>
        </row>
        <row r="79">
          <cell r="A79" t="str">
            <v>## ARTEC DIAGNOSIS AB (10053078)</v>
          </cell>
        </row>
        <row r="80">
          <cell r="A80" t="str">
            <v>## ASOCIACIÓN COLOMBIANA DE UNIVERSIDADES (10052583)</v>
          </cell>
        </row>
        <row r="81">
          <cell r="A81" t="str">
            <v>## ASOCIACION INSTITUTO TECHNOLOGICO DE LA ENERGIA (10053095)</v>
          </cell>
        </row>
        <row r="82">
          <cell r="A82" t="str">
            <v>## ASSOCIATION FOR COMPUTING MACHINERY- ACM INC (10045169)</v>
          </cell>
        </row>
        <row r="83">
          <cell r="A83" t="str">
            <v>## ASTRAZENECA AB (10031989)</v>
          </cell>
        </row>
        <row r="84">
          <cell r="A84" t="str">
            <v>## ATHENA RESEARCH AND INNOVATION CENTER IN INFORMATION, COMMUNICATION AND KNOWLEDGE TECHNOLOGIES (10049248)</v>
          </cell>
        </row>
        <row r="85">
          <cell r="A85" t="str">
            <v>## ATLAS ANTIBODIES AB (10050056)</v>
          </cell>
        </row>
        <row r="86">
          <cell r="A86" t="str">
            <v>## ATLAS COPCO AB (10041027)</v>
          </cell>
        </row>
        <row r="87">
          <cell r="A87" t="str">
            <v>## ATLAS COPCO CMT SWEDEN AB (10043870)</v>
          </cell>
        </row>
        <row r="88">
          <cell r="A88" t="str">
            <v>## ATLAS COPCO INDUSTRIAL TECHNIQUE AB (10051911)</v>
          </cell>
        </row>
        <row r="89">
          <cell r="A89" t="str">
            <v>## ATLAS COPCO ROCK DRILLS AB (10049710)</v>
          </cell>
        </row>
        <row r="90">
          <cell r="A90" t="str">
            <v>## ATOS SPAIN SA (10050315)</v>
          </cell>
        </row>
        <row r="91">
          <cell r="A91" t="str">
            <v>## AURUBIS SWEDEN AB (10048505)</v>
          </cell>
        </row>
        <row r="92">
          <cell r="A92" t="str">
            <v>## AUSTRIA TECH GESELLSCHAFT DES BUNDES  TECHN.POL (10042101)</v>
          </cell>
        </row>
        <row r="93">
          <cell r="A93" t="str">
            <v>## AUSTRIAN CENTRE OF COMPETENCE OF MECHATRONICS (ACCM) (10047364)</v>
          </cell>
        </row>
        <row r="94">
          <cell r="A94" t="str">
            <v>## AUTISM- OCH ASPERGERFÖRBUNDET (10050010)</v>
          </cell>
        </row>
        <row r="95">
          <cell r="A95" t="str">
            <v>## AUTOFORM I MALUNG AB (10053500)</v>
          </cell>
        </row>
        <row r="96">
          <cell r="A96" t="str">
            <v>## AUTOLIV DEVELOPMENT AB (10041424)</v>
          </cell>
        </row>
        <row r="97">
          <cell r="A97" t="str">
            <v>## AVANTI SYSTEM AB (10047767)</v>
          </cell>
        </row>
        <row r="98">
          <cell r="A98" t="str">
            <v>## AVASSA SYSTEMS AB (10053305)</v>
          </cell>
        </row>
        <row r="99">
          <cell r="A99" t="str">
            <v>## AVATAR LOGISTICS AB (10051590)</v>
          </cell>
        </row>
        <row r="100">
          <cell r="A100" t="str">
            <v>## AVIDICARE AB (10051703)</v>
          </cell>
        </row>
        <row r="101">
          <cell r="A101" t="str">
            <v>## AVIGNON UNIVERSITE (AU) (10054378)</v>
          </cell>
        </row>
        <row r="102">
          <cell r="A102" t="str">
            <v>## AVL LIST GMBH (10054201)</v>
          </cell>
        </row>
        <row r="103">
          <cell r="A103" t="str">
            <v>## AVL MOTORTESTCENTER MTC AB (10046541)</v>
          </cell>
        </row>
        <row r="104">
          <cell r="A104" t="str">
            <v>## AXEL CHRISTIERNSSON INTERNATIONAL AB (10053860)</v>
          </cell>
        </row>
        <row r="105">
          <cell r="A105" t="str">
            <v>## AXEL OCH MARGARET AX:SON JOHNSONS STIFTELSE FÖR VETENSKAP (10051207)</v>
          </cell>
        </row>
        <row r="106">
          <cell r="A106" t="str">
            <v>## AXEL TIELMANS MINNESFOND (10050054)</v>
          </cell>
        </row>
        <row r="107">
          <cell r="A107" t="str">
            <v>## Azelio (10051745)</v>
          </cell>
        </row>
        <row r="108">
          <cell r="A108" t="str">
            <v>## BAE SYSTEMS HÄGGLUNDS AB (10044283)</v>
          </cell>
        </row>
        <row r="109">
          <cell r="A109" t="str">
            <v>## BAGIS INDUSTRIES ITD (10049818)</v>
          </cell>
        </row>
        <row r="110">
          <cell r="A110" t="str">
            <v>## BAHRAIN DEVELOPMENT BANK (10051014)</v>
          </cell>
        </row>
        <row r="111">
          <cell r="A111" t="str">
            <v>## BAKU BUSINESS UNIVERSITY (10053184)</v>
          </cell>
        </row>
        <row r="112">
          <cell r="A112" t="str">
            <v>## BAKU BUSINESS UNIVERSITY (10053183)</v>
          </cell>
        </row>
        <row r="113">
          <cell r="A113" t="str">
            <v>## BAOSHAN IRON &amp; STEEL CO. LTD (10054409)</v>
          </cell>
        </row>
        <row r="114">
          <cell r="A114" t="str">
            <v>## BARBRO OSHER PRO SUECIA FOUNDATION (10051682)</v>
          </cell>
        </row>
        <row r="115">
          <cell r="A115" t="str">
            <v>## BARCELONA SUPERCOMPUTING CENTER-CENTRO NACIONAL DE SUPERCOMPUTACION (10053009)</v>
          </cell>
        </row>
        <row r="116">
          <cell r="A116" t="str">
            <v>## BARNCANCERFONDEN (10045150)</v>
          </cell>
        </row>
        <row r="117">
          <cell r="A117" t="str">
            <v>## BASF AKTIENGESELLSCHAFT (10040599)</v>
          </cell>
        </row>
        <row r="118">
          <cell r="A118" t="str">
            <v>## BAYER BIOSCIENCE NV (10046999)</v>
          </cell>
        </row>
        <row r="119">
          <cell r="A119" t="str">
            <v>## BAYER CROPSCIENCE NV (10047829)</v>
          </cell>
        </row>
        <row r="120">
          <cell r="A120" t="str">
            <v>## BCAM - BASQUE CENTER FOR APPLIED MATHEMATICS (10050022)</v>
          </cell>
        </row>
        <row r="121">
          <cell r="A121" t="str">
            <v>## BEAMMWAVE AB (10053748)</v>
          </cell>
        </row>
        <row r="122">
          <cell r="A122" t="str">
            <v>## BEGRIPSAM AB (10051785)</v>
          </cell>
        </row>
        <row r="123">
          <cell r="A123" t="str">
            <v>## BENTLEY SYSTEMS INTERNATIONAL LIMITED (10054908)</v>
          </cell>
        </row>
        <row r="124">
          <cell r="A124" t="str">
            <v>## BERTEBOS STIFTELSE (10048558)</v>
          </cell>
        </row>
        <row r="125">
          <cell r="A125" t="str">
            <v>## BERTIL OCH BRITT SVENSSONS STIFTELSE FÖR BELYSNINGSTEKNIK (10045372)</v>
          </cell>
        </row>
        <row r="126">
          <cell r="A126" t="str">
            <v>## BESÖKSNÄRINGENS FORSKNINGS- OCH UTVECKLINGSFOND (10051343)</v>
          </cell>
        </row>
        <row r="127">
          <cell r="A127" t="str">
            <v>## BETONGSPRUTNINGS AB BESAB (10045977)</v>
          </cell>
        </row>
        <row r="128">
          <cell r="A128" t="str">
            <v>## BILDNINGSFÖRBUNDET ÖSTERGÖTLAND (10053276)</v>
          </cell>
        </row>
        <row r="129">
          <cell r="A129" t="str">
            <v>## BILLERUD AB (10050261)</v>
          </cell>
        </row>
        <row r="130">
          <cell r="A130" t="str">
            <v>## BILLERUD AB (10046421)</v>
          </cell>
        </row>
        <row r="131">
          <cell r="A131" t="str">
            <v>## BILLERUD SKOG AB (10044054)</v>
          </cell>
        </row>
        <row r="132">
          <cell r="A132" t="str">
            <v>## BILLERUD SWEDEN AB (10053939)</v>
          </cell>
        </row>
        <row r="133">
          <cell r="A133" t="str">
            <v>## BIM KEMI SWEDEN AB (10054303)</v>
          </cell>
        </row>
        <row r="134">
          <cell r="A134" t="str">
            <v>## BIMAC, C/O INST F FIBER-&amp; POLYMERTEKNOLOGI (10032501)</v>
          </cell>
        </row>
        <row r="135">
          <cell r="A135" t="str">
            <v>## BIOFORSK OKOLOGISK (10042581)</v>
          </cell>
        </row>
        <row r="136">
          <cell r="A136" t="str">
            <v>## BIOINVENT INTERNATIONAL AB (10052028)</v>
          </cell>
        </row>
        <row r="137">
          <cell r="A137" t="str">
            <v>## BIOMEDICAL BONDING AB (10053494)</v>
          </cell>
        </row>
        <row r="138">
          <cell r="A138" t="str">
            <v>## BIOTAGE SWEDEN AB (10053365)</v>
          </cell>
        </row>
        <row r="139">
          <cell r="A139" t="str">
            <v>## BIRTHE OCH PER ARWIDSSONS STIFTELSE (10051441)</v>
          </cell>
        </row>
        <row r="140">
          <cell r="A140" t="str">
            <v>## BIRZEIT UNIVERSITY (10046431)</v>
          </cell>
        </row>
        <row r="141">
          <cell r="A141" t="str">
            <v>## BITEAM AB (10052076)</v>
          </cell>
        </row>
        <row r="142">
          <cell r="A142" t="str">
            <v>## BJERKING AB (10054084)</v>
          </cell>
        </row>
        <row r="143">
          <cell r="A143" t="str">
            <v>## BLEKINGE LÄNS LANDSTING (10046031)</v>
          </cell>
        </row>
        <row r="144">
          <cell r="A144" t="str">
            <v>## BO RYDINS STIFTELSE FÖR VETENSKAPLIG FORSKNING (10033059)</v>
          </cell>
        </row>
        <row r="145">
          <cell r="A145" t="str">
            <v>## BODEGA MATARROMERA SL (10049560)</v>
          </cell>
        </row>
        <row r="146">
          <cell r="A146" t="str">
            <v>## BONNIER AB (10045680)</v>
          </cell>
        </row>
        <row r="147">
          <cell r="A147" t="str">
            <v>## BOREALIS AB (10046514)</v>
          </cell>
        </row>
        <row r="148">
          <cell r="A148" t="str">
            <v>## BOREALIS AG (10046752)</v>
          </cell>
        </row>
        <row r="149">
          <cell r="A149" t="str">
            <v>## BOREALIS POLYOLEFINE GMBH (10046095)</v>
          </cell>
        </row>
        <row r="150">
          <cell r="A150" t="str">
            <v>## BORGHOLMS KOMMUN (10053132)</v>
          </cell>
        </row>
        <row r="151">
          <cell r="A151" t="str">
            <v>## BORGWARNER TURBO SYSTEMS ENGINEERING GMBH (10051337)</v>
          </cell>
        </row>
        <row r="152">
          <cell r="A152" t="str">
            <v>## BORIS DESIGN STUDIO AB (10054311)</v>
          </cell>
        </row>
        <row r="153">
          <cell r="A153" t="str">
            <v>## BOSTADSRÄTTSFÖRENINGEN SYRENPARKEN (10048996)</v>
          </cell>
        </row>
        <row r="154">
          <cell r="A154" t="str">
            <v>## BOSTON UNIVERSITY ( TRUSTEES) (10045004)</v>
          </cell>
        </row>
        <row r="155">
          <cell r="A155" t="str">
            <v>## BOTKYRKA KOMMUN (10042875)</v>
          </cell>
        </row>
        <row r="156">
          <cell r="A156" t="str">
            <v>## BOTSWANA INTERNATIONAL UNVISERITY OF SCIENCE AND TECHNOLOGY (10053764)</v>
          </cell>
        </row>
        <row r="157">
          <cell r="A157" t="str">
            <v>## BOVERKET (10048292)</v>
          </cell>
        </row>
        <row r="158">
          <cell r="A158" t="str">
            <v>## BRATTÅSSTIFTELSEN (10045190)</v>
          </cell>
        </row>
        <row r="159">
          <cell r="A159" t="str">
            <v>## BREMBO S.P.A (10052237)</v>
          </cell>
        </row>
        <row r="160">
          <cell r="A160" t="str">
            <v>## BRUMMER &amp; PARTNERS AB (10051679)</v>
          </cell>
        </row>
        <row r="161">
          <cell r="A161" t="str">
            <v>## BRUNEL UNIVERSITY (10046736)</v>
          </cell>
        </row>
        <row r="162">
          <cell r="A162" t="str">
            <v>## BUDAPEST UNIVERSITY OF TECHN AND ECON (10052046)</v>
          </cell>
        </row>
        <row r="163">
          <cell r="A163" t="str">
            <v>## BUDKEEP AB (10052895)</v>
          </cell>
        </row>
        <row r="164">
          <cell r="A164" t="str">
            <v>## BYGGFÖRETAGEN I SVERIGE SERVICE AB (10047062)</v>
          </cell>
        </row>
        <row r="165">
          <cell r="A165" t="str">
            <v>## BÖRJE CARLSSONS ÖSTERSJÖ STIFTELSE (10048294)</v>
          </cell>
        </row>
        <row r="166">
          <cell r="A166" t="str">
            <v>## CADEMY FOR ENVIRONMENTAL PLANNING CAEP (10050172)</v>
          </cell>
        </row>
        <row r="167">
          <cell r="A167" t="str">
            <v>## CANCERFONDEN  (10005875)</v>
          </cell>
        </row>
        <row r="168">
          <cell r="A168" t="str">
            <v>## CARDO PRODUCTION NORDMALING AB (10047004)</v>
          </cell>
        </row>
        <row r="169">
          <cell r="A169" t="str">
            <v>## CARL BENNET AB (10043911)</v>
          </cell>
        </row>
        <row r="170">
          <cell r="A170" t="str">
            <v>## CARNEGIE INVESTMENT BANK AB (10046262)</v>
          </cell>
        </row>
        <row r="171">
          <cell r="A171" t="str">
            <v>## CATENA WIRELESS ELECTRONICS AB (10042879)</v>
          </cell>
        </row>
        <row r="172">
          <cell r="A172" t="str">
            <v>## CBI BETONGINSTITUTET AB (10051173)</v>
          </cell>
        </row>
        <row r="173">
          <cell r="A173" t="str">
            <v>## CELELOSE BEIRA INDUSTRIAL (CELBI) SA (10041507)</v>
          </cell>
        </row>
        <row r="174">
          <cell r="A174" t="str">
            <v>## CELLCOLABS AB (10054009)</v>
          </cell>
        </row>
        <row r="175">
          <cell r="A175" t="str">
            <v>## CELLEVATE AB (10054090)</v>
          </cell>
        </row>
        <row r="176">
          <cell r="A176" t="str">
            <v>## CELLPROTECT NORDIC PHARMACEUTICALS AB (10052026)</v>
          </cell>
        </row>
        <row r="177">
          <cell r="A177" t="str">
            <v>## CEMENT OCH BETONG INSTITUTET (10033813)</v>
          </cell>
        </row>
        <row r="178">
          <cell r="A178" t="str">
            <v>## CEMENTA AB (10034149)</v>
          </cell>
        </row>
        <row r="179">
          <cell r="A179" t="str">
            <v>## CENTRE NATIONAL DE LA RECHERCHE SCIENTIFIQUE CNRS (10051835)</v>
          </cell>
        </row>
        <row r="180">
          <cell r="A180" t="str">
            <v>## CERBOF CENTRUM FÖR ENERGI-OCH RESUREFFEKTIVITE I BYGGANDE OCH FÖRVALTNING (10046361)</v>
          </cell>
        </row>
        <row r="181">
          <cell r="A181" t="str">
            <v>## CHALMERS TEKNISKA HÖGSKOLA AB (10004830)</v>
          </cell>
        </row>
        <row r="182">
          <cell r="A182" t="str">
            <v>## CHANGCHUN RAILWAY VEHICLES CO LTD (10050658)</v>
          </cell>
        </row>
        <row r="183">
          <cell r="A183" t="str">
            <v>## CHINA BAOWU STEEL GROUP CORPORATION LIMITED (10053977)</v>
          </cell>
        </row>
        <row r="184">
          <cell r="A184" t="str">
            <v>## CHINA SCHOLARSHIP COUNCIL (10050927)</v>
          </cell>
        </row>
        <row r="185">
          <cell r="A185" t="str">
            <v>## CHINESE ACADEMY FOR ENVIRONMENTAL PLANNING CAEP (10050170)</v>
          </cell>
        </row>
        <row r="186">
          <cell r="A186" t="str">
            <v>## CINECA CONSORZIO INTERUNIVERSITARIO (CINECA) (10051635)</v>
          </cell>
        </row>
        <row r="187">
          <cell r="A187" t="str">
            <v>## CIRQLE BIOMEDICAL CONTRACEPTION IVS (10052668)</v>
          </cell>
        </row>
        <row r="188">
          <cell r="A188" t="str">
            <v>## CLIMATE-KIC HOLDING BV (CKIC) (10053271)</v>
          </cell>
        </row>
        <row r="189">
          <cell r="A189" t="str">
            <v>## COBRA BIOLOGICS AB (10052029)</v>
          </cell>
        </row>
        <row r="190">
          <cell r="A190" t="str">
            <v>## CODESIGN SWEDEN AB (10053208)</v>
          </cell>
        </row>
        <row r="191">
          <cell r="A191" t="str">
            <v>## COFAC COOPERATIVA DE FORMACAO E ANIMACAO CULTURAL CRL (10053064)</v>
          </cell>
        </row>
        <row r="192">
          <cell r="A192" t="str">
            <v>## COMBITECH AB (10049462)</v>
          </cell>
        </row>
        <row r="193">
          <cell r="A193" t="str">
            <v>## COMFORT-KEDJAN AB (10051377)</v>
          </cell>
        </row>
        <row r="194">
          <cell r="A194" t="str">
            <v>## Commissariat a l¿energie atomique et aux energies alternatives (CEA) (10053165)</v>
          </cell>
        </row>
        <row r="195">
          <cell r="A195" t="str">
            <v>## COMMISSION OF THE EUROPEAN COMMUNITES (10045172)</v>
          </cell>
        </row>
        <row r="196">
          <cell r="A196" t="str">
            <v>## COMSOL AB (10042893)</v>
          </cell>
        </row>
        <row r="197">
          <cell r="A197" t="str">
            <v>## CONSIGLIO NAZIONALE DELLE RICERCHE (CNR) (10050681)</v>
          </cell>
        </row>
        <row r="198">
          <cell r="A198" t="str">
            <v>## CONSORZIO NAZIONALE INTERUNIVERSITARIO PER LE TELECOMUNICAZIONI (CNIT) (10053162)</v>
          </cell>
        </row>
        <row r="199">
          <cell r="A199" t="str">
            <v>## CONSUPEDIA AB (10052777)</v>
          </cell>
        </row>
        <row r="200">
          <cell r="A200" t="str">
            <v>## COOP SVERIGE AB (10049060)</v>
          </cell>
        </row>
        <row r="201">
          <cell r="A201" t="str">
            <v>## COPENHAGEN BUSINESS SCHOOL (10046669)</v>
          </cell>
        </row>
        <row r="202">
          <cell r="A202" t="str">
            <v>## CORTUS AB (10048281)</v>
          </cell>
        </row>
        <row r="203">
          <cell r="A203" t="str">
            <v>## COST OFFICE (10044166)</v>
          </cell>
        </row>
        <row r="204">
          <cell r="A204" t="str">
            <v>## Cparta Cyber Defense AB (10053115)</v>
          </cell>
        </row>
        <row r="205">
          <cell r="A205" t="str">
            <v>## CREO DYNAMICS AB (10047234)</v>
          </cell>
        </row>
        <row r="206">
          <cell r="A206" t="str">
            <v>## CSC -IT CENTER FOR SCIENSE LTD (10053214)</v>
          </cell>
        </row>
        <row r="207">
          <cell r="A207" t="str">
            <v>## CSEM - UAE (10047447)</v>
          </cell>
        </row>
        <row r="208">
          <cell r="A208" t="str">
            <v>## CTS CARL TRYGGERS STIFTELSE (10000652)</v>
          </cell>
        </row>
        <row r="209">
          <cell r="A209" t="str">
            <v>## CYBERNETICA AS (10047784)</v>
          </cell>
        </row>
        <row r="210">
          <cell r="A210" t="str">
            <v>## CYCLIFE SWEDEN AB (10054701)</v>
          </cell>
        </row>
        <row r="211">
          <cell r="A211" t="str">
            <v>## CYTIVA SWEDEN AB (10053784)</v>
          </cell>
        </row>
        <row r="212">
          <cell r="A212" t="str">
            <v>## DANISH AGENCY FOR INTERNATIONAL EDUCATION (10049573)</v>
          </cell>
        </row>
        <row r="213">
          <cell r="A213" t="str">
            <v>## DANMARKS TEKNISKE UNIVERSITET DTU (10051962)</v>
          </cell>
        </row>
        <row r="214">
          <cell r="A214" t="str">
            <v>## DANMARKS TEKNISKE UNIVERSITET DTU (10050913)</v>
          </cell>
        </row>
        <row r="215">
          <cell r="A215" t="str">
            <v>## DANSKE BANK A/S. DANMARK, SVERIGE FILIAL (10053341)</v>
          </cell>
        </row>
        <row r="216">
          <cell r="A216" t="str">
            <v>## DATAFÖRENINGEN I SVERIGE SERVICE AB (10033557)</v>
          </cell>
        </row>
        <row r="217">
          <cell r="A217" t="str">
            <v>## DELACHAUX (10046510)</v>
          </cell>
        </row>
        <row r="218">
          <cell r="A218" t="str">
            <v>## DELAVAL INTERNATIONAL AB (10054347)</v>
          </cell>
        </row>
        <row r="219">
          <cell r="A219" t="str">
            <v>## DELLNER COUPLERS AB (10053204)</v>
          </cell>
        </row>
        <row r="220">
          <cell r="A220" t="str">
            <v>## DEMENSFÖRBUNDET (10052137)</v>
          </cell>
        </row>
        <row r="221">
          <cell r="A221" t="str">
            <v>## DEMOCRITUS UNIVERSITY OF THRACE, FACULLTY OF ENGINEERING SPECIAL ACCOUNT FOR RESEARCH FUNDS (10053023)</v>
          </cell>
        </row>
        <row r="222">
          <cell r="A222" t="str">
            <v>## DEPARTMENT OF ECONOMIC AND SOCIAL AFFAIRS (10050286)</v>
          </cell>
        </row>
        <row r="223">
          <cell r="A223" t="str">
            <v>## DET KONGELIGE DANSKE KUNSTAKADEMIS SKOLER (10050642)</v>
          </cell>
        </row>
        <row r="224">
          <cell r="A224" t="str">
            <v>## DEUTSCHES FORSCHUNGSZENTRUM FUR KUNSTLICHE INTELLIGENZ GMBH (10047679)</v>
          </cell>
        </row>
        <row r="225">
          <cell r="A225" t="str">
            <v>## DGIST (10050540)</v>
          </cell>
        </row>
        <row r="226">
          <cell r="A226" t="str">
            <v>## DIAGNOSTISKT CENTRUM HUD I SVERIGE AB (10052767)</v>
          </cell>
        </row>
        <row r="227">
          <cell r="A227" t="str">
            <v>## DIAMOND LIGHT SOURCE LTD (10048671)</v>
          </cell>
        </row>
        <row r="228">
          <cell r="A228" t="str">
            <v>## Directorate General of Higher Education, Research, and Technology,¿Ministry of Education, Culture, Research, and Technology (10054085)</v>
          </cell>
        </row>
        <row r="229">
          <cell r="A229" t="str">
            <v>## DIS CONGRESS SERVICE A7S (10047571)</v>
          </cell>
        </row>
        <row r="230">
          <cell r="A230" t="str">
            <v>## DISNEY RESEARCH (10051941)</v>
          </cell>
        </row>
        <row r="231">
          <cell r="A231" t="str">
            <v>## DOCTRIN AB (10051966)</v>
          </cell>
        </row>
        <row r="232">
          <cell r="A232" t="str">
            <v>## DYNAPAC COMPACTION EQUIPMENT AB (10047386)</v>
          </cell>
        </row>
        <row r="233">
          <cell r="A233" t="str">
            <v>## E1 MANAGEMENT CONSULTING GMBH (10054686)</v>
          </cell>
        </row>
        <row r="234">
          <cell r="A234" t="str">
            <v>## E-AAM DRIVELINE SYSTEMS AB (10051989)</v>
          </cell>
        </row>
        <row r="235">
          <cell r="A235" t="str">
            <v>## EBERSPÄCHER EXHAUST TECHNOLOGY SWEDEN (10048645)</v>
          </cell>
        </row>
        <row r="236">
          <cell r="A236" t="str">
            <v>## EBRAINS (10053564)</v>
          </cell>
        </row>
        <row r="237">
          <cell r="A237" t="str">
            <v>## ECATA EPA INSTITUT SUPERIEUR DE L'AERONAUTIQUE (10048516)</v>
          </cell>
        </row>
        <row r="238">
          <cell r="A238" t="str">
            <v>## ECOC 2004 (10047336)</v>
          </cell>
        </row>
        <row r="239">
          <cell r="A239" t="str">
            <v>## ECOLE CENTRALE PARIS (10046410)</v>
          </cell>
        </row>
        <row r="240">
          <cell r="A240" t="str">
            <v>## ECOLE POLYTECHNIQUE FEDERALE DE LAUSANNE (10049534)</v>
          </cell>
        </row>
        <row r="241">
          <cell r="A241" t="str">
            <v>## ECOLOOP AB (10047732)</v>
          </cell>
        </row>
        <row r="242">
          <cell r="A242" t="str">
            <v>## EDF (10049128)</v>
          </cell>
        </row>
        <row r="243">
          <cell r="A243" t="str">
            <v>## EDP DISTRIBUICAO ENERGIA SA (10051415)</v>
          </cell>
        </row>
        <row r="244">
          <cell r="A244" t="str">
            <v>## EGINEERING INGEGNERIA INFORMATICA S.P.A. (10046465)</v>
          </cell>
        </row>
        <row r="245">
          <cell r="A245" t="str">
            <v>## EIDGENOESSISCHE TECHNISCHE HOCHSCHULE ZUERICH (ETH) (10052718)</v>
          </cell>
        </row>
        <row r="246">
          <cell r="A246" t="str">
            <v>## EINAR MATTSON PROJEKT AB (10051776)</v>
          </cell>
        </row>
        <row r="247">
          <cell r="A247" t="str">
            <v>## EINAR MATTSSON AB (10051389)</v>
          </cell>
        </row>
        <row r="248">
          <cell r="A248" t="str">
            <v>## EISCAT SCIENTIFIC ASSOCIATION (10049068)</v>
          </cell>
        </row>
        <row r="249">
          <cell r="A249" t="str">
            <v>## EIT DIGITAL (10054650)</v>
          </cell>
        </row>
        <row r="250">
          <cell r="A250" t="str">
            <v>## EKA CHEMICALS AB (10042031)</v>
          </cell>
        </row>
        <row r="251">
          <cell r="A251" t="str">
            <v>## EKEPIS (10045625)</v>
          </cell>
        </row>
        <row r="252">
          <cell r="A252" t="str">
            <v>## EKHAGASTIFTELSEN (10045052)</v>
          </cell>
        </row>
        <row r="253">
          <cell r="A253" t="str">
            <v>## EKON DR PETER WALLENBERGS STIFT (10045337)</v>
          </cell>
        </row>
        <row r="254">
          <cell r="A254" t="str">
            <v>## ELECTRICITE DE FRANCE (10044312)</v>
          </cell>
        </row>
        <row r="255">
          <cell r="A255" t="str">
            <v>## ELECTROLUX AB (10048308)</v>
          </cell>
        </row>
        <row r="256">
          <cell r="A256" t="str">
            <v>## ELFORSK (10004828)</v>
          </cell>
        </row>
        <row r="257">
          <cell r="A257" t="str">
            <v>## ELITE HOTELS OF SWEDEN AB (10044109)</v>
          </cell>
        </row>
        <row r="258">
          <cell r="A258" t="str">
            <v>## ELKEM AS HOVEDKONTORET (10047918)</v>
          </cell>
        </row>
        <row r="259">
          <cell r="A259" t="str">
            <v>## ELKEM AS TECHNOLOGY (10049703)</v>
          </cell>
        </row>
        <row r="260">
          <cell r="A260" t="str">
            <v>## ELKEM SOLAR AS (10047616)</v>
          </cell>
        </row>
        <row r="261">
          <cell r="A261" t="str">
            <v>## ELLEN, WALTER OCH LENNART HESSELMANS STIFTELSE (10047371)</v>
          </cell>
        </row>
        <row r="262">
          <cell r="A262" t="str">
            <v>## ELU KONSULT AB (10044414)</v>
          </cell>
        </row>
        <row r="263">
          <cell r="A263" t="str">
            <v>## EMBASSY OF PAKISTAN (10047721)</v>
          </cell>
        </row>
        <row r="264">
          <cell r="A264" t="str">
            <v>## EMBASSY OF THE UNITED STATES (10046463)</v>
          </cell>
        </row>
        <row r="265">
          <cell r="A265" t="str">
            <v>## EMERSON CLIMATE TECHNOLOGIES GMBH (10048399)</v>
          </cell>
        </row>
        <row r="266">
          <cell r="A266" t="str">
            <v>## EMICKERS AB (10054887)</v>
          </cell>
        </row>
        <row r="267">
          <cell r="A267" t="str">
            <v>## ENERGI &amp; KYLANALYS AB (10047355)</v>
          </cell>
        </row>
        <row r="268">
          <cell r="A268" t="str">
            <v>## ENERGI MONTAGE AB (10047764)</v>
          </cell>
        </row>
        <row r="269">
          <cell r="A269" t="str">
            <v>## ENERGIFORSK AB (10050230)</v>
          </cell>
        </row>
        <row r="270">
          <cell r="A270" t="str">
            <v>## ENERPOLY AB (10053170)</v>
          </cell>
        </row>
        <row r="271">
          <cell r="A271" t="str">
            <v>## ENVAC AB (10052804)</v>
          </cell>
        </row>
        <row r="272">
          <cell r="A272" t="str">
            <v>## ENVIRONMENTAL CENTER FOR RUSSIAN INDUSTRY (10047952)</v>
          </cell>
        </row>
        <row r="273">
          <cell r="A273" t="str">
            <v>## ENVIRONMENTAL ENERGY RESOURCES LYD (10045353)</v>
          </cell>
        </row>
        <row r="274">
          <cell r="A274" t="str">
            <v>## E.ON GASIFICATION DEVELOPMENT AB (10047630)</v>
          </cell>
        </row>
        <row r="275">
          <cell r="A275" t="str">
            <v>## E.ON VÄRMEKRAFT SVERIGE AB (10050163)</v>
          </cell>
        </row>
        <row r="276">
          <cell r="A276" t="str">
            <v>## EPFL HERUS LABORATORY (10052721)</v>
          </cell>
        </row>
        <row r="277">
          <cell r="A277" t="str">
            <v>## EPIROC DRILLING TOOLS AB (10048250)</v>
          </cell>
        </row>
        <row r="278">
          <cell r="A278" t="str">
            <v>## EPMA - THE EUROPEAN POWDER METALLURGY ASSOCIATION (10050260)</v>
          </cell>
        </row>
        <row r="279">
          <cell r="A279" t="str">
            <v>## E-POWER NORDIC AB (10049456)</v>
          </cell>
        </row>
        <row r="280">
          <cell r="A280" t="str">
            <v>## ERASTEEL KLOSTER AB (10043734)</v>
          </cell>
        </row>
        <row r="281">
          <cell r="A281" t="str">
            <v>## ERASTEEL S.A.S (10047235)</v>
          </cell>
        </row>
        <row r="282">
          <cell r="A282" t="str">
            <v>## ERICSSON AB (10040168)</v>
          </cell>
        </row>
        <row r="283">
          <cell r="A283" t="str">
            <v>## ERICSSON AB (10053480)</v>
          </cell>
        </row>
        <row r="284">
          <cell r="A284" t="str">
            <v>## ERICSSON AB (EAB) (10044802)</v>
          </cell>
        </row>
        <row r="285">
          <cell r="A285" t="str">
            <v>## ERICSSON GMBH (10053666)</v>
          </cell>
        </row>
        <row r="286">
          <cell r="A286" t="str">
            <v>## ERICSSON MICROWAVE SYSTEMS AB (10034811)</v>
          </cell>
        </row>
        <row r="287">
          <cell r="A287" t="str">
            <v>## ETH ZURICH (10053444)</v>
          </cell>
        </row>
        <row r="288">
          <cell r="A288" t="str">
            <v>## ETHEREUM FOUNDATION GRANTS (10054373)</v>
          </cell>
        </row>
        <row r="289">
          <cell r="A289" t="str">
            <v>## ETHNIKO KAI KAPODISTRIAKO PANEPISTIMIO ATHINON (NKUA) (10052697)</v>
          </cell>
        </row>
        <row r="290">
          <cell r="A290" t="str">
            <v>## ETT TAK AB (10053447)</v>
          </cell>
        </row>
        <row r="291">
          <cell r="A291" t="str">
            <v>## EU KOMMISIONEN (10004705)</v>
          </cell>
        </row>
        <row r="292">
          <cell r="A292" t="str">
            <v>## EURATOM / UKAEA (10048951)</v>
          </cell>
        </row>
        <row r="293">
          <cell r="A293" t="str">
            <v>## EUROPEAN DEFENCE AGENCY (10048959)</v>
          </cell>
        </row>
        <row r="294">
          <cell r="A294" t="str">
            <v>## EUROPEAN SPACE AGENCY ESA-ESTEC (10033361)</v>
          </cell>
        </row>
        <row r="295">
          <cell r="A295" t="str">
            <v>## EUROPEAN SPALLATION SOURCES ERIC (10050690)</v>
          </cell>
        </row>
        <row r="296">
          <cell r="A296" t="str">
            <v>## EUROPROFIL AB (10047161)</v>
          </cell>
        </row>
        <row r="297">
          <cell r="A297" t="str">
            <v>## EXELDI LOGISTICS AB (10048649)</v>
          </cell>
        </row>
        <row r="298">
          <cell r="A298" t="str">
            <v>## EXHEAT GROUP LIMITED (10053005)</v>
          </cell>
        </row>
        <row r="299">
          <cell r="A299" t="str">
            <v>## EXPEKTRA AB (10050772)</v>
          </cell>
        </row>
        <row r="300">
          <cell r="A300" t="str">
            <v>## FAMILJEN ERLING-PERSSONS STIFTELSE (10044763)</v>
          </cell>
        </row>
        <row r="301">
          <cell r="A301" t="str">
            <v>## FASTIGHETS AB L E LUNDBERG (10051877)</v>
          </cell>
        </row>
        <row r="302">
          <cell r="A302" t="str">
            <v>## FASTIGHETSÄGARNA STOCKHOLM (10046874)</v>
          </cell>
        </row>
        <row r="303">
          <cell r="A303" t="str">
            <v>## FBL INNOVATION EKONOMISK FÖRENING (10054749)</v>
          </cell>
        </row>
        <row r="304">
          <cell r="A304" t="str">
            <v>## FERRITICO AB (10051782)</v>
          </cell>
        </row>
        <row r="305">
          <cell r="A305" t="str">
            <v>## FIBER OPTIC VALLEY AB (10044095)</v>
          </cell>
        </row>
        <row r="306">
          <cell r="A306" t="str">
            <v>## FIBER TECHNOLOGY SOLUTIONS INTERNATIONAL PAPER (10046374)</v>
          </cell>
        </row>
        <row r="307">
          <cell r="A307" t="str">
            <v>## FIBRIA CELULOSE S.A. (10046417)</v>
          </cell>
        </row>
        <row r="308">
          <cell r="A308" t="str">
            <v>## FINANSFÖRBUNDET (10044507)</v>
          </cell>
        </row>
        <row r="309">
          <cell r="A309" t="str">
            <v>## FINECELL SWEDEN AB (10053244)</v>
          </cell>
        </row>
        <row r="310">
          <cell r="A310" t="str">
            <v>## FLIR SYSTEMS AB (10051047)</v>
          </cell>
        </row>
        <row r="311">
          <cell r="A311" t="str">
            <v>## FLOTTEN AB (10046641)</v>
          </cell>
        </row>
        <row r="312">
          <cell r="A312" t="str">
            <v>## FNR, FONDS NATIONAL DE LA RECHERCHE LUXEMBOURG (10046663)</v>
          </cell>
        </row>
        <row r="313">
          <cell r="A313" t="str">
            <v>## FOLKHÄLSOMYNDIGHETEN (10051478)</v>
          </cell>
        </row>
        <row r="314">
          <cell r="A314" t="str">
            <v>## FOLKSAM (10048572)</v>
          </cell>
        </row>
        <row r="315">
          <cell r="A315" t="str">
            <v>## FOLKSAM ÖMSESIDIG LIVFÖRSÄKRING (10045029)</v>
          </cell>
        </row>
        <row r="316">
          <cell r="A316" t="str">
            <v>## FOLKSAM ÖMSESIDIG LIVFÖRSÄKRING (10048164)</v>
          </cell>
        </row>
        <row r="317">
          <cell r="A317" t="str">
            <v>## FOLKSAMS FORSKNINGSSTIFTELSE (10052834)</v>
          </cell>
        </row>
        <row r="318">
          <cell r="A318" t="str">
            <v>## FORESEETI AB (10052836)</v>
          </cell>
        </row>
        <row r="319">
          <cell r="A319" t="str">
            <v>## FORMAS (10006781)</v>
          </cell>
        </row>
        <row r="320">
          <cell r="A320" t="str">
            <v>## FORMAS FD BFR (10000635)</v>
          </cell>
        </row>
        <row r="321">
          <cell r="A321" t="str">
            <v>## FORMAS FD SJFR (10000640)</v>
          </cell>
        </row>
        <row r="322">
          <cell r="A322" t="str">
            <v>## FORSCHUNGSVERBUND BERLIN E.V (10050264)</v>
          </cell>
        </row>
        <row r="323">
          <cell r="A323" t="str">
            <v>## FORSCHUNGSZENTRUM JüLICH GMBH (10053185)</v>
          </cell>
        </row>
        <row r="324">
          <cell r="A324" t="str">
            <v>## FORSEN AB (10051417)</v>
          </cell>
        </row>
        <row r="325">
          <cell r="A325" t="str">
            <v>## FORSKNINGSRÅDET FÖR HÄLSA, ARBETSLIV OCH VÄLFÄRD (FAS) (10006783)</v>
          </cell>
        </row>
        <row r="326">
          <cell r="A326" t="str">
            <v>## FORSKNINGSSTIFTELSEN MTC (10048056)</v>
          </cell>
        </row>
        <row r="327">
          <cell r="A327" t="str">
            <v>## FORSMARKS KRAFTGRUPP AB (10033294)</v>
          </cell>
        </row>
        <row r="328">
          <cell r="A328" t="str">
            <v>## FORTIFIKATIONSVERKET (10044314)</v>
          </cell>
        </row>
        <row r="329">
          <cell r="A329" t="str">
            <v>## FORTUM POWER &amp; HEAT AB (10047475)</v>
          </cell>
        </row>
        <row r="330">
          <cell r="A330" t="str">
            <v>## FORTUM POWER AND HEAT OY (10050437)</v>
          </cell>
        </row>
        <row r="331">
          <cell r="A331" t="str">
            <v>## FORTUM SVERIGE AB (10051519)</v>
          </cell>
        </row>
        <row r="332">
          <cell r="A332" t="str">
            <v>## FORTUM VÄRME AB SAMÄGT M STHLM STAD (10039969)</v>
          </cell>
        </row>
        <row r="333">
          <cell r="A333" t="str">
            <v>## FORUM FÖR VÅRDBYGGNADSFORSKNING (10046848)</v>
          </cell>
        </row>
        <row r="334">
          <cell r="A334" t="str">
            <v>## FRAME ACCESS AB (10044072)</v>
          </cell>
        </row>
        <row r="335">
          <cell r="A335" t="str">
            <v>## FRAUNHOFER IPT (10052081)</v>
          </cell>
        </row>
        <row r="336">
          <cell r="A336" t="str">
            <v>## FRAUNHOFER-GESELLSCHAFT (10054310)</v>
          </cell>
        </row>
        <row r="337">
          <cell r="A337" t="str">
            <v>## FRECAST AB (10048955)</v>
          </cell>
        </row>
        <row r="338">
          <cell r="A338" t="str">
            <v>## FRONTIERS MEDIA SA/FRONTIERS RESEARCH FOUNDATION (10054818)</v>
          </cell>
        </row>
        <row r="339">
          <cell r="A339" t="str">
            <v>## FUNACIÓN CIRCE (10054941)</v>
          </cell>
        </row>
        <row r="340">
          <cell r="A340" t="str">
            <v>## FUNDACION GENERAL DEL LA UNIVERSITAD POLITECNICA DE MADRID ( FGUPM) (10048005)</v>
          </cell>
        </row>
        <row r="341">
          <cell r="A341" t="str">
            <v>## FUTURA FOUNDATIONS INITIATIVES (10053141)</v>
          </cell>
        </row>
        <row r="342">
          <cell r="A342" t="str">
            <v>## FÖRNYELSELABBET AB (10054345)</v>
          </cell>
        </row>
        <row r="343">
          <cell r="A343" t="str">
            <v>## FÖRSVARETS MATERIELVERK (FMV) (10006788)</v>
          </cell>
        </row>
        <row r="344">
          <cell r="A344" t="str">
            <v>## FÖRSVARSHÖGSKOLAN (10049166)</v>
          </cell>
        </row>
        <row r="345">
          <cell r="A345" t="str">
            <v>## FÖRSVARSMAKTEN (10051206)</v>
          </cell>
        </row>
        <row r="346">
          <cell r="A346" t="str">
            <v>## FÖRSVARSMAKTEN (10045878)</v>
          </cell>
        </row>
        <row r="347">
          <cell r="A347" t="str">
            <v>## FÖRVALTNINGS AB FRAMTIDEN (10042965)</v>
          </cell>
        </row>
        <row r="348">
          <cell r="A348" t="str">
            <v>## GASQUAL AB (10052717)</v>
          </cell>
        </row>
        <row r="349">
          <cell r="A349" t="str">
            <v>## GBG  ENERGI STIFT FÖR FORSKNING OCH UTVECKLING (10042735)</v>
          </cell>
        </row>
        <row r="350">
          <cell r="A350" t="str">
            <v>## GE HEALTHCARE BIO-SCIENCES AB (10052025)</v>
          </cell>
        </row>
        <row r="351">
          <cell r="A351" t="str">
            <v>## GE POWER SWEDEN AB (10049170)</v>
          </cell>
        </row>
        <row r="352">
          <cell r="A352" t="str">
            <v>## GE PRECISION HEALTHCARE LLC (10053725)</v>
          </cell>
        </row>
        <row r="353">
          <cell r="A353" t="str">
            <v>## GEOLOGICAL SURVEY OF DENMARK &amp; GREENLAND (10049337)</v>
          </cell>
        </row>
        <row r="354">
          <cell r="A354" t="str">
            <v>## GEOMAR HELMHOLTZ-ZENTRUM FÜR OZEANFORSCHUNG (10051205)</v>
          </cell>
        </row>
        <row r="355">
          <cell r="A355" t="str">
            <v>## GEORG-AUGUST UNIVERSITAT STIFTUNG OFFENTLICHEN RECHTS (10053648)</v>
          </cell>
        </row>
        <row r="356">
          <cell r="A356" t="str">
            <v>## GERHARD VON HOFSTENS STIFTELSE FÖR METALLURGISK FORSKNING (10048519)</v>
          </cell>
        </row>
        <row r="357">
          <cell r="A357" t="str">
            <v>## GESCHÄFTSTELLE FORSCHUNG SBT C/O RAPP INFRA AG (10047964)</v>
          </cell>
        </row>
        <row r="358">
          <cell r="A358" t="str">
            <v>## GETINGE INFECTION CONTROL (10047198)</v>
          </cell>
        </row>
        <row r="359">
          <cell r="A359" t="str">
            <v>## GIRO VIND ENERGI AB (10047372)</v>
          </cell>
        </row>
        <row r="360">
          <cell r="A360" t="str">
            <v>## GKN AEROSPACE SWEDEN AB (10004831)</v>
          </cell>
        </row>
        <row r="361">
          <cell r="A361" t="str">
            <v>## GLAFO AB (10051323)</v>
          </cell>
        </row>
        <row r="362">
          <cell r="A362" t="str">
            <v>## GLOBAL GIVING (10053366)</v>
          </cell>
        </row>
        <row r="363">
          <cell r="A363" t="str">
            <v>## GLOBAL KNOWLEDGE PARTNERSHIP SEC. (10042787)</v>
          </cell>
        </row>
        <row r="364">
          <cell r="A364" t="str">
            <v>## GLOBAL SUSTANIABLE ELECTRICITY PARTNERSHIP (10048108)</v>
          </cell>
        </row>
        <row r="365">
          <cell r="A365" t="str">
            <v>## GL&amp;V SWEDEN AB CHEMICAL PULPING TECHNOLOGIES (10043144)</v>
          </cell>
        </row>
        <row r="366">
          <cell r="A366" t="str">
            <v>## GNOSCO AB (10052077)</v>
          </cell>
        </row>
        <row r="367">
          <cell r="A367" t="str">
            <v>## GO VIRTUAL NORDIC AB (10045069)</v>
          </cell>
        </row>
        <row r="368">
          <cell r="A368" t="str">
            <v>## GOOGLE IRELAND LIMITED (10053267)</v>
          </cell>
        </row>
        <row r="369">
          <cell r="A369" t="str">
            <v>## GOOGLE SWEDEN AB (10050676)</v>
          </cell>
        </row>
        <row r="370">
          <cell r="A370" t="str">
            <v>## GOTTFRIED WILHELM LEIBNIZ UNIVERSITAET HANNOVER (LUH) (10053485)</v>
          </cell>
        </row>
        <row r="371">
          <cell r="A371" t="str">
            <v>## GOUDAPPEL GOFFENG BV (10042502)</v>
          </cell>
        </row>
        <row r="372">
          <cell r="A372" t="str">
            <v>## GRANDESIGN  DESIGN NA INDUSTRIA LDA (10049562)</v>
          </cell>
        </row>
        <row r="373">
          <cell r="A373" t="str">
            <v>## GRAZ UNIVERSITY OF TECHNOLOGY (10050921)</v>
          </cell>
        </row>
        <row r="374">
          <cell r="A374" t="str">
            <v>## GRAZ VENTURE (10043658)</v>
          </cell>
        </row>
        <row r="375">
          <cell r="A375" t="str">
            <v>## GREEN CARGO AB (10053205)</v>
          </cell>
        </row>
        <row r="376">
          <cell r="A376" t="str">
            <v>## GRIMALDI DEVELOPMENT AB (10053218)</v>
          </cell>
        </row>
        <row r="377">
          <cell r="A377" t="str">
            <v>## GRIPPING HEART AB (10044453)</v>
          </cell>
        </row>
        <row r="378">
          <cell r="A378" t="str">
            <v>## GRONTMIJ AB (10041897)</v>
          </cell>
        </row>
        <row r="379">
          <cell r="A379" t="str">
            <v>## GYMNASTIK OCH IDROTTSHÖGSKOLAN (10044037)</v>
          </cell>
        </row>
        <row r="380">
          <cell r="A380" t="str">
            <v>## GYPTECH AB (10054675)</v>
          </cell>
        </row>
        <row r="381">
          <cell r="A381" t="str">
            <v>## GÄVLE HAMN AB (10053062)</v>
          </cell>
        </row>
        <row r="382">
          <cell r="A382" t="str">
            <v>## GÖRAN GUSTAFSSONS STIFTELSE (10000644)</v>
          </cell>
        </row>
        <row r="383">
          <cell r="A383" t="str">
            <v>## GÖTEBORGS STAD / N400 TRAFIKKONTORET (10041933)</v>
          </cell>
        </row>
        <row r="384">
          <cell r="A384" t="str">
            <v>## GÖTEBORGS UNIVERSITET (10000646)</v>
          </cell>
        </row>
        <row r="385">
          <cell r="A385" t="str">
            <v>## GÖTEBORGS UNIVERSITET (10047061)</v>
          </cell>
        </row>
        <row r="386">
          <cell r="A386" t="str">
            <v>## GÖTEBORGS UNIVERSITET (10053644)</v>
          </cell>
        </row>
        <row r="387">
          <cell r="A387" t="str">
            <v>## HAGNESIA AB (10053113)</v>
          </cell>
        </row>
        <row r="388">
          <cell r="A388" t="str">
            <v>## HAKON SWENSON STIFTELSEN (10052926)</v>
          </cell>
        </row>
        <row r="389">
          <cell r="A389" t="str">
            <v>## HANDELNS FORSKNINGSINSTITUT (10053014)</v>
          </cell>
        </row>
        <row r="390">
          <cell r="A390" t="str">
            <v>## HANDELNS UTVECKLINGSRÅD (10044508)</v>
          </cell>
        </row>
        <row r="391">
          <cell r="A391" t="str">
            <v>## HANDELSHÖGSKOLAN I STOCKHOLM (10041565)</v>
          </cell>
        </row>
        <row r="392">
          <cell r="A392" t="str">
            <v>## HANINGE KOMMUN (10032876)</v>
          </cell>
        </row>
        <row r="393">
          <cell r="A393" t="str">
            <v>## HARALD JEANSSONS STIFTELSE (10051324)</v>
          </cell>
        </row>
        <row r="394">
          <cell r="A394" t="str">
            <v>## HARVARD SCHOOL OF PUBLIC HEALTH (10043123)</v>
          </cell>
        </row>
        <row r="395">
          <cell r="A395" t="str">
            <v>## HAVS OCH VATTENMYNDIGHETEN (10051624)</v>
          </cell>
        </row>
        <row r="396">
          <cell r="A396" t="str">
            <v>## HEJLM PROJECT MANAGEMENT AB (10051382)</v>
          </cell>
        </row>
        <row r="397">
          <cell r="A397" t="str">
            <v>## HELGE AX:SON JOHNSONS STIFTELSE (10052129)</v>
          </cell>
        </row>
        <row r="398">
          <cell r="A398" t="str">
            <v>## HELLENIC OPEN UNIVERSITY (10046588)</v>
          </cell>
        </row>
        <row r="399">
          <cell r="A399" t="str">
            <v>## HELSINGBORGS KOMMUN, MILJÖFÖRVALTNINGEN (10053293)</v>
          </cell>
        </row>
        <row r="400">
          <cell r="A400" t="str">
            <v>## HELSINGBORGSHEM (10051580)</v>
          </cell>
        </row>
        <row r="401">
          <cell r="A401" t="str">
            <v>## HELSINKI UNIVERSITY (10041935)</v>
          </cell>
        </row>
        <row r="402">
          <cell r="A402" t="str">
            <v>## HEROES OF BRAND AND BUSINESS INOVATION AB (10052110)</v>
          </cell>
        </row>
        <row r="403">
          <cell r="A403" t="str">
            <v>## HERRIOT-WATT UNIVERSITY (10052946)</v>
          </cell>
        </row>
        <row r="404">
          <cell r="A404" t="str">
            <v>## HEXAGON TECHNOLOGY CENTER GMBH (10050072)</v>
          </cell>
        </row>
        <row r="405">
          <cell r="A405" t="str">
            <v>## HFSP HUMAN FRONTIER SCIENCE PROGRAM (10051341)</v>
          </cell>
        </row>
        <row r="406">
          <cell r="A406" t="str">
            <v>## HIGHER EDUCATION COMMISSION (10048138)</v>
          </cell>
        </row>
        <row r="407">
          <cell r="A407" t="str">
            <v>## Hitachi Energy Sweden AB (10053354)</v>
          </cell>
        </row>
        <row r="408">
          <cell r="A408" t="str">
            <v>## HJÄLPMEDELSINSTITUTET (10033965)</v>
          </cell>
        </row>
        <row r="409">
          <cell r="A409" t="str">
            <v>## HJÄRNFONDEN (10050581)</v>
          </cell>
        </row>
        <row r="410">
          <cell r="A410" t="str">
            <v>## HJÄRT-LUNGFONDEN (10044943)</v>
          </cell>
        </row>
        <row r="411">
          <cell r="A411" t="str">
            <v>## H&amp;M Foundation (10053225)</v>
          </cell>
        </row>
        <row r="412">
          <cell r="A412" t="str">
            <v>## HOLMEN AB (10051039)</v>
          </cell>
        </row>
        <row r="413">
          <cell r="A413" t="str">
            <v>## HOLMEN IGGESUND PAPERBOARD AB (10053393)</v>
          </cell>
        </row>
        <row r="414">
          <cell r="A414" t="str">
            <v>## HOVSTATERNA (10053018)</v>
          </cell>
        </row>
        <row r="415">
          <cell r="A415" t="str">
            <v>## HPAS FORSKNINGSSTIFTELSE (10053361)</v>
          </cell>
        </row>
        <row r="416">
          <cell r="A416" t="str">
            <v>## HSB RIKSFÖRBUND (10051873)</v>
          </cell>
        </row>
        <row r="417">
          <cell r="A417" t="str">
            <v>## HTCERAMIX SA (10043668)</v>
          </cell>
        </row>
        <row r="418">
          <cell r="A418" t="str">
            <v>## HUAWEI TECHNOLOGIES SWEDEN AB (10048259)</v>
          </cell>
        </row>
        <row r="419">
          <cell r="A419" t="str">
            <v>## HUFVUDSTADEN AB (PUBL) (10050776)</v>
          </cell>
        </row>
        <row r="420">
          <cell r="A420" t="str">
            <v>## HUGO CARLSSONS STIFTELSE FÖR VETENSKAPLIG FORSKNING (10048586)</v>
          </cell>
        </row>
        <row r="421">
          <cell r="A421" t="str">
            <v>## HULTAFORS GROUP AB (10051384)</v>
          </cell>
        </row>
        <row r="422">
          <cell r="A422" t="str">
            <v>## HUMBLESTORM AB C/O MITYO (10044073)</v>
          </cell>
        </row>
        <row r="423">
          <cell r="A423" t="str">
            <v>## HUSQVARNA AB (10051240)</v>
          </cell>
        </row>
        <row r="424">
          <cell r="A424" t="str">
            <v>## HUYGEN INSTALLATIE ADVISEURS (10052696)</v>
          </cell>
        </row>
        <row r="425">
          <cell r="A425" t="str">
            <v>## HYBRIT DEVELOPMENT AB (10051740)</v>
          </cell>
        </row>
        <row r="426">
          <cell r="A426" t="str">
            <v>## HYDROMARS AB (10054511)</v>
          </cell>
        </row>
        <row r="427">
          <cell r="A427" t="str">
            <v>## HYRESGÄSTFÖRENINGEN (10051876)</v>
          </cell>
        </row>
        <row r="428">
          <cell r="A428" t="str">
            <v>## HÖGANÄS AB (10043733)</v>
          </cell>
        </row>
        <row r="429">
          <cell r="A429" t="str">
            <v>## HÖGSKOLAN I BORÅS (10051398)</v>
          </cell>
        </row>
        <row r="430">
          <cell r="A430" t="str">
            <v>## HÖGSKOLAN I DALARNA (10041304)</v>
          </cell>
        </row>
        <row r="431">
          <cell r="A431" t="str">
            <v>## HÖGSKOLAN I GÄVLE (10032370)</v>
          </cell>
        </row>
        <row r="432">
          <cell r="A432" t="str">
            <v>## HÖGSKOLAN I HALMSTAD (10048954)</v>
          </cell>
        </row>
        <row r="433">
          <cell r="A433" t="str">
            <v>## HÖGSKOLAN I SKÖVDE (10034421)</v>
          </cell>
        </row>
        <row r="434">
          <cell r="A434" t="str">
            <v>## HÖGSKOLAN VÄST (10052050)</v>
          </cell>
        </row>
        <row r="435">
          <cell r="A435" t="str">
            <v>## IBM SVENSKA AB (10041078)</v>
          </cell>
        </row>
        <row r="436">
          <cell r="A436" t="str">
            <v>## IC CONTROL AB (10051383)</v>
          </cell>
        </row>
        <row r="437">
          <cell r="A437" t="str">
            <v>## ICLEI EUROPEAN SECRETARIAT GMBH (10053976)</v>
          </cell>
        </row>
        <row r="438">
          <cell r="A438" t="str">
            <v>## IDRYMA TECHNOLOGIAS KAI EREVNAS (FORTH) (10054368)</v>
          </cell>
        </row>
        <row r="439">
          <cell r="A439" t="str">
            <v>## IEA - ETSAP (10046635)</v>
          </cell>
        </row>
        <row r="440">
          <cell r="A440" t="str">
            <v>## IEEE SWEDEN SECTION (10047340)</v>
          </cell>
        </row>
        <row r="441">
          <cell r="A441" t="str">
            <v>## IEF INLANDSKOMMUNERNAS EKONOMISKA FÖRENING (10045681)</v>
          </cell>
        </row>
        <row r="442">
          <cell r="A442" t="str">
            <v>## IKANO BOSTADSPRODUKTION AB (10051390)</v>
          </cell>
        </row>
        <row r="443">
          <cell r="A443" t="str">
            <v>## IMACOMP CONSULTING AB (10051837)</v>
          </cell>
        </row>
        <row r="444">
          <cell r="A444" t="str">
            <v>## IMEC (10053061)</v>
          </cell>
        </row>
        <row r="445">
          <cell r="A445" t="str">
            <v>## IMPACT COATING AB (10044070)</v>
          </cell>
        </row>
        <row r="446">
          <cell r="A446" t="str">
            <v>## IMPERIAL COLLEGE LONDON (10053787)</v>
          </cell>
        </row>
        <row r="447">
          <cell r="A447" t="str">
            <v>## IMPLEMENT CONSULTING GROUP AB (10051218)</v>
          </cell>
        </row>
        <row r="448">
          <cell r="A448" t="str">
            <v>## IMSYS AB (10048650)</v>
          </cell>
        </row>
        <row r="449">
          <cell r="A449" t="str">
            <v>## IMT ATLANTIQUE (10052874)</v>
          </cell>
        </row>
        <row r="450">
          <cell r="A450" t="str">
            <v>## IN2GREAT MATERIALS AB (10053445)</v>
          </cell>
        </row>
        <row r="451">
          <cell r="A451" t="str">
            <v>## INDCOMB (10046962)</v>
          </cell>
        </row>
        <row r="452">
          <cell r="A452" t="str">
            <v>## INDEA AB (10053290)</v>
          </cell>
        </row>
        <row r="453">
          <cell r="A453" t="str">
            <v>## INDISKA AMBASSADEN (10045237)</v>
          </cell>
        </row>
        <row r="454">
          <cell r="A454" t="str">
            <v>## INDONESIA ENDOWMENT FUND FOR EDUCATION (LPDP) (10051556)</v>
          </cell>
        </row>
        <row r="455">
          <cell r="A455" t="str">
            <v>## INFINEON TECHNOLOGIES AG (10053731)</v>
          </cell>
        </row>
        <row r="456">
          <cell r="A456" t="str">
            <v>## INNOBRAIN AB (10053313)</v>
          </cell>
        </row>
        <row r="457">
          <cell r="A457" t="str">
            <v>## INNOVATIONSBRON STOCKHOLM AB (10043906)</v>
          </cell>
        </row>
        <row r="458">
          <cell r="A458" t="str">
            <v>## INNOVATUM AB (10050959)</v>
          </cell>
        </row>
        <row r="459">
          <cell r="A459" t="str">
            <v>## INP - GRENOBLE INSTITUTE OF TECHNOLOGY (10049379)</v>
          </cell>
        </row>
        <row r="460">
          <cell r="A460" t="str">
            <v>## INSPEKTIONEN FÖR SOCIALFÖRSÄKRINGEN (10049455)</v>
          </cell>
        </row>
        <row r="461">
          <cell r="A461" t="str">
            <v>## INSTALLATÖRSFÖRETAGEN SERVICE I SVERIGE AB (10051391)</v>
          </cell>
        </row>
        <row r="462">
          <cell r="A462" t="str">
            <v>## INSTITUT JOSEF STEFAN (10048098)</v>
          </cell>
        </row>
        <row r="463">
          <cell r="A463" t="str">
            <v>## INSTITUT MITTAG-LEFFLER (10002059)</v>
          </cell>
        </row>
        <row r="464">
          <cell r="A464" t="str">
            <v>## INSTITUT NATIONAL DE REACHERCHE EN INFORMATIQUE ET AUTOMATIQUE (10053665)</v>
          </cell>
        </row>
        <row r="465">
          <cell r="A465" t="str">
            <v>## INSTITUTE FOR NUCLEAR RESEACH (ATOMKI) (10053012)</v>
          </cell>
        </row>
        <row r="466">
          <cell r="A466" t="str">
            <v>## INSTITUTE FOR PSYCHOACCOUSTICS &amp; ELETRONIC MUSIC (10043306)</v>
          </cell>
        </row>
        <row r="467">
          <cell r="A467" t="str">
            <v>## INSTITUTE OF COMMUNICATION AND COMPUTER SYSTEMS (10050783)</v>
          </cell>
        </row>
        <row r="468">
          <cell r="A468" t="str">
            <v>## INSTITUTE OF SPACE SIMULATION DLR (10040344)</v>
          </cell>
        </row>
        <row r="469">
          <cell r="A469" t="str">
            <v>## INSTITUTET FÖR ARBETSMARKNADS- OCH UTBILDNINGSPOLITISK UTVÄRDERING (10049357)</v>
          </cell>
        </row>
        <row r="470">
          <cell r="A470" t="str">
            <v>## INSTITUTET FÖR RYMDFYSIK (10049407)</v>
          </cell>
        </row>
        <row r="471">
          <cell r="A471" t="str">
            <v>## INSTITUTET FÖR SPRÅK OCH FOLKMINNEN (SOFI) (10051392)</v>
          </cell>
        </row>
        <row r="472">
          <cell r="A472" t="str">
            <v>## INSTITUTO NAZIONALE DI FISICA NUCLEARE (INFN) (10050709)</v>
          </cell>
        </row>
        <row r="473">
          <cell r="A473" t="str">
            <v>## INSTITUTO NAZIONALE DI FISICA NUCLEARE (INFN) (10051239)</v>
          </cell>
        </row>
        <row r="474">
          <cell r="A474" t="str">
            <v>## INTER-AMERICAN DEVELOPMENT BANK (10044267)</v>
          </cell>
        </row>
        <row r="475">
          <cell r="A475" t="str">
            <v>## INTERNATIONAL COPPER ASSOCIATION (10046064)</v>
          </cell>
        </row>
        <row r="476">
          <cell r="A476" t="str">
            <v>## INTERNATIONAL ENERGY AGENCY (IEA) (10046568)</v>
          </cell>
        </row>
        <row r="477">
          <cell r="A477" t="str">
            <v>## INTERNATIONAL STAINLESS STEEL FORUM, ISSF (10048163)</v>
          </cell>
        </row>
        <row r="478">
          <cell r="A478" t="str">
            <v>## INTERNATIONELLA HANDELSHÖGSKOLAN I JÖNKÖPING AB/ IHH (10044482)</v>
          </cell>
        </row>
        <row r="479">
          <cell r="A479" t="str">
            <v>## INTERUNIVERSITAIR MICRO-ELECTRICA CENTRUM IMEC (10053243)</v>
          </cell>
        </row>
        <row r="480">
          <cell r="A480" t="str">
            <v>## INTRESSEFÖRENING F IND. KRISTALLISATIONS FORSKN (10041966)</v>
          </cell>
        </row>
        <row r="481">
          <cell r="A481" t="str">
            <v>## INVEST STOCKHOLM BUSINESS REGION AB (10053063)</v>
          </cell>
        </row>
        <row r="482">
          <cell r="A482" t="str">
            <v>## INVIGOS AB (10051520)</v>
          </cell>
        </row>
        <row r="483">
          <cell r="A483" t="str">
            <v>## INXIDE AB (10050175)</v>
          </cell>
        </row>
        <row r="484">
          <cell r="A484" t="str">
            <v>## IOTBRIDGE AB (10052949)</v>
          </cell>
        </row>
        <row r="485">
          <cell r="A485" t="str">
            <v>## IPERCEPT TECHNOLOGY AB (10053931)</v>
          </cell>
        </row>
        <row r="486">
          <cell r="A486" t="str">
            <v>## IPF BIOENERGY AB (10042693)</v>
          </cell>
        </row>
        <row r="487">
          <cell r="A487" t="str">
            <v>## IPST - THE INSTITUTE FOR THE PROMOTION OF TEACHING SCIENCE AND TECHNOLOGY MINISTRY OF EDUCATION (10050240)</v>
          </cell>
        </row>
        <row r="488">
          <cell r="A488" t="str">
            <v>## IQ SAMHÄLLSBYGGNAD AB (10049630)</v>
          </cell>
        </row>
        <row r="489">
          <cell r="A489" t="str">
            <v>## IRENA INNOVATION TECHNOLOGY CENTRE (10048099)</v>
          </cell>
        </row>
        <row r="490">
          <cell r="A490" t="str">
            <v>## IRNOVA AB (10053812)</v>
          </cell>
        </row>
        <row r="491">
          <cell r="A491" t="str">
            <v>## ISA INTELLIGEN SENSING ANYWHERE S.A (10050897)</v>
          </cell>
        </row>
        <row r="492">
          <cell r="A492" t="str">
            <v>## ITASCA CONSULTANTS AB (10053397)</v>
          </cell>
        </row>
        <row r="493">
          <cell r="A493" t="str">
            <v>## ITER INTERNATIONAL FUSION ENERGY ORGANIZATION FINANCE AND BUDGET (10051920)</v>
          </cell>
        </row>
        <row r="494">
          <cell r="A494" t="str">
            <v>## ITS SWEDEN AB (10044473)</v>
          </cell>
        </row>
        <row r="495">
          <cell r="A495" t="str">
            <v>## ITT GROUP OÜ (10050907)</v>
          </cell>
        </row>
        <row r="496">
          <cell r="A496" t="str">
            <v>## IVL SVENSKA MILJÖINSTITUTET AB (10032801)</v>
          </cell>
        </row>
        <row r="497">
          <cell r="A497" t="str">
            <v>## IVL SWEDISH ENVIRONMENTAL RESEARCH INSTITUTE LTD (10050555)</v>
          </cell>
        </row>
        <row r="498">
          <cell r="A498" t="str">
            <v>## IVT INDUSTRIER AB (10040182)</v>
          </cell>
        </row>
        <row r="499">
          <cell r="A499" t="str">
            <v>## IWT PROJECTS LTD (10045678)</v>
          </cell>
        </row>
        <row r="500">
          <cell r="A500" t="str">
            <v>## JACOBS FOUNDATION (10051967)</v>
          </cell>
        </row>
        <row r="501">
          <cell r="A501" t="str">
            <v>## JAN WALLANDER OCH TOM HEDELIUS STIFTELSE (10053859)</v>
          </cell>
        </row>
        <row r="502">
          <cell r="A502" t="str">
            <v>## JANSSEN PHARMACEUTICA NV (10051175)</v>
          </cell>
        </row>
        <row r="503">
          <cell r="A503" t="str">
            <v>## JERNKONTORET (10032687)</v>
          </cell>
        </row>
        <row r="504">
          <cell r="A504" t="str">
            <v>## J&amp;JPRD JANSSEN PHARMA CEUTICA NV (10053620)</v>
          </cell>
        </row>
        <row r="505">
          <cell r="A505" t="str">
            <v>## JM AB (10046845)</v>
          </cell>
        </row>
        <row r="506">
          <cell r="A506" t="str">
            <v>## JOKILAASOJEN KOULUTUSKUNTAYHTYMÄ/OULAISTEN AMMATTIOPISTO (10049137)</v>
          </cell>
        </row>
        <row r="507">
          <cell r="A507" t="str">
            <v>## JORDBRUKSTEKNISKA INSTITUTET, JTI (10046724)</v>
          </cell>
        </row>
        <row r="508">
          <cell r="A508" t="str">
            <v>## JÄRFÄLLA KOMMUN (10045220)</v>
          </cell>
        </row>
        <row r="509">
          <cell r="A509" t="str">
            <v>## JÄRFÄLLAHUS AB (10046634)</v>
          </cell>
        </row>
        <row r="510">
          <cell r="A510" t="str">
            <v>## KAIROS FUTURE AB (10051430)</v>
          </cell>
        </row>
        <row r="511">
          <cell r="A511" t="str">
            <v>## KAMMARKOLLEGIET ARVSFONDSDELEGATIONEN (10047560)</v>
          </cell>
        </row>
        <row r="512">
          <cell r="A512" t="str">
            <v>## KANTHAL AB (10052845)</v>
          </cell>
        </row>
        <row r="513">
          <cell r="A513" t="str">
            <v>## KARL-ERIK ÖNNESJÖS STIFTELSE (10051537)</v>
          </cell>
        </row>
        <row r="514">
          <cell r="A514" t="str">
            <v>## KARLSTAD UNIVERSITET (10045249)</v>
          </cell>
        </row>
        <row r="515">
          <cell r="A515" t="str">
            <v>## KAROLINSKA INSTITUTET KI (10000651)</v>
          </cell>
        </row>
        <row r="516">
          <cell r="A516" t="str">
            <v>## KAROLINSKA UNIVERSITETSSJUKHUSET (10041901)</v>
          </cell>
        </row>
        <row r="517">
          <cell r="A517" t="str">
            <v>## KAROLINSKA UNIVERSITETSSJUKHUSET (10051636)</v>
          </cell>
        </row>
        <row r="518">
          <cell r="A518" t="str">
            <v>## KAROLINSKA UNIVERSITETSSJUKHUSET (10034365)</v>
          </cell>
        </row>
        <row r="519">
          <cell r="A519" t="str">
            <v>## KARTOZA (PTY) LTD (10052993)</v>
          </cell>
        </row>
        <row r="520">
          <cell r="A520" t="str">
            <v>## KATHOLIEKE UNIVERSITEIT LEUVEN (10050289)</v>
          </cell>
        </row>
        <row r="521">
          <cell r="A521" t="str">
            <v>## KAUNAS UNIVERSITY OF TECHNOLOGY (10049317)</v>
          </cell>
        </row>
        <row r="522">
          <cell r="A522" t="str">
            <v>## KEMIKALIEINSPEKTIONEN (10042949)</v>
          </cell>
        </row>
        <row r="523">
          <cell r="A523" t="str">
            <v>## KING ABDULLAH UNIVERSITY OF SCIENCE AND TECHNOLOGY (10046986)</v>
          </cell>
        </row>
        <row r="524">
          <cell r="A524" t="str">
            <v>## King Abdullah University of Science and Technology (KAUST) (10052937)</v>
          </cell>
        </row>
        <row r="525">
          <cell r="A525" t="str">
            <v>## KINGS COLLEGE LONDON (10047678)</v>
          </cell>
        </row>
        <row r="526">
          <cell r="A526" t="str">
            <v>## KISTA SCIENCE CITY AB (10053253)</v>
          </cell>
        </row>
        <row r="527">
          <cell r="A527" t="str">
            <v>## KIWOK NORDIC AB (10048651)</v>
          </cell>
        </row>
        <row r="528">
          <cell r="A528" t="str">
            <v>## KK-STIFTELSEN (10000648)</v>
          </cell>
        </row>
        <row r="529">
          <cell r="A529" t="str">
            <v>## KLÖVERN AB (10042818)</v>
          </cell>
        </row>
        <row r="530">
          <cell r="A530" t="str">
            <v>## KNUT OCH ALICE WALLENBERGS STIFTELSE (10032067)</v>
          </cell>
        </row>
        <row r="531">
          <cell r="A531" t="str">
            <v>## KOD ARKITEKTER AB (10052772)</v>
          </cell>
        </row>
        <row r="532">
          <cell r="A532" t="str">
            <v>## KOKPUNKTEN FASTIGHETS AB (10049589)</v>
          </cell>
        </row>
        <row r="533">
          <cell r="A533" t="str">
            <v>## Kollektivavtalsstiftelsen Handelsrådet (10052966)</v>
          </cell>
        </row>
        <row r="534">
          <cell r="A534" t="str">
            <v>## KOMPETENZZENTRUM, DAS VIRTUELLE FAHRZEUG (10050869)</v>
          </cell>
        </row>
        <row r="535">
          <cell r="A535" t="str">
            <v>## KONJUNKTURINSTITUTET (10048668)</v>
          </cell>
        </row>
        <row r="536">
          <cell r="A536" t="str">
            <v>## KONKURRENSVERKET (10043334)</v>
          </cell>
        </row>
        <row r="537">
          <cell r="A537" t="str">
            <v>## KONSORTIET VÄG/BRO/TUNNEL (10032318)</v>
          </cell>
        </row>
        <row r="538">
          <cell r="A538" t="str">
            <v>## KONSTFACK (10047350)</v>
          </cell>
        </row>
        <row r="539">
          <cell r="A539" t="str">
            <v>## KONSUMENTVERKET (10048149)</v>
          </cell>
        </row>
        <row r="540">
          <cell r="A540" t="str">
            <v>## KOREA ADVANCED INSTITUTE OF SCIENCE AND TECHNOLOGY (KAIST) (10051420)</v>
          </cell>
        </row>
        <row r="541">
          <cell r="A541" t="str">
            <v>## KORNFELDT MEDIA AB (10053111)</v>
          </cell>
        </row>
        <row r="542">
          <cell r="A542" t="str">
            <v>## KORSNÄS AB (10044052)</v>
          </cell>
        </row>
        <row r="543">
          <cell r="A543" t="str">
            <v>## KRISTIANSTADS KOMMUN (10046676)</v>
          </cell>
        </row>
        <row r="544">
          <cell r="A544" t="str">
            <v>## KTH UF STIFTELSEFÖRVALTNING (10032689)</v>
          </cell>
        </row>
        <row r="545">
          <cell r="A545" t="str">
            <v>## KTH VENTURES AB (10045264)</v>
          </cell>
        </row>
        <row r="546">
          <cell r="A546" t="str">
            <v>## KTH VENTURES AKTIEBOLAG (10054752)</v>
          </cell>
        </row>
        <row r="547">
          <cell r="A547" t="str">
            <v>## KUKA LABORATORIES GMBH (10050316)</v>
          </cell>
        </row>
        <row r="548">
          <cell r="A548" t="str">
            <v>## KULTURKONTAKT NORD (10045324)</v>
          </cell>
        </row>
        <row r="549">
          <cell r="A549" t="str">
            <v>## KUNGL. FYSIOGRAFISKA SÄLLSKAPET I LUND (10053398)</v>
          </cell>
        </row>
        <row r="550">
          <cell r="A550" t="str">
            <v>## KUNGL. SKOGS-OCH LANTBRUKSAKADEMIN (10044010)</v>
          </cell>
        </row>
        <row r="551">
          <cell r="A551" t="str">
            <v>## KUNGL. VETENSKAPSAKADEMIN (10032733)</v>
          </cell>
        </row>
        <row r="552">
          <cell r="A552" t="str">
            <v>## KUNGL. VITTERHETSAKADEMIEN (10042902)</v>
          </cell>
        </row>
        <row r="553">
          <cell r="A553" t="str">
            <v>## KUNGLIGA MUSIKHÖGSKOLAN (10052087)</v>
          </cell>
        </row>
        <row r="554">
          <cell r="A554" t="str">
            <v>## KUNGLIGA PATRIOTISKA SÄLLSKAPET (10049008)</v>
          </cell>
        </row>
        <row r="555">
          <cell r="A555" t="str">
            <v>## KUNGLIGA VETENSKAPSAKADEMEIN (10051721)</v>
          </cell>
        </row>
        <row r="556">
          <cell r="A556" t="str">
            <v>## KUNGLIGA VETENSKAPSAKADEMIEN (10043424)</v>
          </cell>
        </row>
        <row r="557">
          <cell r="A557" t="str">
            <v>## KUNGLIGA VETENSKAPSAKADEMIN KVA (10053728)</v>
          </cell>
        </row>
        <row r="558">
          <cell r="A558" t="str">
            <v>## KUSTBEVAKNINGEN (10046957)</v>
          </cell>
        </row>
        <row r="559">
          <cell r="A559" t="str">
            <v>## KVM FORUM AB (10053297)</v>
          </cell>
        </row>
        <row r="560">
          <cell r="A560" t="str">
            <v>## KWANGWOON UNIVERSITY INDUSTRY (10048246)</v>
          </cell>
        </row>
        <row r="561">
          <cell r="A561" t="str">
            <v>## KYLBRANSCHENS SAMARBETSSTIFTELSE (10047392)</v>
          </cell>
        </row>
        <row r="562">
          <cell r="A562" t="str">
            <v>## KYOTO GROUP AS (10053499)</v>
          </cell>
        </row>
        <row r="563">
          <cell r="A563" t="str">
            <v>## KÄRNKRAFTSSÄKERHET OCH UTBILDNING AB, KSU (10045327)</v>
          </cell>
        </row>
        <row r="564">
          <cell r="A564" t="str">
            <v>## KÖPENHAMNS UNIVERSITET (10047365)</v>
          </cell>
        </row>
        <row r="565">
          <cell r="A565" t="str">
            <v>## LA ROCHE AG (10042762)</v>
          </cell>
        </row>
        <row r="566">
          <cell r="A566" t="str">
            <v>## LA SAPIENZA UNIVERSITY OF ROME (10054724)</v>
          </cell>
        </row>
        <row r="567">
          <cell r="A567" t="str">
            <v>## LAB-ON-A-BEAD AB (10051393)</v>
          </cell>
        </row>
        <row r="568">
          <cell r="A568" t="str">
            <v>## LABOR S.R.L. (10034752)</v>
          </cell>
        </row>
        <row r="569">
          <cell r="A569" t="str">
            <v>## LAMERA AB (10052837)</v>
          </cell>
        </row>
        <row r="570">
          <cell r="A570" t="str">
            <v>## LANCASTER UNIVERSITY (10051387)</v>
          </cell>
        </row>
        <row r="571">
          <cell r="A571" t="str">
            <v>## LANNEBO FONDER AB (10053332)</v>
          </cell>
        </row>
        <row r="572">
          <cell r="A572" t="str">
            <v>## LANNEBO KAPITALFÖRVALTNING AB (10053330)</v>
          </cell>
        </row>
        <row r="573">
          <cell r="A573" t="str">
            <v>## LANTMÄNNENS FORSKNINGSSTIFTELSE (10050999)</v>
          </cell>
        </row>
        <row r="574">
          <cell r="A574" t="str">
            <v>## LANTMÄTERIET (10042191)</v>
          </cell>
        </row>
        <row r="575">
          <cell r="A575" t="str">
            <v>## LE LUNDBERGSFÖRETAGEN AB (10032106)</v>
          </cell>
        </row>
        <row r="576">
          <cell r="A576" t="str">
            <v>## LEAX GROUP AB (10053079)</v>
          </cell>
        </row>
        <row r="577">
          <cell r="A577" t="str">
            <v>## LEAX QUALITY AB (10053199)</v>
          </cell>
        </row>
        <row r="578">
          <cell r="A578" t="str">
            <v>## LEIBNIZ INSTITUTE OF ATMOSPHERIC PHYSICS (10051779)</v>
          </cell>
        </row>
        <row r="579">
          <cell r="A579" t="str">
            <v>## LEIF LUNDBLAD (10043936)</v>
          </cell>
        </row>
        <row r="580">
          <cell r="A580" t="str">
            <v>## LENNAR URBAN (10046996)</v>
          </cell>
        </row>
        <row r="581">
          <cell r="A581" t="str">
            <v>## LES LABORATORISSERVIER (10053852)</v>
          </cell>
        </row>
        <row r="582">
          <cell r="A582" t="str">
            <v>## LHOIST NORDIC AB (10049083)</v>
          </cell>
        </row>
        <row r="583">
          <cell r="A583" t="str">
            <v>## LHOIST RECHERCHE ET DEVELOPPMENT S.A (10048070)</v>
          </cell>
        </row>
        <row r="584">
          <cell r="A584" t="str">
            <v>## LIDL SVERIGE KB (10053027)</v>
          </cell>
        </row>
        <row r="585">
          <cell r="A585" t="str">
            <v>## LIF SERVICE AB (10044684)</v>
          </cell>
        </row>
        <row r="586">
          <cell r="A586" t="str">
            <v>## LIGHTLAB SWEDEN AB (10042123)</v>
          </cell>
        </row>
        <row r="587">
          <cell r="A587" t="str">
            <v>## LIGNIN INDUSTRIES AB (10053790)</v>
          </cell>
        </row>
        <row r="588">
          <cell r="A588" t="str">
            <v>## LIMES AUDIO AB (10051494)</v>
          </cell>
        </row>
        <row r="589">
          <cell r="A589" t="str">
            <v>## LINDHOLMEN SCIENCE PARK AB (10048151)</v>
          </cell>
        </row>
        <row r="590">
          <cell r="A590" t="str">
            <v>## LINGIO AB (10052768)</v>
          </cell>
        </row>
        <row r="591">
          <cell r="A591" t="str">
            <v>## LINKÖPINGS UNIVERSITET (10044879)</v>
          </cell>
        </row>
        <row r="592">
          <cell r="A592" t="str">
            <v>## LINKÖPINGS UNIVERSITET (10044878)</v>
          </cell>
        </row>
        <row r="593">
          <cell r="A593" t="str">
            <v>## LINKÖPINGS UNIVERSITET (10042262)</v>
          </cell>
        </row>
        <row r="594">
          <cell r="A594" t="str">
            <v>## LINKÖPINGS UNIVERSITET (10032160)</v>
          </cell>
        </row>
        <row r="595">
          <cell r="A595" t="str">
            <v>## LINNÉUNIVERSITETET (10050179)</v>
          </cell>
        </row>
        <row r="596">
          <cell r="A596" t="str">
            <v>## L'INSTITUT VEDECOM (10051247)</v>
          </cell>
        </row>
        <row r="597">
          <cell r="A597" t="str">
            <v>## LJUNGBERGS UTBILDNINGSFOND (10032090)</v>
          </cell>
        </row>
        <row r="598">
          <cell r="A598" t="str">
            <v>## LKAB (10041657)</v>
          </cell>
        </row>
        <row r="599">
          <cell r="A599" t="str">
            <v>## LOCALLIFE SWEDEN AB (10052734)</v>
          </cell>
        </row>
        <row r="600">
          <cell r="A600" t="str">
            <v>## LOCUM AB  (10042820)</v>
          </cell>
        </row>
        <row r="601">
          <cell r="A601" t="str">
            <v>## LONDON &amp; SCANDINAVIAN METALLURGICAL CO LTD (10046704)</v>
          </cell>
        </row>
        <row r="602">
          <cell r="A602" t="str">
            <v>## LOUGHBOROUGH UNIVERSITY (10051850)</v>
          </cell>
        </row>
        <row r="603">
          <cell r="A603" t="str">
            <v>## LRD (10045028)</v>
          </cell>
        </row>
        <row r="604">
          <cell r="A604" t="str">
            <v>## LSHTM LONDON SCHOOL OF HYGIEN LTM (10046279)</v>
          </cell>
        </row>
        <row r="605">
          <cell r="A605" t="str">
            <v>## LULEÅ TEKNISKA UNIVERSITET (10007405)</v>
          </cell>
        </row>
        <row r="606">
          <cell r="A606" t="str">
            <v>## LULEÅ TEKNISKA UNIVERSITET (10050252)</v>
          </cell>
        </row>
        <row r="607">
          <cell r="A607" t="str">
            <v>## LUMINEX COPORATION (10053195)</v>
          </cell>
        </row>
        <row r="608">
          <cell r="A608" t="str">
            <v>## LUNDS UNIVERSITET (10044260)</v>
          </cell>
        </row>
        <row r="609">
          <cell r="A609" t="str">
            <v>## LUNDS UNIVERSITET (10046594)</v>
          </cell>
        </row>
        <row r="610">
          <cell r="A610" t="str">
            <v>## LUNDS UNIVERSITET (10043883)</v>
          </cell>
        </row>
        <row r="611">
          <cell r="A611" t="str">
            <v>## LUNDS UNIVERSITET (10053819)</v>
          </cell>
        </row>
        <row r="612">
          <cell r="A612" t="str">
            <v>## LUNDS UNIVERSITET (10053257)</v>
          </cell>
        </row>
        <row r="613">
          <cell r="A613" t="str">
            <v>## LUNDS UNIVERSITET (10053391)</v>
          </cell>
        </row>
        <row r="614">
          <cell r="A614" t="str">
            <v>## LUNDS UNIVERSITET, KEMICENTRUM (10051751)</v>
          </cell>
        </row>
        <row r="615">
          <cell r="A615" t="str">
            <v>## LUNDS UNIVERSITET, LTH/TRAFIK OCH VÄG (10053518)</v>
          </cell>
        </row>
        <row r="616">
          <cell r="A616" t="str">
            <v>## LUNDS UNIVERSITET, LUNDS TEKNISKA HÖGSKOLA, FYSISKA INSTITUTIONEN (10054817)</v>
          </cell>
        </row>
        <row r="617">
          <cell r="A617" t="str">
            <v>## LUNDS UNIVERSITET, SPRÅK OCH LITTERATURCENTRUM (10043333)</v>
          </cell>
        </row>
        <row r="618">
          <cell r="A618" t="str">
            <v>## LÄNSSTYRELSEN I STOCKHOLMS LÄN (10032320)</v>
          </cell>
        </row>
        <row r="619">
          <cell r="A619" t="str">
            <v>## LÄNSSTYRELSEN ÖSTERGÖTLAND (10044826)</v>
          </cell>
        </row>
        <row r="620">
          <cell r="A620" t="str">
            <v>## MAGNETAL AB (10040264)</v>
          </cell>
        </row>
        <row r="621">
          <cell r="A621" t="str">
            <v>## MAGNUS BERGVALLS STIFTELSE (10050285)</v>
          </cell>
        </row>
        <row r="622">
          <cell r="A622" t="str">
            <v>## MAINLYAI AB (10053080)</v>
          </cell>
        </row>
        <row r="623">
          <cell r="A623" t="str">
            <v>## MALAYSIAN GOVERNMENT (10048611)</v>
          </cell>
        </row>
        <row r="624">
          <cell r="A624" t="str">
            <v>## MANIMOTION AB (10053381)</v>
          </cell>
        </row>
        <row r="625">
          <cell r="A625" t="str">
            <v>## MAQUET CRITICAL CARE AB (10047199)</v>
          </cell>
        </row>
        <row r="626">
          <cell r="A626" t="str">
            <v>## MARCUS WALLENBERGS STIFTELSE (10048167)</v>
          </cell>
        </row>
        <row r="627">
          <cell r="A627" t="str">
            <v>## MARGARETHA AF UGGLAS STIFTELSEN (10050932)</v>
          </cell>
        </row>
        <row r="628">
          <cell r="A628" t="str">
            <v>## MARIANNE OCH MARCUS WALLENBERGS STIFTELSE (10043271)</v>
          </cell>
        </row>
        <row r="629">
          <cell r="A629" t="str">
            <v>## MARIE CEDERSCHIÖLD HÖGSKLOA (10045208)</v>
          </cell>
        </row>
        <row r="630">
          <cell r="A630" t="str">
            <v>## MATERIALS CENTER LEOBEN FORSCHUNG GMBH (10049190)</v>
          </cell>
        </row>
        <row r="631">
          <cell r="A631" t="str">
            <v>## MATIS OHF. (10043380)</v>
          </cell>
        </row>
        <row r="632">
          <cell r="A632" t="str">
            <v>## MCCII HOLDINGS AB (10043335)</v>
          </cell>
        </row>
        <row r="633">
          <cell r="A633" t="str">
            <v>## MEDALLIA NORDIC AS (10043659)</v>
          </cell>
        </row>
        <row r="634">
          <cell r="A634" t="str">
            <v>## MEDIAPRODUCCION AL (10046526)</v>
          </cell>
        </row>
        <row r="635">
          <cell r="A635" t="str">
            <v>## MESTO PAPER SWEDEN AB (10047824)</v>
          </cell>
        </row>
        <row r="636">
          <cell r="A636" t="str">
            <v>## META FASTIGHETSADMINISTRATION AB (10054164)</v>
          </cell>
        </row>
        <row r="637">
          <cell r="A637" t="str">
            <v>## METSO FIBER KARLSTAD AB (10045240)</v>
          </cell>
        </row>
        <row r="638">
          <cell r="A638" t="str">
            <v>## METSO PAPER SWEDEN AB (10047045)</v>
          </cell>
        </row>
        <row r="639">
          <cell r="A639" t="str">
            <v>## METSOL AB (10046985)</v>
          </cell>
        </row>
        <row r="640">
          <cell r="A640" t="str">
            <v>## MEVA ENERGY AB (10051444)</v>
          </cell>
        </row>
        <row r="641">
          <cell r="A641" t="str">
            <v>## MICROCOMP NORDIC AB (10048647)</v>
          </cell>
        </row>
        <row r="642">
          <cell r="A642" t="str">
            <v>## MICROSEMI SEMICONDUCTOR LIMITED (10052923)</v>
          </cell>
        </row>
        <row r="643">
          <cell r="A643" t="str">
            <v>## MICROSOFT RESERACH LTD (10046921)</v>
          </cell>
        </row>
        <row r="644">
          <cell r="A644" t="str">
            <v>## MIFE DU TERRITOIRE DE BELFORT (10052871)</v>
          </cell>
        </row>
        <row r="645">
          <cell r="A645" t="str">
            <v>## MINISTERO DELLÉCONOMIA E DELLE FINANZE (MFF) (10053065)</v>
          </cell>
        </row>
        <row r="646">
          <cell r="A646" t="str">
            <v>## MINISTRY OF EDUCATION ANS SCIENCE OF THE RUSSIOAN FEDERATION (10048860)</v>
          </cell>
        </row>
        <row r="647">
          <cell r="A647" t="str">
            <v>## Ministry of Energy and Water Resources (10052994)</v>
          </cell>
        </row>
        <row r="648">
          <cell r="A648" t="str">
            <v>## MINISTRY OF ENERGY, COMMERCE INDUSTRY &amp; TOURISM (10051498)</v>
          </cell>
        </row>
        <row r="649">
          <cell r="A649" t="str">
            <v>## MINISTRY OF HIGHER EDUCATION / SCOLARSHIP DIVISION (10043976)</v>
          </cell>
        </row>
        <row r="650">
          <cell r="A650" t="str">
            <v>## MIPS AB (10046147)</v>
          </cell>
        </row>
        <row r="651">
          <cell r="A651" t="str">
            <v>## MISTRA STIFTELSEN FÖR MILJÖSTRATEGISK FORSKNING (10004829)</v>
          </cell>
        </row>
        <row r="652">
          <cell r="A652" t="str">
            <v>## MITTUNIVERSITETET (10041834)</v>
          </cell>
        </row>
        <row r="653">
          <cell r="A653" t="str">
            <v>## MKB FASTIGHETS AB (10050523)</v>
          </cell>
        </row>
        <row r="654">
          <cell r="A654" t="str">
            <v>## MMM MANAGEMENT ADVICE AB (10053168)</v>
          </cell>
        </row>
        <row r="655">
          <cell r="A655" t="str">
            <v>## MMT SWEDEN AB (10051622)</v>
          </cell>
        </row>
        <row r="656">
          <cell r="A656" t="str">
            <v>## MOL HUNGARY FINANCIAL SOLUTIONS LTD. (10050659)</v>
          </cell>
        </row>
        <row r="657">
          <cell r="A657" t="str">
            <v>## MORE 10 AB (10051922)</v>
          </cell>
        </row>
        <row r="658">
          <cell r="A658" t="str">
            <v>## MUOVITECH AB (10047770)</v>
          </cell>
        </row>
        <row r="659">
          <cell r="A659" t="str">
            <v>## MYCRONIC AB (10047968)</v>
          </cell>
        </row>
        <row r="660">
          <cell r="A660" t="str">
            <v>## MYKOLO ROMERIO UNIVERSITETAS (10053114)</v>
          </cell>
        </row>
        <row r="661">
          <cell r="A661" t="str">
            <v>## MYNDIGHETEN FÖR SAMHÄLLSSKYDD OCH BEREDSKAP (MSB) (10045235)</v>
          </cell>
        </row>
        <row r="662">
          <cell r="A662" t="str">
            <v>## MÄLARDALENS HÖGSKOLA (10033787)</v>
          </cell>
        </row>
        <row r="663">
          <cell r="A663" t="str">
            <v>## MÄRTA CHRISTINA OCH MAGNUS VAHLQUISTS STIFTELSE (10053288)</v>
          </cell>
        </row>
        <row r="664">
          <cell r="A664" t="str">
            <v>## MÄRTA LUNDQVISTS STIFTELSE (10052628)</v>
          </cell>
        </row>
        <row r="665">
          <cell r="A665" t="str">
            <v>## MÖLNLYCKE HEALTH CARE AB (10044436)</v>
          </cell>
        </row>
        <row r="666">
          <cell r="A666" t="str">
            <v>## NACKA KOMMUN (10050281)</v>
          </cell>
        </row>
        <row r="667">
          <cell r="A667" t="str">
            <v>## NASDAQ STOCKHOLM AKTIEBOLAG (10053329)</v>
          </cell>
        </row>
        <row r="668">
          <cell r="A668" t="str">
            <v>## NASJONAL SIKKERHETSMYNDIGHET (10053368)</v>
          </cell>
        </row>
        <row r="669">
          <cell r="A669" t="str">
            <v>## NATIONAL INSTITUTE FOR PHYSICS AND NUCLEAR ENGINEERING (NIPNE) (10050775)</v>
          </cell>
        </row>
        <row r="670">
          <cell r="A670" t="str">
            <v>## NATIONAL INSTITUTE OF HEALTH (NIH) (10047369)</v>
          </cell>
        </row>
        <row r="671">
          <cell r="A671" t="str">
            <v>## NATIONAL UNIVERSITY OF SINGAPORE (10050587)</v>
          </cell>
        </row>
        <row r="672">
          <cell r="A672" t="str">
            <v>## NATURHISTORISKA RIKSMUSEET (10052115)</v>
          </cell>
        </row>
        <row r="673">
          <cell r="A673" t="str">
            <v>## NATURVÅRDSVERKET (10000650)</v>
          </cell>
        </row>
        <row r="674">
          <cell r="A674" t="str">
            <v>## NCC AB (10047656)</v>
          </cell>
        </row>
        <row r="675">
          <cell r="A675" t="str">
            <v>## NCC CONSTRUCTION SVERIGE AB (10031764)</v>
          </cell>
        </row>
        <row r="676">
          <cell r="A676" t="str">
            <v>## NCC Industry AB (10045760)</v>
          </cell>
        </row>
        <row r="677">
          <cell r="A677" t="str">
            <v>## NCC SVERIGE AB (10051501)</v>
          </cell>
        </row>
        <row r="678">
          <cell r="A678" t="str">
            <v>## NEKTAB-NORDISK ELKRAFTTEKNIK AB (10054173)</v>
          </cell>
        </row>
        <row r="679">
          <cell r="A679" t="str">
            <v>## NETINSIGHT AB (10053086)</v>
          </cell>
        </row>
        <row r="680">
          <cell r="A680" t="str">
            <v>## NETWORK AUTOMATION MXC AB (10044945)</v>
          </cell>
        </row>
        <row r="681">
          <cell r="A681" t="str">
            <v>## NIBR/NORWEGIAN INSTITUTE FOR URBAN AND REGIONAL RESEARCH (10050519)</v>
          </cell>
        </row>
        <row r="682">
          <cell r="A682" t="str">
            <v>## NIFU NORDISK INSTITUTT FOR STUDIER AV INNOVASJON, FORKNING OG UTDANNING (10052973)</v>
          </cell>
        </row>
        <row r="683">
          <cell r="A683" t="str">
            <v>## NIFU STEP (10043392)</v>
          </cell>
        </row>
        <row r="684">
          <cell r="A684" t="str">
            <v>## NIPPON STEEL &amp; SUMITOMO METAL (10048344)</v>
          </cell>
        </row>
        <row r="685">
          <cell r="A685" t="str">
            <v>## NIPPON STEEL CORPORATION NAGOYA R&amp;D LABORATORIES (10044706)</v>
          </cell>
        </row>
        <row r="686">
          <cell r="A686" t="str">
            <v>## NIPPON YAKIN KOGYO CO LTD (10045421)</v>
          </cell>
        </row>
        <row r="687">
          <cell r="A687" t="str">
            <v>## NITROEUROPE-IP SECRETARIAT (10045188)</v>
          </cell>
        </row>
        <row r="688">
          <cell r="A688" t="str">
            <v>## NJURFONDEN (10053767)</v>
          </cell>
        </row>
        <row r="689">
          <cell r="A689" t="str">
            <v>## NKS SECRETARIAT (10032454)</v>
          </cell>
        </row>
        <row r="690">
          <cell r="A690" t="str">
            <v>## NKT HV CABLES AB (10054222)</v>
          </cell>
        </row>
        <row r="691">
          <cell r="A691" t="str">
            <v>## NOBINA SVERIGE AB (10052378)</v>
          </cell>
        </row>
        <row r="692">
          <cell r="A692" t="str">
            <v>## NOBINA TECHNOLOGY AB (10053172)</v>
          </cell>
        </row>
        <row r="693">
          <cell r="A693" t="str">
            <v>## NORCONSULT NORGE AS (10052698)</v>
          </cell>
        </row>
        <row r="694">
          <cell r="A694" t="str">
            <v>## NORDBERG MEDICAL AB (10054523)</v>
          </cell>
        </row>
        <row r="695">
          <cell r="A695" t="str">
            <v>## NORDFORSK (10046975)</v>
          </cell>
        </row>
        <row r="696">
          <cell r="A696" t="str">
            <v>## NORDIC ACADEMY OF MANAGEMENT (10054425)</v>
          </cell>
        </row>
        <row r="697">
          <cell r="A697" t="str">
            <v>## NORDIC BRASS GUSUM AB (10053506)</v>
          </cell>
        </row>
        <row r="698">
          <cell r="A698" t="str">
            <v>## NORDIC ENERGY RESEARCH (10047823)</v>
          </cell>
        </row>
        <row r="699">
          <cell r="A699" t="str">
            <v>## NORDIC INNOVATION CENTRE (NICE) (10043005)</v>
          </cell>
        </row>
        <row r="700">
          <cell r="A700" t="str">
            <v>## NORDISK ENERGIFORSKNING (10032436)</v>
          </cell>
        </row>
        <row r="701">
          <cell r="A701" t="str">
            <v>## NORDISKA INSTITUTET FÖR ALTERNATIV &amp; EKOLOGISK FORSKNING (10044681)</v>
          </cell>
        </row>
        <row r="702">
          <cell r="A702" t="str">
            <v>## NORDNET AB (10053450)</v>
          </cell>
        </row>
        <row r="703">
          <cell r="A703" t="str">
            <v>## NORDNET BANK AB (10053465)</v>
          </cell>
        </row>
        <row r="704">
          <cell r="A704" t="str">
            <v>## NORDREGIO (10043131)</v>
          </cell>
        </row>
        <row r="705">
          <cell r="A705" t="str">
            <v>## NORDUNET A/S (10051172)</v>
          </cell>
        </row>
        <row r="706">
          <cell r="A706" t="str">
            <v>## NORDVÄXT INTRESSENTER (10048193)</v>
          </cell>
        </row>
        <row r="707">
          <cell r="A707" t="str">
            <v>## NORFA, NORDISK FORSKERUTDANNINGSAKADEMI (10032113)</v>
          </cell>
        </row>
        <row r="708">
          <cell r="A708" t="str">
            <v>## NORGANI SWEDEN HOLDING AB (10043094)</v>
          </cell>
        </row>
        <row r="709">
          <cell r="A709" t="str">
            <v>## NORGES FORSKNINGSRÅD (10047596)</v>
          </cell>
        </row>
        <row r="710">
          <cell r="A710" t="str">
            <v>## NORRENERGI AB (10051525)</v>
          </cell>
        </row>
        <row r="711">
          <cell r="A711" t="str">
            <v>## NORSK REGNESENTRAL (10052188)</v>
          </cell>
        </row>
        <row r="712">
          <cell r="A712" t="str">
            <v>## NORTH ATLANTIC TREATY ORGANIZATION (10051790)</v>
          </cell>
        </row>
        <row r="713">
          <cell r="A713" t="str">
            <v>## NORTHERN WAVES AB (10054172)</v>
          </cell>
        </row>
        <row r="714">
          <cell r="A714" t="str">
            <v>## NORTHVOLT BATTERY SYSTEMS AB (10053221)</v>
          </cell>
        </row>
        <row r="715">
          <cell r="A715" t="str">
            <v>## NORTHX BIOLOGICS AB (10052655)</v>
          </cell>
        </row>
        <row r="716">
          <cell r="A716" t="str">
            <v>## NORUT NARVIK (NORTHERN RESEARCH INSTITUTE) (10050518)</v>
          </cell>
        </row>
        <row r="717">
          <cell r="A717" t="str">
            <v>## NORWEGIAN CENTRE FOR INTERNATIONAL COOPERATION IN EDUCATION (10050415)</v>
          </cell>
        </row>
        <row r="718">
          <cell r="A718" t="str">
            <v>## NORWEGIAN METROLOGY SERVICE (10034675)</v>
          </cell>
        </row>
        <row r="719">
          <cell r="A719" t="str">
            <v>## NORWEGIAN UNIVERSITY OF SCIENCE AND TECHNOLOGY (10047722)</v>
          </cell>
        </row>
        <row r="720">
          <cell r="A720" t="str">
            <v>## NOTE NORRTELJE AB (10044053)</v>
          </cell>
        </row>
        <row r="721">
          <cell r="A721" t="str">
            <v>## NOVA FOU (10047924)</v>
          </cell>
        </row>
        <row r="722">
          <cell r="A722" t="str">
            <v>## NOVATRON FUSION GROUP AB (10054762)</v>
          </cell>
        </row>
        <row r="723">
          <cell r="A723" t="str">
            <v>## NOVIGE AB (10053158)</v>
          </cell>
        </row>
        <row r="724">
          <cell r="A724" t="str">
            <v>## NTA SKOLUTVECKLING EKONOMISK FÖRENING (10049204)</v>
          </cell>
        </row>
        <row r="725">
          <cell r="A725" t="str">
            <v>## NTNU NORGES TEKNISK-NATURVETENSKAPLIGE UNIVERSITET (10045735)</v>
          </cell>
        </row>
        <row r="726">
          <cell r="A726" t="str">
            <v>## NUMMERS AB (10053321)</v>
          </cell>
        </row>
        <row r="727">
          <cell r="A727" t="str">
            <v>## NVF - NORDISKT VÄGFORUM (10050983)</v>
          </cell>
        </row>
        <row r="728">
          <cell r="A728" t="str">
            <v>## NYFORS TEKNOLOGI AB (10053720)</v>
          </cell>
        </row>
        <row r="729">
          <cell r="A729" t="str">
            <v>## NYNAS AB (10048150)</v>
          </cell>
        </row>
        <row r="730">
          <cell r="A730" t="str">
            <v>## OAK RIDGE NATIONAL LABORATORY (10054269)</v>
          </cell>
        </row>
        <row r="731">
          <cell r="A731" t="str">
            <v>## OBOS SVERIGE AB (10051901)</v>
          </cell>
        </row>
        <row r="732">
          <cell r="A732" t="str">
            <v>## OCEAN INFINITY (10054372)</v>
          </cell>
        </row>
        <row r="733">
          <cell r="A733" t="str">
            <v>## ODETTA SWEDEN AB (10053227)</v>
          </cell>
        </row>
        <row r="734">
          <cell r="A734" t="str">
            <v>## O.E. OCH EDLA JOHANSSONS VETENSKAPLIGA STIFTELSE (10051428)</v>
          </cell>
        </row>
        <row r="735">
          <cell r="A735" t="str">
            <v>## OECD (10041835)</v>
          </cell>
        </row>
        <row r="736">
          <cell r="A736" t="str">
            <v>## OFFICE OF NAVAL RESEARCH (ONR) (10040180)</v>
          </cell>
        </row>
        <row r="737">
          <cell r="A737" t="str">
            <v>## OFFICE OF NAVAL RESERACH GLOBAL (10052121)</v>
          </cell>
        </row>
        <row r="738">
          <cell r="A738" t="str">
            <v>## OHB SWEDEN AB (10047750)</v>
          </cell>
        </row>
        <row r="739">
          <cell r="A739" t="str">
            <v>## OIKOSLAB FUTURE SOLUTIONS I SVERIGE AB (10050350)</v>
          </cell>
        </row>
        <row r="740">
          <cell r="A740" t="str">
            <v>## OJI PAPER CO LTD (10041722)</v>
          </cell>
        </row>
        <row r="741">
          <cell r="A741" t="str">
            <v>## OKG AB (10043503)</v>
          </cell>
        </row>
        <row r="742">
          <cell r="A742" t="str">
            <v>## OLAV THON STIFTELSEN (10050997)</v>
          </cell>
        </row>
        <row r="743">
          <cell r="A743" t="str">
            <v>## OLLIE OCH ELOF ERICSSON STIFTELSE (10053394)</v>
          </cell>
        </row>
        <row r="744">
          <cell r="A744" t="str">
            <v>## ONCOPEPTIDES AB (10053147)</v>
          </cell>
        </row>
        <row r="745">
          <cell r="A745" t="str">
            <v>## ONERA - CENTRE DE CHATILLON (10049614)</v>
          </cell>
        </row>
        <row r="746">
          <cell r="A746" t="str">
            <v>## ORGUT CONSULTING AB (10041290)</v>
          </cell>
        </row>
        <row r="747">
          <cell r="A747" t="str">
            <v>## ORIGO ARKITEKTERS FORSKNINGSSTIFTELSE (10047660)</v>
          </cell>
        </row>
        <row r="748">
          <cell r="A748" t="str">
            <v>## ORTELIO LTD (10051900)</v>
          </cell>
        </row>
        <row r="749">
          <cell r="A749" t="str">
            <v>## OSKARSHAMNS KOMMUN (10045721)</v>
          </cell>
        </row>
        <row r="750">
          <cell r="A750" t="str">
            <v>## OUTOKUMPU STAINLESS RESEARCH FOUND (10043724)</v>
          </cell>
        </row>
        <row r="751">
          <cell r="A751" t="str">
            <v>## OUTOKUMPU STAINLESS RESEARCH FOUNDATION (10048249)</v>
          </cell>
        </row>
        <row r="752">
          <cell r="A752" t="str">
            <v>## OUTOKUMPU STAINLESS STEEL RESEARCH FOUNDATION (10048022)</v>
          </cell>
        </row>
        <row r="753">
          <cell r="A753" t="str">
            <v>## OVAKO SWEDEN AB (10048227)</v>
          </cell>
        </row>
        <row r="754">
          <cell r="A754" t="str">
            <v>## OY METSÄ BOTNIA AB (10042081)</v>
          </cell>
        </row>
        <row r="755">
          <cell r="A755" t="str">
            <v>## PAMOJA CLEANTECH AB (10053389)</v>
          </cell>
        </row>
        <row r="756">
          <cell r="A756" t="str">
            <v>## PAPIR- OG FIBERINSTITUTET AS (10041348)</v>
          </cell>
        </row>
        <row r="757">
          <cell r="A757" t="str">
            <v>## PARTNERSHIP FOR ADVANCED COMPUTING EUROPE AISBL (PRACE) (10051884)</v>
          </cell>
        </row>
        <row r="758">
          <cell r="A758" t="str">
            <v>## PARTSRÅDET (10045931)</v>
          </cell>
        </row>
        <row r="759">
          <cell r="A759" t="str">
            <v>## PEAB ANLÄGGNING AB (10049406)</v>
          </cell>
        </row>
        <row r="760">
          <cell r="A760" t="str">
            <v>## PEAB ASFALT AB (10046472)</v>
          </cell>
        </row>
        <row r="761">
          <cell r="A761" t="str">
            <v>## PEAB SVERIGE AB (10047396)</v>
          </cell>
        </row>
        <row r="762">
          <cell r="A762" t="str">
            <v>## PECKAS NATURODLINGAR AB (10051488)</v>
          </cell>
        </row>
        <row r="763">
          <cell r="A763" t="str">
            <v>## PEDRA BRANCA EPREENDIMENTOS IMOBILIA RIOS S/A (10046995)</v>
          </cell>
        </row>
        <row r="764">
          <cell r="A764" t="str">
            <v>## PEMTEC AB (10048136)</v>
          </cell>
        </row>
        <row r="765">
          <cell r="A765" t="str">
            <v>## PERMASCAND AB (10042032)</v>
          </cell>
        </row>
        <row r="766">
          <cell r="A766" t="str">
            <v>## PHILIPS AB (10051943)</v>
          </cell>
        </row>
        <row r="767">
          <cell r="A767" t="str">
            <v>## PHILIPS GMBH INNOVATIVE TECHNOLOGIES (10051865)</v>
          </cell>
        </row>
        <row r="768">
          <cell r="A768" t="str">
            <v>## PHOENIX BIOPOWER AB (10052623)</v>
          </cell>
        </row>
        <row r="769">
          <cell r="A769" t="str">
            <v>## PICOVITRO AB (10043391)</v>
          </cell>
        </row>
        <row r="770">
          <cell r="A770" t="str">
            <v>## PIXELGEN TECHNOLOGIES AB (10053390)</v>
          </cell>
        </row>
        <row r="771">
          <cell r="A771" t="str">
            <v>## PLASTMATRIX MATERIALS AB (10051848)</v>
          </cell>
        </row>
        <row r="772">
          <cell r="A772" t="str">
            <v>## POLARFORSKNINGSSEKRETARIATET (10046161)</v>
          </cell>
        </row>
        <row r="773">
          <cell r="A773" t="str">
            <v>## POLESTAR PERFORMANCE AB (10054243)</v>
          </cell>
        </row>
        <row r="774">
          <cell r="A774" t="str">
            <v>## POLITECHNIKA WARSZAWSKA (10054083)</v>
          </cell>
        </row>
        <row r="775">
          <cell r="A775" t="str">
            <v>## POLITECNICO DI MILANO (POLIMI) (10053187)</v>
          </cell>
        </row>
        <row r="776">
          <cell r="A776" t="str">
            <v>## POST- OCH TELESTYRELSEN (10045631)</v>
          </cell>
        </row>
        <row r="777">
          <cell r="A777" t="str">
            <v>## POSTECH INSTITUTE OF ARTIFICIAL INTELLIGENCE (10053196)</v>
          </cell>
        </row>
        <row r="778">
          <cell r="A778" t="str">
            <v>## POWETRAIN ENGINEERING SWEDEN AB (10053841)</v>
          </cell>
        </row>
        <row r="779">
          <cell r="A779" t="str">
            <v>## PRAGMA EQUAL ACCESS (10047647)</v>
          </cell>
        </row>
        <row r="780">
          <cell r="A780" t="str">
            <v>## PRAKTIKERTJÄNST AB (10053151)</v>
          </cell>
        </row>
        <row r="781">
          <cell r="A781" t="str">
            <v>## PREDGE AB (10053613)</v>
          </cell>
        </row>
        <row r="782">
          <cell r="A782" t="str">
            <v>## PREEMS MILJÖSTIFTELSE (10032165)</v>
          </cell>
        </row>
        <row r="783">
          <cell r="A783" t="str">
            <v>## PRENAX AB / ERICSSON AB (10045732)</v>
          </cell>
        </row>
        <row r="784">
          <cell r="A784" t="str">
            <v>## PRINCETON UNIVERSITY, OFFICE OF RESEARCH AND PROJECT ADMNISTRATION (10053799)</v>
          </cell>
        </row>
        <row r="785">
          <cell r="A785" t="str">
            <v>## PRISMATIC SENSORS AB (10053069)</v>
          </cell>
        </row>
        <row r="786">
          <cell r="A786" t="str">
            <v>## PROCESSUM BIOREFINERY INITIATIVE AB (10046107)</v>
          </cell>
        </row>
        <row r="787">
          <cell r="A787" t="str">
            <v>## PROGRAMA FORMACION DE CAPITAL HUMANO AVANZADO - CONICYT (10049001)</v>
          </cell>
        </row>
        <row r="788">
          <cell r="A788" t="str">
            <v>## PROLOG BYGGLOGISTIK AB (10051376)</v>
          </cell>
        </row>
        <row r="789">
          <cell r="A789" t="str">
            <v>## PT ERICSSON INDONESIA (10044328)</v>
          </cell>
        </row>
        <row r="790">
          <cell r="A790" t="str">
            <v>## PURE TREATMENT INTERNATIONAL AB (10051857)</v>
          </cell>
        </row>
        <row r="791">
          <cell r="A791" t="str">
            <v>## PVZ ELEKTRONIK AB (10053451)</v>
          </cell>
        </row>
        <row r="792">
          <cell r="A792" t="str">
            <v>## QAMQOM RESEARACH AND TECHNOLOGY AB (10052924)</v>
          </cell>
        </row>
        <row r="793">
          <cell r="A793" t="str">
            <v>## R INNOVATION AB (10053309)</v>
          </cell>
        </row>
        <row r="794">
          <cell r="A794" t="str">
            <v>## R2M SOLUTION SRL (10052078)</v>
          </cell>
        </row>
        <row r="795">
          <cell r="A795" t="str">
            <v>## R2METON  (10042112)</v>
          </cell>
        </row>
        <row r="796">
          <cell r="A796" t="str">
            <v>## RAGNAR SELLBERGS STIFTELSE (10045884)</v>
          </cell>
        </row>
        <row r="797">
          <cell r="A797" t="str">
            <v>## RAGNAR SÖDERBERGS STIFTELSE (10053768)</v>
          </cell>
        </row>
        <row r="798">
          <cell r="A798" t="str">
            <v>## RAGN-SELLS FÖRETAG AB (10053798)</v>
          </cell>
        </row>
        <row r="799">
          <cell r="A799" t="str">
            <v>## RAYSEARCH LABORATORIES AB (10047783)</v>
          </cell>
        </row>
        <row r="800">
          <cell r="A800" t="str">
            <v>## REACHLAW OY (10049080)</v>
          </cell>
        </row>
        <row r="801">
          <cell r="A801" t="str">
            <v>## RECORDED FUTURE AB (10053220)</v>
          </cell>
        </row>
        <row r="802">
          <cell r="A802" t="str">
            <v>## REFORM TECH HEATING TECHNOLOGIES AB (10049438)</v>
          </cell>
        </row>
        <row r="803">
          <cell r="A803" t="str">
            <v>## REFORMTECH SWEDEN AB (10047625)</v>
          </cell>
        </row>
        <row r="804">
          <cell r="A804" t="str">
            <v>## REGERINGSKANSLIET (10041617)</v>
          </cell>
        </row>
        <row r="805">
          <cell r="A805" t="str">
            <v>## REGION GOTLAND ENERGICENTRUM GOTLAND (10053836)</v>
          </cell>
        </row>
        <row r="806">
          <cell r="A806" t="str">
            <v>## REGION SKÅNE, TEGIONALA TILLVÄXTNÄMNDEN (10047876)</v>
          </cell>
        </row>
        <row r="807">
          <cell r="A807" t="str">
            <v>## REGION STOCKHOLM (10050877)</v>
          </cell>
        </row>
        <row r="808">
          <cell r="A808" t="str">
            <v>## REGION STOCKHOLM (10048724)</v>
          </cell>
        </row>
        <row r="809">
          <cell r="A809" t="str">
            <v>## REGION STOCKHOLM (10048340)</v>
          </cell>
        </row>
        <row r="810">
          <cell r="A810" t="str">
            <v>## REGION STOCKHOLM (10048339)</v>
          </cell>
        </row>
        <row r="811">
          <cell r="A811" t="str">
            <v>## REGION STOCKHOLM (10044136)</v>
          </cell>
        </row>
        <row r="812">
          <cell r="A812" t="str">
            <v>## REGION STOCKHOLM (10040260)</v>
          </cell>
        </row>
        <row r="813">
          <cell r="A813" t="str">
            <v>## REGION STOCKHOLM (10050371)</v>
          </cell>
        </row>
        <row r="814">
          <cell r="A814" t="str">
            <v>## REGION STOCKHOLM, KAROLINSKA UNIVERSITETSSJUKHUSET (10053758)</v>
          </cell>
        </row>
        <row r="815">
          <cell r="A815" t="str">
            <v>## REGION STOCKHOLM REGIONLEDNINGSKONTORET (10053700)</v>
          </cell>
        </row>
        <row r="816">
          <cell r="A816" t="str">
            <v>## REGION STOCKHOLM/ TRAFIKFÖRVALTNINGEN (10049057)</v>
          </cell>
        </row>
        <row r="817">
          <cell r="A817" t="str">
            <v>## REGION SÖRMLAND (10054406)</v>
          </cell>
        </row>
        <row r="818">
          <cell r="A818" t="str">
            <v>## Region Sörmland (99003250)</v>
          </cell>
        </row>
        <row r="819">
          <cell r="A819" t="str">
            <v>## REGION UPPSALA, FASTIGHET OCH SERVICE (10054199)</v>
          </cell>
        </row>
        <row r="820">
          <cell r="A820" t="str">
            <v>## REGION VÄSTERBOTTEN/VÄSTERBOTTENS LÄNS LANDSTING (10052961)</v>
          </cell>
        </row>
        <row r="821">
          <cell r="A821" t="str">
            <v>## REGION ÖREBRO LÄN, FOU (10053190)</v>
          </cell>
        </row>
        <row r="822">
          <cell r="A822" t="str">
            <v>## REMAK-ROZRUCH SA (10047088)</v>
          </cell>
        </row>
        <row r="823">
          <cell r="A823" t="str">
            <v>## RENASENS AB (10054202)</v>
          </cell>
        </row>
        <row r="824">
          <cell r="A824" t="str">
            <v>## RENOVA MILJÖ AB (10052704)</v>
          </cell>
        </row>
        <row r="825">
          <cell r="A825" t="str">
            <v>## RESEARCH AND DEVELOPMENT MANAGEMENT ASSOCIATION (RADMA) (10053930)</v>
          </cell>
        </row>
        <row r="826">
          <cell r="A826" t="str">
            <v>## RESEARCH COMMITTEE TECHNOLOGICAL EDUCATIONAL INSTITUTE OF PIRAEUS (10050318)</v>
          </cell>
        </row>
        <row r="827">
          <cell r="A827" t="str">
            <v>## RESELO AB (10054245)</v>
          </cell>
        </row>
        <row r="828">
          <cell r="A828" t="str">
            <v>## RH FORM AB (10043225)</v>
          </cell>
        </row>
        <row r="829">
          <cell r="A829" t="str">
            <v>## RHEINISCHE FRIEDRICH-WILHELMS-UNIVERSITAT BONN (UBO) (10050500)</v>
          </cell>
        </row>
        <row r="830">
          <cell r="A830" t="str">
            <v>## RHEINISCH-WESTFAELISCHE TECNISCHE HOCHSCHULE AACHEN (10044843)</v>
          </cell>
        </row>
        <row r="831">
          <cell r="A831" t="str">
            <v>## RIGA TECHNICAL UNIVERSITY (10053548)</v>
          </cell>
        </row>
        <row r="832">
          <cell r="A832" t="str">
            <v>## RIKSANTIKVARIEÄMBETET (10041339)</v>
          </cell>
        </row>
        <row r="833">
          <cell r="A833" t="str">
            <v>## RIKSBYGGEN EKONOMISK FÖRENING (10046168)</v>
          </cell>
        </row>
        <row r="834">
          <cell r="A834" t="str">
            <v>## RIKSBYGGENS JUBILEUMSFOND (10045723)</v>
          </cell>
        </row>
        <row r="835">
          <cell r="A835" t="str">
            <v>## RIKSDAGSFÖRVALTNINGEN (10043506)</v>
          </cell>
        </row>
        <row r="836">
          <cell r="A836" t="str">
            <v>## RIKSHEM AB (10051874)</v>
          </cell>
        </row>
        <row r="837">
          <cell r="A837" t="str">
            <v>## RIKSREVISIONEN (10048219)</v>
          </cell>
        </row>
        <row r="838">
          <cell r="A838" t="str">
            <v>## RINGHALS AB (10043504)</v>
          </cell>
        </row>
        <row r="839">
          <cell r="A839" t="str">
            <v>## RISE ACREO AB (10033393)</v>
          </cell>
        </row>
        <row r="840">
          <cell r="A840" t="str">
            <v>## RISE ENERGY TECHNOLOGY CENTER AB (10053066)</v>
          </cell>
        </row>
        <row r="841">
          <cell r="A841" t="str">
            <v>## RISE INTERACTIVE INSTITUTE AB (10047688)</v>
          </cell>
        </row>
        <row r="842">
          <cell r="A842" t="str">
            <v>## RISE IVF AB (10046378)</v>
          </cell>
        </row>
        <row r="843">
          <cell r="A843" t="str">
            <v>## RISE KIMAB AB (10053060)</v>
          </cell>
        </row>
        <row r="844">
          <cell r="A844" t="str">
            <v>## RISE RESEARCH INSTITUTE OF SWEDEN AB (10043227)</v>
          </cell>
        </row>
        <row r="845">
          <cell r="A845" t="str">
            <v>## RISE RESEARCH INSTITUTES OF SWEDEN AB (10047452)</v>
          </cell>
        </row>
        <row r="846">
          <cell r="A846" t="str">
            <v>## RISE RESEARCH INSTITUTES OF SWEDEN AB (10052739)</v>
          </cell>
        </row>
        <row r="847">
          <cell r="A847" t="str">
            <v>## RISE SICOMP AB (10041426)</v>
          </cell>
        </row>
        <row r="848">
          <cell r="A848" t="str">
            <v>## ROCHE DIAGNOSTICS SCANDINAVIA AB (10047583)</v>
          </cell>
        </row>
        <row r="849">
          <cell r="A849" t="str">
            <v>## RODERINNO AB (10053872)</v>
          </cell>
        </row>
        <row r="850">
          <cell r="A850" t="str">
            <v>## ROLAND GUSTAFSSONS STIFTELSE FÖR TEORETISK FYSIK (10052572)</v>
          </cell>
        </row>
        <row r="851">
          <cell r="A851" t="str">
            <v>## ROLLS-ROYCE PLC (10047451)</v>
          </cell>
        </row>
        <row r="852">
          <cell r="A852" t="str">
            <v>## ROUGHAN &amp; O'DONOVAN (10050362)</v>
          </cell>
        </row>
        <row r="853">
          <cell r="A853" t="str">
            <v>## ROYAL THAI EMBASSY (10053217)</v>
          </cell>
        </row>
        <row r="854">
          <cell r="A854" t="str">
            <v>## RPG RADIOMETER PHYSICS GMBH (10053242)</v>
          </cell>
        </row>
        <row r="855">
          <cell r="A855" t="str">
            <v>## RUAG SPACE AB (10047733)</v>
          </cell>
        </row>
        <row r="856">
          <cell r="A856" t="str">
            <v>## RUHR-UNIVERSITÄT BOCHUM/ICAMS (10045205)</v>
          </cell>
        </row>
        <row r="857">
          <cell r="A857" t="str">
            <v>## RUPRECHT-KARLS-UNIVERSITAET HEIDELBERG (10046977)</v>
          </cell>
        </row>
        <row r="858">
          <cell r="A858" t="str">
            <v>## RUTH &amp; NILS-ERIK STENBÄCKS STIFTELSE (10054530)</v>
          </cell>
        </row>
        <row r="859">
          <cell r="A859" t="str">
            <v>## RXEYE AB (10048356)</v>
          </cell>
        </row>
        <row r="860">
          <cell r="A860" t="str">
            <v>## RYMDSTYRELSEN (10048140)</v>
          </cell>
        </row>
        <row r="861">
          <cell r="A861" t="str">
            <v>## RYMDSTYRELSEN RS (10000641)</v>
          </cell>
        </row>
        <row r="862">
          <cell r="A862" t="str">
            <v>## SAAB AB (10049735)</v>
          </cell>
        </row>
        <row r="863">
          <cell r="A863" t="str">
            <v>## SAAB AB (10031289)</v>
          </cell>
        </row>
        <row r="864">
          <cell r="A864" t="str">
            <v>## SAAB AB (10050651)</v>
          </cell>
        </row>
        <row r="865">
          <cell r="A865" t="str">
            <v>## SAAB AUTOMOBIL AB (10007403)</v>
          </cell>
        </row>
        <row r="866">
          <cell r="A866" t="str">
            <v>## SAAB DYNAMICS AB (10051628)</v>
          </cell>
        </row>
        <row r="867">
          <cell r="A867" t="str">
            <v>## SAAB KOCKUMS AB (10051629)</v>
          </cell>
        </row>
        <row r="868">
          <cell r="A868" t="str">
            <v>## SAAB KOCKUMS AB (10054290)</v>
          </cell>
        </row>
        <row r="869">
          <cell r="A869" t="str">
            <v>## SAAB SPACE AB (10043877)</v>
          </cell>
        </row>
        <row r="870">
          <cell r="A870" t="str">
            <v>## SAAB SYSTEMS AB (10043499)</v>
          </cell>
        </row>
        <row r="871">
          <cell r="A871" t="str">
            <v>## SAACS - SWEDEN ASIA ACADEMY FOR CYBERSMART SYMBIOTOWN (10051296)</v>
          </cell>
        </row>
        <row r="872">
          <cell r="A872" t="str">
            <v>## SAFELINE SWEDEN AB (10050267)</v>
          </cell>
        </row>
        <row r="873">
          <cell r="A873" t="str">
            <v>## SAFERADAR RESEARCH SWEDEN AB (10054151)</v>
          </cell>
        </row>
        <row r="874">
          <cell r="A874" t="str">
            <v>## SAFT AB (10054670)</v>
          </cell>
        </row>
        <row r="875">
          <cell r="A875" t="str">
            <v>## SAMSONS RÖR AB (10053077)</v>
          </cell>
        </row>
        <row r="876">
          <cell r="A876" t="str">
            <v>## SAMSUNG ELECTRONICS CO. LTD (10054544)</v>
          </cell>
        </row>
        <row r="877">
          <cell r="A877" t="str">
            <v>## SANDVIK AB (10044481)</v>
          </cell>
        </row>
        <row r="878">
          <cell r="A878" t="str">
            <v>## SANDVIK MACHINING SOLUTIONS AB (10048228)</v>
          </cell>
        </row>
        <row r="879">
          <cell r="A879" t="str">
            <v>## SANDVIK MINING AND CONSTRUCTION TOOLS AB (10048232)</v>
          </cell>
        </row>
        <row r="880">
          <cell r="A880" t="str">
            <v>## SANKT ERIK INVESTMENT AB (10052812)</v>
          </cell>
        </row>
        <row r="881">
          <cell r="A881" t="str">
            <v>## SANYO SPECIAL STEEL CO. LTD (10051342)</v>
          </cell>
        </row>
        <row r="882">
          <cell r="A882" t="str">
            <v>## SAPA TECHNOLOGY (10044071)</v>
          </cell>
        </row>
        <row r="883">
          <cell r="A883" t="str">
            <v>## SAS ERAMET RESEARCH (10051720)</v>
          </cell>
        </row>
        <row r="884">
          <cell r="A884" t="str">
            <v>## SATCUBE AB (10053140)</v>
          </cell>
        </row>
        <row r="885">
          <cell r="A885" t="str">
            <v>## SAVANA HOLDING AB (10053374)</v>
          </cell>
        </row>
        <row r="886">
          <cell r="A886" t="str">
            <v>## SCA FOREST PRODUCTS AB (10050987)</v>
          </cell>
        </row>
        <row r="887">
          <cell r="A887" t="str">
            <v>## SCA HYGIENE PRODUCTS AB (10041309)</v>
          </cell>
        </row>
        <row r="888">
          <cell r="A888" t="str">
            <v>## SCA R&amp;D (10041510)</v>
          </cell>
        </row>
        <row r="889">
          <cell r="A889" t="str">
            <v>## SCANDINAVIAN CENTRIAIR AB (10049687)</v>
          </cell>
        </row>
        <row r="890">
          <cell r="A890" t="str">
            <v>## SCANDINAVIAN REAL HEART AB (10053557)</v>
          </cell>
        </row>
        <row r="891">
          <cell r="A891" t="str">
            <v>## SCANIA AB (10047995)</v>
          </cell>
        </row>
        <row r="892">
          <cell r="A892" t="str">
            <v>## SCANIA CV AB (10007402)</v>
          </cell>
        </row>
        <row r="893">
          <cell r="A893" t="str">
            <v>## SCANIA CV AB (10048834)</v>
          </cell>
        </row>
        <row r="894">
          <cell r="A894" t="str">
            <v>## SCANIA CV AB (10050784)</v>
          </cell>
        </row>
        <row r="895">
          <cell r="A895" t="str">
            <v>## SCANIA CV AB (10053137)</v>
          </cell>
        </row>
        <row r="896">
          <cell r="A896" t="str">
            <v>## SCANIA CV AB (10051908)</v>
          </cell>
        </row>
        <row r="897">
          <cell r="A897" t="str">
            <v>## SCANIA CV AB (10053089)</v>
          </cell>
        </row>
        <row r="898">
          <cell r="A898" t="str">
            <v>## SCANIA CV AB  ( Publ) (10053048)</v>
          </cell>
        </row>
        <row r="899">
          <cell r="A899" t="str">
            <v>## SCARAB DEVELOPMENT AB (10050309)</v>
          </cell>
        </row>
        <row r="900">
          <cell r="A900" t="str">
            <v>## SCATTERIN AB (10053373)</v>
          </cell>
        </row>
        <row r="901">
          <cell r="A901" t="str">
            <v>## SCHIBSTED ASA (10053051)</v>
          </cell>
        </row>
        <row r="902">
          <cell r="A902" t="str">
            <v>## SCHIBSTED NEWS MEDIA AB (10053493)</v>
          </cell>
        </row>
        <row r="903">
          <cell r="A903" t="str">
            <v>## SCHNEIDER ELECTRIC AB (10052787)</v>
          </cell>
        </row>
        <row r="904">
          <cell r="A904" t="str">
            <v>## SCIENCE INSTITUTE (10048010)</v>
          </cell>
        </row>
        <row r="905">
          <cell r="A905" t="str">
            <v>## SCIENTIFIC ACADEMY FOR SERVICE TECHNOLOGY (10046102)</v>
          </cell>
        </row>
        <row r="906">
          <cell r="A906" t="str">
            <v>## SCIENTIFIC GROUP THERMODATA EUROPE (10053511)</v>
          </cell>
        </row>
        <row r="907">
          <cell r="A907" t="str">
            <v>## SEAGATE SYSTEMS UK LIMITED (10050685)</v>
          </cell>
        </row>
        <row r="908">
          <cell r="A908" t="str">
            <v>## SEB (10050065)</v>
          </cell>
        </row>
        <row r="909">
          <cell r="A909" t="str">
            <v>## SEC/CHALMERS, CHALMERS TEKNISKA HÖSKOLA (10053101)</v>
          </cell>
        </row>
        <row r="910">
          <cell r="A910" t="str">
            <v>## SECO TOOLS AB (10043736)</v>
          </cell>
        </row>
        <row r="911">
          <cell r="A911" t="str">
            <v>## SECTRA IMTEC AB (10043109)</v>
          </cell>
        </row>
        <row r="912">
          <cell r="A912" t="str">
            <v>## SEKAB BIOFUELS &amp; CHEMICALS AB (10054427)</v>
          </cell>
        </row>
        <row r="913">
          <cell r="A913" t="str">
            <v>## SEMCON SWEDEN AB (10050670)</v>
          </cell>
        </row>
        <row r="914">
          <cell r="A914" t="str">
            <v>## SENSEAIR AB (10050671)</v>
          </cell>
        </row>
        <row r="915">
          <cell r="A915" t="str">
            <v>## SENTER FOR INTERNATSJONALISERING AV UTDANNING (SIU) (10051357)</v>
          </cell>
        </row>
        <row r="916">
          <cell r="A916" t="str">
            <v>## SETEC ÉNERGIE ENVIRONNEMENT (10053369)</v>
          </cell>
        </row>
        <row r="917">
          <cell r="A917" t="str">
            <v>## SHELL GLOBAL SOLUTION INTERNATIONAL (10053815)</v>
          </cell>
        </row>
        <row r="918">
          <cell r="A918" t="str">
            <v>## SHELL RESEARCH LIMITED (10041612)</v>
          </cell>
        </row>
        <row r="919">
          <cell r="A919" t="str">
            <v>## SHIMIZU CORPORATION (10041793)</v>
          </cell>
        </row>
        <row r="920">
          <cell r="A920" t="str">
            <v>## SHL GROUP AB (10051482)</v>
          </cell>
        </row>
        <row r="921">
          <cell r="A921" t="str">
            <v>## SHOUGANG RESEARCH INSTITUTE OF TECHNOLOGY (10051825)</v>
          </cell>
        </row>
        <row r="922">
          <cell r="A922" t="str">
            <v>## SICS (10032081)</v>
          </cell>
        </row>
        <row r="923">
          <cell r="A923" t="str">
            <v>## SIDA (10007036)</v>
          </cell>
        </row>
        <row r="924">
          <cell r="A924" t="str">
            <v>## SIDA/EMBASSY OF SWEDEN (10043797)</v>
          </cell>
        </row>
        <row r="925">
          <cell r="A925" t="str">
            <v>## SIEMENS AG (10052163)</v>
          </cell>
        </row>
        <row r="926">
          <cell r="A926" t="str">
            <v>## SIEMENS AUDIOLOGISCHE TECHNIK GMBH (10041529)</v>
          </cell>
        </row>
        <row r="927">
          <cell r="A927" t="str">
            <v>## SIEMENS CORPORATION, TECHNOLOGY (10054017)</v>
          </cell>
        </row>
        <row r="928">
          <cell r="A928" t="str">
            <v>## SIEMENS INDUSTRIAL TURBOMACHINERY AB (10041354)</v>
          </cell>
        </row>
        <row r="929">
          <cell r="A929" t="str">
            <v>## SIEMENS POWER GENERATION INC  (10041947)</v>
          </cell>
        </row>
        <row r="930">
          <cell r="A930" t="str">
            <v>## SIGNIFIKANT SVENSKA AB (10049815)</v>
          </cell>
        </row>
        <row r="931">
          <cell r="A931" t="str">
            <v>## SILEX MICROSYSTEMS AB (10048498)</v>
          </cell>
        </row>
        <row r="932">
          <cell r="A932" t="str">
            <v>## SILICON VALLEY COMMUNITY FOUNDATION (10051736)</v>
          </cell>
        </row>
        <row r="933">
          <cell r="A933" t="str">
            <v>## SINTEF ENERGI AS (10048355)</v>
          </cell>
        </row>
        <row r="934">
          <cell r="A934" t="str">
            <v>## SISTER (10041527)</v>
          </cell>
        </row>
        <row r="935">
          <cell r="A935" t="str">
            <v>## SJ AB (10047063)</v>
          </cell>
        </row>
        <row r="936">
          <cell r="A936" t="str">
            <v>## SKANSKA AB (10046001)</v>
          </cell>
        </row>
        <row r="937">
          <cell r="A937" t="str">
            <v>## SKANSKA KOMMERSIELL UTVECKLING NORDEN AB (10051700)</v>
          </cell>
        </row>
        <row r="938">
          <cell r="A938" t="str">
            <v>## SKANSKA PROJEKT SUPPORT AB (10042500)</v>
          </cell>
        </row>
        <row r="939">
          <cell r="A939" t="str">
            <v>## SKANSKA SVERIGE AB (10041946)</v>
          </cell>
        </row>
        <row r="940">
          <cell r="A940" t="str">
            <v>## SKANSKA SVERIGE AB (10040739)</v>
          </cell>
        </row>
        <row r="941">
          <cell r="A941" t="str">
            <v>## SKANSKA SVERIGE AB (10045034)</v>
          </cell>
        </row>
        <row r="942">
          <cell r="A942" t="str">
            <v>## SKANSKA TEKNIK AB (10032044)</v>
          </cell>
        </row>
        <row r="943">
          <cell r="A943" t="str">
            <v>## SKELLEFTEÅ KOMMUN (10053671)</v>
          </cell>
        </row>
        <row r="944">
          <cell r="A944" t="str">
            <v>## SKF AUTOMOTIVE TECHNOLOGIES CO., LTD (SHANGHAI) (10050864)</v>
          </cell>
        </row>
        <row r="945">
          <cell r="A945" t="str">
            <v>## SKF RESEARCH &amp; DEVELOPMENT COMPANY BV (10050379)</v>
          </cell>
        </row>
        <row r="946">
          <cell r="A946" t="str">
            <v>## SKIBAR SYSTEMS AB (10046029)</v>
          </cell>
        </row>
        <row r="947">
          <cell r="A947" t="str">
            <v>## SKOGFORSK (10044254)</v>
          </cell>
        </row>
        <row r="948">
          <cell r="A948" t="str">
            <v>## SKOGSINDUSTRIERNA (10032666)</v>
          </cell>
        </row>
        <row r="949">
          <cell r="A949" t="str">
            <v>## SKOGSINDUSTRINS FORSKNINGSSTIFTELSE (10048818)</v>
          </cell>
        </row>
        <row r="950">
          <cell r="A950" t="str">
            <v>## SKYSENSE AB (10052123)</v>
          </cell>
        </row>
        <row r="951">
          <cell r="A951" t="str">
            <v>## SLL REGIONPLANE- OCH TRAFIKKONTORET / REF 2960 (10043075)</v>
          </cell>
        </row>
        <row r="952">
          <cell r="A952" t="str">
            <v>## SLU, NORRLÄNDSK JORDBRUKSVETENSKAP (10053122)</v>
          </cell>
        </row>
        <row r="953">
          <cell r="A953" t="str">
            <v>## SMART HIGH TECH AB (10053433)</v>
          </cell>
        </row>
        <row r="954">
          <cell r="A954" t="str">
            <v>## SMART INNOVATION NORWAY AS (10053124)</v>
          </cell>
        </row>
        <row r="955">
          <cell r="A955" t="str">
            <v>## SMURFIT-KAPPA PITEÅ (10041945)</v>
          </cell>
        </row>
        <row r="956">
          <cell r="A956" t="str">
            <v>## SMÅLANDSHAMNAR AB (10053953)</v>
          </cell>
        </row>
        <row r="957">
          <cell r="A957" t="str">
            <v>## SNC LAVALIN (10040301)</v>
          </cell>
        </row>
        <row r="958">
          <cell r="A958" t="str">
            <v>## SOCWARE RESEARCH &amp; EDUCATION (10032080)</v>
          </cell>
        </row>
        <row r="959">
          <cell r="A959" t="str">
            <v>## SOFTWARE COMPETENCE CENTER HAGENBERG (SCCH) (10050868)</v>
          </cell>
        </row>
        <row r="960">
          <cell r="A960" t="str">
            <v>## SOITEC SA (10052957)</v>
          </cell>
        </row>
        <row r="961">
          <cell r="A961" t="str">
            <v>## SOLKOMPANIET SVERIGE AB (10050785)</v>
          </cell>
        </row>
        <row r="962">
          <cell r="A962" t="str">
            <v>## SORBONNE UNIVERSITE (10053869)</v>
          </cell>
        </row>
        <row r="963">
          <cell r="A963" t="str">
            <v>## SP TRÄTEK  (10043145)</v>
          </cell>
        </row>
        <row r="964">
          <cell r="A964" t="str">
            <v>## SPACEMETRIC AB (10052769)</v>
          </cell>
        </row>
        <row r="965">
          <cell r="A965" t="str">
            <v>## SPARBANKERNAS RIKSFÖRBUND (10053331)</v>
          </cell>
        </row>
        <row r="966">
          <cell r="A966" t="str">
            <v>## SPARBANKSAKADEMIN (10043001)</v>
          </cell>
        </row>
        <row r="967">
          <cell r="A967" t="str">
            <v>## SPARBANKSSTIFTELSEN ALFA (10045929)</v>
          </cell>
        </row>
        <row r="968">
          <cell r="A968" t="str">
            <v>## SPIBER TECHNOLOGIES AB (10051649)</v>
          </cell>
        </row>
        <row r="969">
          <cell r="A969" t="str">
            <v>## SPIBER TECHNOLOGIES AB (10052106)</v>
          </cell>
        </row>
        <row r="970">
          <cell r="A970" t="str">
            <v>## SPRINGWORKS AB (10050738)</v>
          </cell>
        </row>
        <row r="971">
          <cell r="A971" t="str">
            <v>## SPRÅKKRAFT IDEEL FÖRENING (10051746)</v>
          </cell>
        </row>
        <row r="972">
          <cell r="A972" t="str">
            <v>## SSAB AB (10048341)</v>
          </cell>
        </row>
        <row r="973">
          <cell r="A973" t="str">
            <v>## SSAB EMEA AB (10043737)</v>
          </cell>
        </row>
        <row r="974">
          <cell r="A974" t="str">
            <v>## SSAB EMEA AB (10048226)</v>
          </cell>
        </row>
        <row r="975">
          <cell r="A975" t="str">
            <v>## SSAB TECHNOLOGY AB (10053000)</v>
          </cell>
        </row>
        <row r="976">
          <cell r="A976" t="str">
            <v>## SSF STIFT STRATEGISK FORSKNING (10000647)</v>
          </cell>
        </row>
        <row r="977">
          <cell r="A977" t="str">
            <v>## ST ERIK FÖRSÄKRING AB (10054174)</v>
          </cell>
        </row>
        <row r="978">
          <cell r="A978" t="str">
            <v>## S:T ERIKS ÖGONSJUKHUS (10054248)</v>
          </cell>
        </row>
        <row r="979">
          <cell r="A979" t="str">
            <v>## STADEN I MOBILEN AB (10050661)</v>
          </cell>
        </row>
        <row r="980">
          <cell r="A980" t="str">
            <v>## STAMPEN AB (10045682)</v>
          </cell>
        </row>
        <row r="981">
          <cell r="A981" t="str">
            <v>## STATENS ENERGIMYNDIGHET (10000653)</v>
          </cell>
        </row>
        <row r="982">
          <cell r="A982" t="str">
            <v>## STATENS HISTORISKA MUSEER (10045683)</v>
          </cell>
        </row>
        <row r="983">
          <cell r="A983" t="str">
            <v>## STATENS JORDBRUKSVERK (10051680)</v>
          </cell>
        </row>
        <row r="984">
          <cell r="A984" t="str">
            <v>## STATENS KULTURRÅD (10045909)</v>
          </cell>
        </row>
        <row r="985">
          <cell r="A985" t="str">
            <v>## STATENS SKOLVERK (10046835)</v>
          </cell>
        </row>
        <row r="986">
          <cell r="A986" t="str">
            <v>## STATENS VÄG-OCH TRANSPORTFORS.INST (10034291)</v>
          </cell>
        </row>
        <row r="987">
          <cell r="A987" t="str">
            <v>## STATISTIKFRÄMJANDET (10051742)</v>
          </cell>
        </row>
        <row r="988">
          <cell r="A988" t="str">
            <v>## STATISTISKA CENTRALBYRÅN (10050310)</v>
          </cell>
        </row>
        <row r="989">
          <cell r="A989" t="str">
            <v>## STATNETT SF (10048539)</v>
          </cell>
        </row>
        <row r="990">
          <cell r="A990" t="str">
            <v>## STENA  ALUMINIUM AB (10045762)</v>
          </cell>
        </row>
        <row r="991">
          <cell r="A991" t="str">
            <v>## STENA METALL AB (10045397)</v>
          </cell>
        </row>
        <row r="992">
          <cell r="A992" t="str">
            <v>## STENA MILJÖTEKNIK AB (10044083)</v>
          </cell>
        </row>
        <row r="993">
          <cell r="A993" t="str">
            <v>## STENA RECYCLING INTERNATIONAL AB (10048472)</v>
          </cell>
        </row>
        <row r="994">
          <cell r="A994" t="str">
            <v>## STIFT. FÖR INTERNETINFRASTRUKTUR (10041862)</v>
          </cell>
        </row>
        <row r="995">
          <cell r="A995" t="str">
            <v>## STIFT. GUNNAR SUNDBLADS FORSKNINGSFOND (10047983)</v>
          </cell>
        </row>
        <row r="996">
          <cell r="A996" t="str">
            <v>## STIFT. HUDDINGE KOMMUN PROF STURKTURBIOKEMI (10041821)</v>
          </cell>
        </row>
        <row r="997">
          <cell r="A997" t="str">
            <v>## STIFT. MARCUS &amp; AMALIA WALLENBERGS MINNESFOND (10034155)</v>
          </cell>
        </row>
        <row r="998">
          <cell r="A998" t="str">
            <v>## STIFT NILS OCH DORTHI TROËDSSONS FORSKNINGSFOND (10032425)</v>
          </cell>
        </row>
        <row r="999">
          <cell r="A999" t="str">
            <v>## STIFTELSEN 1759 (10053625)</v>
          </cell>
        </row>
        <row r="1000">
          <cell r="A1000" t="str">
            <v>## STIFTELSEN ANNA OCH GUNNAR VIDFELDTS FOND FÖR BIOLOGISK FORSKNING (10045039)</v>
          </cell>
        </row>
        <row r="1001">
          <cell r="A1001" t="str">
            <v>## STIFTELSEN ARBETETS MUSEUM (10052380)</v>
          </cell>
        </row>
        <row r="1002">
          <cell r="A1002" t="str">
            <v>## STIFTELSEN ARKUS (10041375)</v>
          </cell>
        </row>
        <row r="1003">
          <cell r="A1003" t="str">
            <v>## STIFTELSEN BERGTEKNISK FORSKNING (BEFO) (10031735)</v>
          </cell>
        </row>
        <row r="1004">
          <cell r="A1004" t="str">
            <v>## STIFTELSEN CHALMERS INDUSTRITEKNIK (10049704)</v>
          </cell>
        </row>
        <row r="1005">
          <cell r="A1005" t="str">
            <v>## STIFTELSEN CLAS GROSCHINSKYS MINNESFOND (10048360)</v>
          </cell>
        </row>
        <row r="1006">
          <cell r="A1006" t="str">
            <v>## STIFTELSEN ELECTRUM (10045649)</v>
          </cell>
        </row>
        <row r="1007">
          <cell r="A1007" t="str">
            <v>## STIFTELSEN FREDRIK BACHMANS MINNESFOND (10050177)</v>
          </cell>
        </row>
        <row r="1008">
          <cell r="A1008" t="str">
            <v>## STIFTELSEN FUTURA (10040900)</v>
          </cell>
        </row>
        <row r="1009">
          <cell r="A1009" t="str">
            <v>## STIFTELSEN FÖR ARKITEKTURFORSKNING (10042895)</v>
          </cell>
        </row>
        <row r="1010">
          <cell r="A1010" t="str">
            <v>## STIFTELSEN FÖR KUNSKAPS- OCH KOMPETENSUTVECKLING (10049380)</v>
          </cell>
        </row>
        <row r="1011">
          <cell r="A1011" t="str">
            <v>## STIFTELSEN FÖR TILLÄMPAD TERMODYNAMIK (10053436)</v>
          </cell>
        </row>
        <row r="1012">
          <cell r="A1012" t="str">
            <v>## STIFTELSEN GUNNAR OCH BIRGITTA NORDINS FOND (10051487)</v>
          </cell>
        </row>
        <row r="1013">
          <cell r="A1013" t="str">
            <v>## STIFTELSEN IMIT (10046742)</v>
          </cell>
        </row>
        <row r="1014">
          <cell r="A1014" t="str">
            <v>## STIFTELSEN INSTITUTET FÖR NÄRINGSLIVSFORSKNING (10048975)</v>
          </cell>
        </row>
        <row r="1015">
          <cell r="A1015" t="str">
            <v>## STIFTELSEN J GUST RICHERTS MINNE (10046605)</v>
          </cell>
        </row>
        <row r="1016">
          <cell r="A1016" t="str">
            <v>## STIFTELSEN KONUNG GUSTAV V:S JUBILEUMSFOND (10053414)</v>
          </cell>
        </row>
        <row r="1017">
          <cell r="A1017" t="str">
            <v>## STIFTELSEN LANTBRUKSFORSKNING (10042764)</v>
          </cell>
        </row>
        <row r="1018">
          <cell r="A1018" t="str">
            <v>## STIFTELSEN LARS HIERTAS MINNE (10044113)</v>
          </cell>
        </row>
        <row r="1019">
          <cell r="A1019" t="str">
            <v>## STIFTELSEN LÄNGMANSKA KULTURFONDEN (10048604)</v>
          </cell>
        </row>
        <row r="1020">
          <cell r="A1020" t="str">
            <v>## STIFTELSEN LÄNSFÖRSÄKRINGSBOLAGENS FORSKNINGSFOND (10047421)</v>
          </cell>
        </row>
        <row r="1021">
          <cell r="A1021" t="str">
            <v>## STIFTELSEN LÄNSFÖRSÄKRINGSGRUPPENS FORSKNINGS- &amp; UTVECKLINGSFOND (10053166)</v>
          </cell>
        </row>
        <row r="1022">
          <cell r="A1022" t="str">
            <v>## STIFTELSEN OLLE ENGKVIST BYGGMÄSTARE (10046604)</v>
          </cell>
        </row>
        <row r="1023">
          <cell r="A1023" t="str">
            <v>## STIFTELSEN OSCAR OCH LILI LAMMS MINNE (10047987)</v>
          </cell>
        </row>
        <row r="1024">
          <cell r="A1024" t="str">
            <v>## STIFTELSEN PARKINSONFÖRBUNDETS FORSKNINGSFOND (10051305)</v>
          </cell>
        </row>
        <row r="1025">
          <cell r="A1025" t="str">
            <v>## STIFTELSEN PROMOBILA (10047291)</v>
          </cell>
        </row>
        <row r="1026">
          <cell r="A1026" t="str">
            <v>## STIFTELSEN PRYTZISKA FONDEN NR 2 (10049014)</v>
          </cell>
        </row>
        <row r="1027">
          <cell r="A1027" t="str">
            <v>## STIFTELSEN RIKSBANKENS JUBILEUMSFOND SRJ (10005873)</v>
          </cell>
        </row>
        <row r="1028">
          <cell r="A1028" t="str">
            <v>## STIFTELSEN SPARBANKERNAS FÖRETAGSINSTITUT (10047411)</v>
          </cell>
        </row>
        <row r="1029">
          <cell r="A1029" t="str">
            <v>## STIFTELSEN STOCKHOLMS STUDENTBOSTÄDER (10051878)</v>
          </cell>
        </row>
        <row r="1030">
          <cell r="A1030" t="str">
            <v>## STIFTELSEN STORA SKÖNDAL (10052890)</v>
          </cell>
        </row>
        <row r="1031">
          <cell r="A1031" t="str">
            <v>## STIFTELSEN SVENSK VÅTMARKSFOND (10046859)</v>
          </cell>
        </row>
        <row r="1032">
          <cell r="A1032" t="str">
            <v>## STIFTELSEN SVENSKT KRETSLOPP (10041706)</v>
          </cell>
        </row>
        <row r="1033">
          <cell r="A1033" t="str">
            <v>## STIFTELSEN SVERIGES SJÖMANSHUS (10046539)</v>
          </cell>
        </row>
        <row r="1034">
          <cell r="A1034" t="str">
            <v>## STIFTELSEN TEKNISKA MUSEET (10050938)</v>
          </cell>
        </row>
        <row r="1035">
          <cell r="A1035" t="str">
            <v>## STIFTELSEN TORNSPIRAN (10048362)</v>
          </cell>
        </row>
        <row r="1036">
          <cell r="A1036" t="str">
            <v>## STINT (10000645)</v>
          </cell>
        </row>
        <row r="1037">
          <cell r="A1037" t="str">
            <v>## STMICROELECTRONICS CROLLES 2 SAS (10054714)</v>
          </cell>
        </row>
        <row r="1038">
          <cell r="A1038" t="str">
            <v>## STOCKHOLM ENVIROMENT INST SEI (10005134)</v>
          </cell>
        </row>
        <row r="1039">
          <cell r="A1039" t="str">
            <v>## STOCKHOLM ENVIRONMENT INSTITUTE (10005130)</v>
          </cell>
        </row>
        <row r="1040">
          <cell r="A1040" t="str">
            <v>## STOCKHOLM MAKERSPACE (10052899)</v>
          </cell>
        </row>
        <row r="1041">
          <cell r="A1041" t="str">
            <v>## STOCKHOLM SCHOOL OF ENTREPRENEURSHIP (10045685)</v>
          </cell>
        </row>
        <row r="1042">
          <cell r="A1042" t="str">
            <v>## STOCKHOLM STAD TRAFIKKONTOR (10041937)</v>
          </cell>
        </row>
        <row r="1043">
          <cell r="A1043" t="str">
            <v>## STOCKHOLM WATER TECHNOLOGY AB (10053667)</v>
          </cell>
        </row>
        <row r="1044">
          <cell r="A1044" t="str">
            <v>## STOCKHOLMS BYGGMÄSTAREFÖRENING (10051418)</v>
          </cell>
        </row>
        <row r="1045">
          <cell r="A1045" t="str">
            <v>## STOCKHOLMS BYGGNADSFÖRENING (SBF) (10050884)</v>
          </cell>
        </row>
        <row r="1046">
          <cell r="A1046" t="str">
            <v>## STOCKHOLMS BYGGNADSFÖRENING (SBF) (10050374)</v>
          </cell>
        </row>
        <row r="1047">
          <cell r="A1047" t="str">
            <v>## STOCKHOLMS HANDELSKAMMARES SERVICE AB (10052625)</v>
          </cell>
        </row>
        <row r="1048">
          <cell r="A1048" t="str">
            <v>## STOCKHOLMS KOMMUN, STADSLEDNINGSKONTORET (10053292)</v>
          </cell>
        </row>
        <row r="1049">
          <cell r="A1049" t="str">
            <v>## STOCKHOLMS KOOPERARTIVA BOSTADSFÖRENING (10046099)</v>
          </cell>
        </row>
        <row r="1050">
          <cell r="A1050" t="str">
            <v>## STOCKHOLMS KOOPERATIVA BOSTADSFÖRENING (10051912)</v>
          </cell>
        </row>
        <row r="1051">
          <cell r="A1051" t="str">
            <v>## STOCKHOLMS LÄNS SJUKVÅRDSOMRÅDE (10053041)</v>
          </cell>
        </row>
        <row r="1052">
          <cell r="A1052" t="str">
            <v>## STOCKHOLMS STAD (10050162)</v>
          </cell>
        </row>
        <row r="1053">
          <cell r="A1053" t="str">
            <v>## STOCKHOLMS STAD/ EXPLOATERINGSKONTORET (10045204)</v>
          </cell>
        </row>
        <row r="1054">
          <cell r="A1054" t="str">
            <v>## STOCKHOLMS STAD/ STADSLEDNINGSKONTORET (10048680)</v>
          </cell>
        </row>
        <row r="1055">
          <cell r="A1055" t="str">
            <v>## STOCKHOLMS STAD/ UTBILDNINGSFÖRVALTNINGEN (10032669)</v>
          </cell>
        </row>
        <row r="1056">
          <cell r="A1056" t="str">
            <v>## STOCKHOLMS STAD/MILJÖFÖRVALTINGEN (10047020)</v>
          </cell>
        </row>
        <row r="1057">
          <cell r="A1057" t="str">
            <v>## STOCKHOLMS STADSHUS AB (10051910)</v>
          </cell>
        </row>
        <row r="1058">
          <cell r="A1058" t="str">
            <v>## STOCKHOLMS STRÅKENSEMBLE (10043590)</v>
          </cell>
        </row>
        <row r="1059">
          <cell r="A1059" t="str">
            <v>## STOCKHOLMS UNIVERSITET (10053031)</v>
          </cell>
        </row>
        <row r="1060">
          <cell r="A1060" t="str">
            <v>## STOCKHOLMS UNIVERSITET (10047977)</v>
          </cell>
        </row>
        <row r="1061">
          <cell r="A1061" t="str">
            <v>## STOCKHOLMS UNIVERSITET (10048157)</v>
          </cell>
        </row>
        <row r="1062">
          <cell r="A1062" t="str">
            <v>## STOCKHOLMS UNIVERSITET (10050490)</v>
          </cell>
        </row>
        <row r="1063">
          <cell r="A1063" t="str">
            <v>## STOCKHOLMS UNIVERSITET, STOCKHOLM RESILIENCE CENTER (10053883)</v>
          </cell>
        </row>
        <row r="1064">
          <cell r="A1064" t="str">
            <v>## STOCKHOLMS UNIVERSITET SU (10005877)</v>
          </cell>
        </row>
        <row r="1065">
          <cell r="A1065" t="str">
            <v>## STOCKHOLMSKONSULTERNA AB (10052111)</v>
          </cell>
        </row>
        <row r="1066">
          <cell r="A1066" t="str">
            <v>## STORA ENSO AB (10044055)</v>
          </cell>
        </row>
        <row r="1067">
          <cell r="A1067" t="str">
            <v>## STORA ENSO OYJ (10043054)</v>
          </cell>
        </row>
        <row r="1068">
          <cell r="A1068" t="str">
            <v>## STRAYCAT STUDIOS AB (10045259)</v>
          </cell>
        </row>
        <row r="1069">
          <cell r="A1069" t="str">
            <v>## STRI AB (10050953)</v>
          </cell>
        </row>
        <row r="1070">
          <cell r="A1070" t="str">
            <v>## STRONGHOLD INVEST AB (10052624)</v>
          </cell>
        </row>
        <row r="1071">
          <cell r="A1071" t="str">
            <v>## STRÅLSÄKERHETSMYNDIGHETEN (10044511)</v>
          </cell>
        </row>
        <row r="1072">
          <cell r="A1072" t="str">
            <v>## STRÅLSÄKERHETSMYNDIGHETEN (SSM) (10000649)</v>
          </cell>
        </row>
        <row r="1073">
          <cell r="A1073" t="str">
            <v>## STUDIO ASSOCIATO INTERDISIPLINARE LURADHCI-PIZZI TENOCI-VILLA &amp; PARTNERS (10045228)</v>
          </cell>
        </row>
        <row r="1074">
          <cell r="A1074" t="str">
            <v>## STUDSVIK NUCLEAR AB (10044111)</v>
          </cell>
        </row>
        <row r="1075">
          <cell r="A1075" t="str">
            <v>## SUNGARD (10043393)</v>
          </cell>
        </row>
        <row r="1076">
          <cell r="A1076" t="str">
            <v>## SUNGKYUNKWAN UNIVERSITY RESEARCH &amp; BUSINESS FOUNDATION (10054600)</v>
          </cell>
        </row>
        <row r="1077">
          <cell r="A1077" t="str">
            <v>## SUNITATEA EXECUTIVA PENTRU FINANTAREA INVATAMANTULUI SUPERIOR A CERCETARII DEZVOLTARII SI INOVARII (UEFISCDI) (10053581)</v>
          </cell>
        </row>
        <row r="1078">
          <cell r="A1078" t="str">
            <v>## SUSTAINABLE INNOVATION I SVERIGE AB (10048180)</v>
          </cell>
        </row>
        <row r="1079">
          <cell r="A1079" t="str">
            <v>## SUZANO S.A. (10053193)</v>
          </cell>
        </row>
        <row r="1080">
          <cell r="A1080" t="str">
            <v>## SVEN OCH ASTRID TORESSONS FOND (10053344)</v>
          </cell>
        </row>
        <row r="1081">
          <cell r="A1081" t="str">
            <v>## SVENSK FJÄRRVÄRME AB (10047381)</v>
          </cell>
        </row>
        <row r="1082">
          <cell r="A1082" t="str">
            <v>## SVENSK HAVERIFORSKNING HB (10053726)</v>
          </cell>
        </row>
        <row r="1083">
          <cell r="A1083" t="str">
            <v>## SVENSK KÄRNBRÄNSLEHANTERING AB (10048359)</v>
          </cell>
        </row>
        <row r="1084">
          <cell r="A1084" t="str">
            <v>## SVENSKA ARKITEKTURINSTITUTET AB (SVB) (10053830)</v>
          </cell>
        </row>
        <row r="1085">
          <cell r="A1085" t="str">
            <v>## SVENSKA ASTRONOMISKA SÄLLSKAPET (10045383)</v>
          </cell>
        </row>
        <row r="1086">
          <cell r="A1086" t="str">
            <v>## SVENSKA BYGGBRANCHENS UTVECKLINGSFOND (10032045)</v>
          </cell>
        </row>
        <row r="1087">
          <cell r="A1087" t="str">
            <v>## SVENSKA DIABETSSTIFTELSEN (10050627)</v>
          </cell>
        </row>
        <row r="1088">
          <cell r="A1088" t="str">
            <v>## SVENSKA FÖRSÄKRINGSFÖRENINGEN (10046007)</v>
          </cell>
        </row>
        <row r="1089">
          <cell r="A1089" t="str">
            <v>## SVENSKA HANDELSBANKEN AB (10046474)</v>
          </cell>
        </row>
        <row r="1090">
          <cell r="A1090" t="str">
            <v>## SVENSKA INSTITUTET (10032806)</v>
          </cell>
        </row>
        <row r="1091">
          <cell r="A1091" t="str">
            <v>## SVENSKA INSTITUTET (10042276)</v>
          </cell>
        </row>
        <row r="1092">
          <cell r="A1092" t="str">
            <v>## Svenska Kennelklubben Agria och SKKS forskningsfond (10053894)</v>
          </cell>
        </row>
        <row r="1093">
          <cell r="A1093" t="str">
            <v>## SVENSKA KRAFTNÄT (10001666)</v>
          </cell>
        </row>
        <row r="1094">
          <cell r="A1094" t="str">
            <v>## SVENSKA KYL &amp; VÄRMEPUMPFÖRENINGEN (10050400)</v>
          </cell>
        </row>
        <row r="1095">
          <cell r="A1095" t="str">
            <v>## SVENSKA LÄKARESÄLLSKAPET (10054736)</v>
          </cell>
        </row>
        <row r="1096">
          <cell r="A1096" t="str">
            <v>## SVENSKA RYMDAKTIEBOLAGET (10044303)</v>
          </cell>
        </row>
        <row r="1097">
          <cell r="A1097" t="str">
            <v>## SVENSKA SÄLLSKAPET FÖR MEDICINSK FORSKNING (SSMF) (10053599)</v>
          </cell>
        </row>
        <row r="1098">
          <cell r="A1098" t="str">
            <v>## SVENSKA TRÄSKYDDSFÖRENINGEN (10050463)</v>
          </cell>
        </row>
        <row r="1099">
          <cell r="A1099" t="str">
            <v>## SVENSKT GASTEKNISKT CENTER (10044277)</v>
          </cell>
        </row>
        <row r="1100">
          <cell r="A1100" t="str">
            <v>## SVENSKT KÄRNTEKNISKT CENTRUM (10032491)</v>
          </cell>
        </row>
        <row r="1101">
          <cell r="A1101" t="str">
            <v>## SVENSKT MARINTEKNISKT FORUM (10051278)</v>
          </cell>
        </row>
        <row r="1102">
          <cell r="A1102" t="str">
            <v>## SVENSKT NÄRINGSLIV SERVICE AB (10045997)</v>
          </cell>
        </row>
        <row r="1103">
          <cell r="A1103" t="str">
            <v>## SVENSKT VATTEN AB (10046148)</v>
          </cell>
        </row>
        <row r="1104">
          <cell r="A1104" t="str">
            <v>## SVERIGES ALLMÄNNYTTA AB (10045087)</v>
          </cell>
        </row>
        <row r="1105">
          <cell r="A1105" t="str">
            <v>## SVERIGES BYGGINDUSTRIER (10047985)</v>
          </cell>
        </row>
        <row r="1106">
          <cell r="A1106" t="str">
            <v>## SVERIGES GEOLOGISKA UNDERSÖKNING (10032029)</v>
          </cell>
        </row>
        <row r="1107">
          <cell r="A1107" t="str">
            <v>## SVERIGES INGENJÖRER MILJÖFONDEN (10052898)</v>
          </cell>
        </row>
        <row r="1108">
          <cell r="A1108" t="str">
            <v>## SVERIGES KOMMUNER OCH LANDSTING (10042824)</v>
          </cell>
        </row>
        <row r="1109">
          <cell r="A1109" t="str">
            <v>## SVERIGES LANTBRUKSUNIVERSITET (10047058)</v>
          </cell>
        </row>
        <row r="1110">
          <cell r="A1110" t="str">
            <v>## SVERIGES LANTBRUKSUNIVERSITET (10053882)</v>
          </cell>
        </row>
        <row r="1111">
          <cell r="A1111" t="str">
            <v>## SVERIGES LANTBRUKSUNIVERSITET/SLU (10054075)</v>
          </cell>
        </row>
        <row r="1112">
          <cell r="A1112" t="str">
            <v>## SVERIGES LANTBRUKSUNIVERSITET/SLU (10047566)</v>
          </cell>
        </row>
        <row r="1113">
          <cell r="A1113" t="str">
            <v>## SVERIGES LANTBRUKSUNIVERSITET/SLU (10044916)</v>
          </cell>
        </row>
        <row r="1114">
          <cell r="A1114" t="str">
            <v>## SVERIGES LANTBRUKSUNIVERSITET/SLU (10044506)</v>
          </cell>
        </row>
        <row r="1115">
          <cell r="A1115" t="str">
            <v>## SVERIGES LANTBRUKSUNIVERSITET/SLU (10051479)</v>
          </cell>
        </row>
        <row r="1116">
          <cell r="A1116" t="str">
            <v>## SVERIGES LANTBRUKSUNIVERSITET/SLU (10053459)</v>
          </cell>
        </row>
        <row r="1117">
          <cell r="A1117" t="str">
            <v>## SVERIGES LANTBRUKSUNIVERSITET/SLU (10032452)</v>
          </cell>
        </row>
        <row r="1118">
          <cell r="A1118" t="str">
            <v>## SVERIGES LANTBRUKSUNIVERSITET/SLU (10053441)</v>
          </cell>
        </row>
        <row r="1119">
          <cell r="A1119" t="str">
            <v>## SVERIGES METEOROLOGISKA &amp; HYDROLOGISKA INSTITUT (SMHI) (10050761)</v>
          </cell>
        </row>
        <row r="1120">
          <cell r="A1120" t="str">
            <v>## SVERIGES OLYMPISKA KOMMITTE (10044040)</v>
          </cell>
        </row>
        <row r="1121">
          <cell r="A1121" t="str">
            <v>## SVERIGES STÄRKELSEPRODUCENTER (10041786)</v>
          </cell>
        </row>
        <row r="1122">
          <cell r="A1122" t="str">
            <v>## SVERIGES TELEVISION AB-SVT (10046294)</v>
          </cell>
        </row>
        <row r="1123">
          <cell r="A1123" t="str">
            <v>## SVERIGES TÅGOPERATÖRER SERVICE AB (10040308)</v>
          </cell>
        </row>
        <row r="1124">
          <cell r="A1124" t="str">
            <v>## SVERIGES UNIVERSITETS- OCH HÖGSKOLEFÖRBUND SUHF (10053011)</v>
          </cell>
        </row>
        <row r="1125">
          <cell r="A1125" t="str">
            <v>## SWECAST AB (10044273)</v>
          </cell>
        </row>
        <row r="1126">
          <cell r="A1126" t="str">
            <v>## SWECO SVERIGE AB (10053102)</v>
          </cell>
        </row>
        <row r="1127">
          <cell r="A1127" t="str">
            <v>## SWEDBANK AB (10053328)</v>
          </cell>
        </row>
        <row r="1128">
          <cell r="A1128" t="str">
            <v>## SWEDEN MEDTECH4HEALTH AB (10052671)</v>
          </cell>
        </row>
        <row r="1129">
          <cell r="A1129" t="str">
            <v>## SWEDEN WATER PURIFICATION AB (10048648)</v>
          </cell>
        </row>
        <row r="1130">
          <cell r="A1130" t="str">
            <v>## SWEDENS SUSTAINABLE INVESTMENT FORUM (SWESIF) (10053925)</v>
          </cell>
        </row>
        <row r="1131">
          <cell r="A1131" t="str">
            <v>## SWEDISH BIOFUELS AB (10047000)</v>
          </cell>
        </row>
        <row r="1132">
          <cell r="A1132" t="str">
            <v>## SWEDISH ORPHAN BIOVITRUM AB (PUBL) (10052030)</v>
          </cell>
        </row>
        <row r="1133">
          <cell r="A1133" t="str">
            <v>## SWEDSOFT (10050814)</v>
          </cell>
        </row>
        <row r="1134">
          <cell r="A1134" t="str">
            <v>## SWEGON AB (10041150)</v>
          </cell>
        </row>
        <row r="1135">
          <cell r="A1135" t="str">
            <v>## SWENOX AB (10046021)</v>
          </cell>
        </row>
        <row r="1136">
          <cell r="A1136" t="str">
            <v>## SWEREA KIMAB AB (10044764)</v>
          </cell>
        </row>
        <row r="1137">
          <cell r="A1137" t="str">
            <v>## SWERIM AB (10048430)</v>
          </cell>
        </row>
        <row r="1138">
          <cell r="A1138" t="str">
            <v>## SWISS FED. NUCLEAR SAFTEY INSPEC. ENSI (10033430)</v>
          </cell>
        </row>
        <row r="1139">
          <cell r="A1139" t="str">
            <v>## SWISS NATIONAL SCIENCE FOUNDATION (SNSF) (10052720)</v>
          </cell>
        </row>
        <row r="1140">
          <cell r="A1140" t="str">
            <v>## SYCTOM (10051136)</v>
          </cell>
        </row>
        <row r="1141">
          <cell r="A1141" t="str">
            <v>## SYDKRAFT NUCLEAR POWER AB (10047868)</v>
          </cell>
        </row>
        <row r="1142">
          <cell r="A1142" t="str">
            <v>## SYSTRA SVERIGE AB (10052857)</v>
          </cell>
        </row>
        <row r="1143">
          <cell r="A1143" t="str">
            <v>## SÖDAHL &amp; PARTNERS AB (10051588)</v>
          </cell>
        </row>
        <row r="1144">
          <cell r="A1144" t="str">
            <v>## SÖDERTÄLJE KOMMUN (10043642)</v>
          </cell>
        </row>
        <row r="1145">
          <cell r="A1145" t="str">
            <v>## SÖDERTÄLJE SCIENCE PARK AB (10052963)</v>
          </cell>
        </row>
        <row r="1146">
          <cell r="A1146" t="str">
            <v>## SÖDERTÖRNS HÖGSKOLA (10048679)</v>
          </cell>
        </row>
        <row r="1147">
          <cell r="A1147" t="str">
            <v>## SÖDRA CELL AB (10041508)</v>
          </cell>
        </row>
        <row r="1148">
          <cell r="A1148" t="str">
            <v>## SÖDRA SKOGSÄGARNA EK FÖRENING (10033392)</v>
          </cell>
        </row>
        <row r="1149">
          <cell r="A1149" t="str">
            <v>## SÖDRA SKOGSÄGARNAS EK.FÖRENING, SÖDRA INNOVATION (10047838)</v>
          </cell>
        </row>
        <row r="1150">
          <cell r="A1150" t="str">
            <v>## SÖDRAS STIFTELSE FÖR FORSKNING, UTVECKLING OCH UTBILDNING (10047042)</v>
          </cell>
        </row>
        <row r="1151">
          <cell r="A1151" t="str">
            <v>## TAMPEREEN KORKEAKOULUSAATIO SR (TAU) (10053171)</v>
          </cell>
        </row>
        <row r="1152">
          <cell r="A1152" t="str">
            <v>## TANG'S CL TECH (10048230)</v>
          </cell>
        </row>
        <row r="1153">
          <cell r="A1153" t="str">
            <v>## TDI (EUROPE) LIMITED (LEAD) (10051695)</v>
          </cell>
        </row>
        <row r="1154">
          <cell r="A1154" t="str">
            <v>## TECHNICAL UNIVERSITY OF DENMARK (10049100)</v>
          </cell>
        </row>
        <row r="1155">
          <cell r="A1155" t="str">
            <v>## TECHNISCHE UNIVERSITAET DRESDEN (TUD) (10051012)</v>
          </cell>
        </row>
        <row r="1156">
          <cell r="A1156" t="str">
            <v>## TECHNISCHE UNIVERSITEIT EINDHOVEN (10052108)</v>
          </cell>
        </row>
        <row r="1157">
          <cell r="A1157" t="str">
            <v>## TECHNISCHE UNIVERSITÄT MUNCHEN (10046295)</v>
          </cell>
        </row>
        <row r="1158">
          <cell r="A1158" t="str">
            <v>## TECHNOLOGICAL HIGHER EDUCATION NETWORK SOUTH AFRICA (THENSA) (10053263)</v>
          </cell>
        </row>
        <row r="1159">
          <cell r="A1159" t="str">
            <v>## TECHNOLOGICAL UNIVERSITY DUBLIN (10053262)</v>
          </cell>
        </row>
        <row r="1160">
          <cell r="A1160" t="str">
            <v>## TEKNIKBROSTIFTELSEN I STOCKHOLM (10031936)</v>
          </cell>
        </row>
        <row r="1161">
          <cell r="A1161" t="str">
            <v>## TEKNIKFÖRETAGEN I SVERIGE (10049555)</v>
          </cell>
        </row>
        <row r="1162">
          <cell r="A1162" t="str">
            <v>## TEKNIKFÖRETAGENS SERVICE I SVERIGE AB (10049174)</v>
          </cell>
        </row>
        <row r="1163">
          <cell r="A1163" t="str">
            <v>## TEKNOLOGISK INSTITUT (10040310)</v>
          </cell>
        </row>
        <row r="1164">
          <cell r="A1164" t="str">
            <v>## TELEFONAKTIEBOLAGET LM ERICSSON (10042518)</v>
          </cell>
        </row>
        <row r="1165">
          <cell r="A1165" t="str">
            <v>## TELENOR SVERIGE AB (10053375)</v>
          </cell>
        </row>
        <row r="1166">
          <cell r="A1166" t="str">
            <v>## TELEOPTI AB (10050005)</v>
          </cell>
        </row>
        <row r="1167">
          <cell r="A1167" t="str">
            <v>## TELEOPTI AB (10049247)</v>
          </cell>
        </row>
        <row r="1168">
          <cell r="A1168" t="str">
            <v>## TELIA COMPANY AB (10045390)</v>
          </cell>
        </row>
        <row r="1169">
          <cell r="A1169" t="str">
            <v>## TELIA SVERIGE AB (10041682)</v>
          </cell>
        </row>
        <row r="1170">
          <cell r="A1170" t="str">
            <v>## TEMAGRUPPEN AB (10044318)</v>
          </cell>
        </row>
        <row r="1171">
          <cell r="A1171" t="str">
            <v>## TENGBOMGRUPPEN AKTIEBOLAG (10051605)</v>
          </cell>
        </row>
        <row r="1172">
          <cell r="A1172" t="str">
            <v>## TEOLLISUUDEN VOIMA OYJ (10047226)</v>
          </cell>
        </row>
        <row r="1173">
          <cell r="A1173" t="str">
            <v>## TETRA PAK PACKAGING SOLUTIONS AB (10046220)</v>
          </cell>
        </row>
        <row r="1174">
          <cell r="A1174" t="str">
            <v>## TETRA PAK PROCESSING SYSTEMS AB (10051813)</v>
          </cell>
        </row>
        <row r="1175">
          <cell r="A1175" t="str">
            <v>## TEXAS TECH UNIVERSITY (TTU) (10048641)</v>
          </cell>
        </row>
        <row r="1176">
          <cell r="A1176" t="str">
            <v>## THE ISE FOUNDATION- THE INST OF SUSTAINABLE ENERGY FOUNDATION (STICHTING) (10051766)</v>
          </cell>
        </row>
        <row r="1177">
          <cell r="A1177" t="str">
            <v>## THE JACOB WALLENBERG FOUNDATION (10050166)</v>
          </cell>
        </row>
        <row r="1178">
          <cell r="A1178" t="str">
            <v>## The Leona M, and Harry B. Helmsley Charitable Trust (10052740)</v>
          </cell>
        </row>
        <row r="1179">
          <cell r="A1179" t="str">
            <v>## THE MATHWORKS AB (10054603)</v>
          </cell>
        </row>
        <row r="1180">
          <cell r="A1180" t="str">
            <v>## THE POLYMER RESEARCH PLATFORM, DPI (10053235)</v>
          </cell>
        </row>
        <row r="1181">
          <cell r="A1181" t="str">
            <v>## THE RESEARCH COUNCIL OF NORWAY (10041922)</v>
          </cell>
        </row>
        <row r="1182">
          <cell r="A1182" t="str">
            <v>## THE ROCKEFELLER UNIVERSITY (10051297)</v>
          </cell>
        </row>
        <row r="1183">
          <cell r="A1183" t="str">
            <v>## THE SCHÖRLING FOUNDATION (10051566)</v>
          </cell>
        </row>
        <row r="1184">
          <cell r="A1184" t="str">
            <v>## THE TARGET ALS FOUNDATION INC (10051626)</v>
          </cell>
        </row>
        <row r="1185">
          <cell r="A1185" t="str">
            <v>## THEORY INTO PRACTICE AB (10052379)</v>
          </cell>
        </row>
        <row r="1186">
          <cell r="A1186" t="str">
            <v>## THERMIA VÄRME AB (10047765)</v>
          </cell>
        </row>
        <row r="1187">
          <cell r="A1187" t="str">
            <v>## THERMO-CALC SOFTWARE AB (10043723)</v>
          </cell>
        </row>
        <row r="1188">
          <cell r="A1188" t="str">
            <v>## TIDNINGSUTGIVARNA (TU SERVICE AB) (10043385)</v>
          </cell>
        </row>
        <row r="1189">
          <cell r="A1189" t="str">
            <v>## TILLVÄXTANALYS (10046373)</v>
          </cell>
        </row>
        <row r="1190">
          <cell r="A1190" t="str">
            <v>## TILLVÄXTVERKET (10045263)</v>
          </cell>
        </row>
        <row r="1191">
          <cell r="A1191" t="str">
            <v>## TIMBLADS MÅLERIFIRMA AB (10051381)</v>
          </cell>
        </row>
        <row r="1192">
          <cell r="A1192" t="str">
            <v>## T.I.M.E. ASSOCIATION (10047438)</v>
          </cell>
        </row>
        <row r="1193">
          <cell r="A1193" t="str">
            <v>## T.I.M.E. ASSOCIATION C/O MR. PAUL CROWTHER (10049006)</v>
          </cell>
        </row>
        <row r="1194">
          <cell r="A1194" t="str">
            <v>## TONGJI UNIVERSITY (10052022)</v>
          </cell>
        </row>
        <row r="1195">
          <cell r="A1195" t="str">
            <v>## TOPIC5 AB (10047763)</v>
          </cell>
        </row>
        <row r="1196">
          <cell r="A1196" t="str">
            <v>## TORE NILSONS STIFTELSEN FÖR MEDICINSK FORSKNING (10050995)</v>
          </cell>
        </row>
        <row r="1197">
          <cell r="A1197" t="str">
            <v>## TORSTEN SÖDERBERGS STIFTELSE (10052905)</v>
          </cell>
        </row>
        <row r="1198">
          <cell r="A1198" t="str">
            <v>## TOTALFÖRSVARETS FORSKNINGSINSTITUT (10032123)</v>
          </cell>
        </row>
        <row r="1199">
          <cell r="A1199" t="str">
            <v>## TRAFIKANALYS (10047665)</v>
          </cell>
        </row>
        <row r="1200">
          <cell r="A1200" t="str">
            <v>## TRAFIKKONTORET (10042773)</v>
          </cell>
        </row>
        <row r="1201">
          <cell r="A1201" t="str">
            <v>## TRAFIKVERKET (10053805)</v>
          </cell>
        </row>
        <row r="1202">
          <cell r="A1202" t="str">
            <v>## TRAFIKVERKET (10052154)</v>
          </cell>
        </row>
        <row r="1203">
          <cell r="A1203" t="str">
            <v>## TRAFIKVERKET (10046362)</v>
          </cell>
        </row>
        <row r="1204">
          <cell r="A1204" t="str">
            <v>## TRAFIKVERKET ( FD VV) (10031737)</v>
          </cell>
        </row>
        <row r="1205">
          <cell r="A1205" t="str">
            <v>## TRAFIKVERKET ( FD VV SAMHÄLLE) (10044272)</v>
          </cell>
        </row>
        <row r="1206">
          <cell r="A1206" t="str">
            <v>## TRAFIKVERKET (FD BANVERKET) (10031736)</v>
          </cell>
        </row>
        <row r="1207">
          <cell r="A1207" t="str">
            <v>## TRAFIKVERKET (Ärendemottagningen) (10053770)</v>
          </cell>
        </row>
        <row r="1208">
          <cell r="A1208" t="str">
            <v>## TRANSIC AB (10044348)</v>
          </cell>
        </row>
        <row r="1209">
          <cell r="A1209" t="str">
            <v>## TRANSPORTEKONOMISK INSTITUTT (10047599)</v>
          </cell>
        </row>
        <row r="1210">
          <cell r="A1210" t="str">
            <v>## TRANSPORTFORSK AB (10050700)</v>
          </cell>
        </row>
        <row r="1211">
          <cell r="A1211" t="str">
            <v>## TRATON AB (10054753)</v>
          </cell>
        </row>
        <row r="1212">
          <cell r="A1212" t="str">
            <v>## TRATON AB (10054782)</v>
          </cell>
        </row>
        <row r="1213">
          <cell r="A1213" t="str">
            <v>## TRE WELL EMBALLAGE AB (10048652)</v>
          </cell>
        </row>
        <row r="1214">
          <cell r="A1214" t="str">
            <v>## TRIVECTOR TRAFFIC AB (10051072)</v>
          </cell>
        </row>
        <row r="1215">
          <cell r="A1215" t="str">
            <v>## TRIVECTOR TRAFFIC AB (10053231)</v>
          </cell>
        </row>
        <row r="1216">
          <cell r="A1216" t="str">
            <v>## TRUST-IT SERVICES LTD (10046296)</v>
          </cell>
        </row>
        <row r="1217">
          <cell r="A1217" t="str">
            <v>## TUB TRAFIKUTREDNINGSBYRÅN AB (10047953)</v>
          </cell>
        </row>
        <row r="1218">
          <cell r="A1218" t="str">
            <v>## TULLVERKET (10053535)</v>
          </cell>
        </row>
        <row r="1219">
          <cell r="A1219" t="str">
            <v>## TYRÉNS AB (10040010)</v>
          </cell>
        </row>
        <row r="1220">
          <cell r="A1220" t="str">
            <v>## TYRESÖ KOMMUN (10041875)</v>
          </cell>
        </row>
        <row r="1221">
          <cell r="A1221" t="str">
            <v>## TÄBY KOMMUN (10050896)</v>
          </cell>
        </row>
        <row r="1222">
          <cell r="A1222" t="str">
            <v>## UCLA DAVID GEFFEN SCHOOL OF MEDICINE (10048704)</v>
          </cell>
        </row>
        <row r="1223">
          <cell r="A1223" t="str">
            <v>## UDDEHOLMS AB (10032692)</v>
          </cell>
        </row>
        <row r="1224">
          <cell r="A1224" t="str">
            <v>## UF STIFTELSEFÖRVALTNING (10001900)</v>
          </cell>
        </row>
        <row r="1225">
          <cell r="A1225" t="str">
            <v>## ULLA-CARIN LINDQUIST STIFTELSE (10052136)</v>
          </cell>
        </row>
        <row r="1226">
          <cell r="A1226" t="str">
            <v>## UMEÅ UNIVERSITET (10047012)</v>
          </cell>
        </row>
        <row r="1227">
          <cell r="A1227" t="str">
            <v>## UMEÅ UNIVERSITET (10046204)</v>
          </cell>
        </row>
        <row r="1228">
          <cell r="A1228" t="str">
            <v>## UMEÅ UNIVERSITET (10048823)</v>
          </cell>
        </row>
        <row r="1229">
          <cell r="A1229" t="str">
            <v>## UMEÅ UNIVERSITET (10051168)</v>
          </cell>
        </row>
        <row r="1230">
          <cell r="A1230" t="str">
            <v>## UMEÅ UNIVERSITET (10052954)</v>
          </cell>
        </row>
        <row r="1231">
          <cell r="A1231" t="str">
            <v>## UMEÅ UNIVERSITET (10053615)</v>
          </cell>
        </row>
        <row r="1232">
          <cell r="A1232" t="str">
            <v>## UMEÅ UNIVERSITET ARCUM (10049722)</v>
          </cell>
        </row>
        <row r="1233">
          <cell r="A1233" t="str">
            <v>## UMHVØRVISSTOVAN (10053478)</v>
          </cell>
        </row>
        <row r="1234">
          <cell r="A1234" t="str">
            <v>## UN ECONOMIC COMMISSION FOR EUROPE (10049028)</v>
          </cell>
        </row>
        <row r="1235">
          <cell r="A1235" t="str">
            <v>## UNGDOMSSTYRELSEN (10049010)</v>
          </cell>
        </row>
        <row r="1236">
          <cell r="A1236" t="str">
            <v>## UNILINK (10052695)</v>
          </cell>
        </row>
        <row r="1237">
          <cell r="A1237" t="str">
            <v>## UNIVERSES AB (10053443)</v>
          </cell>
        </row>
        <row r="1238">
          <cell r="A1238" t="str">
            <v>## UNIVERSIDAD CARLOS III DE MADRID (UC3M) (10052818)</v>
          </cell>
        </row>
        <row r="1239">
          <cell r="A1239" t="str">
            <v>## UNIVERSIDAD POLITÉCNICA DE MADRID (10050781)</v>
          </cell>
        </row>
        <row r="1240">
          <cell r="A1240" t="str">
            <v>## UNIVERSIDAD POMPEU FABRA (UPF) (10050649)</v>
          </cell>
        </row>
        <row r="1241">
          <cell r="A1241" t="str">
            <v>## UNIVERSIDAD PONTIFICIA COMILLAS (10052900)</v>
          </cell>
        </row>
        <row r="1242">
          <cell r="A1242" t="str">
            <v>## UNIVERSIDADE DE LISBOA (ULISBOA) (10054198)</v>
          </cell>
        </row>
        <row r="1243">
          <cell r="A1243" t="str">
            <v>## UNIVERSIITÉ MONTPELLIER 2 (10049531)</v>
          </cell>
        </row>
        <row r="1244">
          <cell r="A1244" t="str">
            <v>## UNIVERSITA DEGLI STUDI DI BERGAMO (10047117)</v>
          </cell>
        </row>
        <row r="1245">
          <cell r="A1245" t="str">
            <v>## UNIVERSITA DEGLI STUDI DI CAGLIARI (UNICA) (10051121)</v>
          </cell>
        </row>
        <row r="1246">
          <cell r="A1246" t="str">
            <v>## UNIVERSITA DEGLI STUDI DI GENOVA (10050314)</v>
          </cell>
        </row>
        <row r="1247">
          <cell r="A1247" t="str">
            <v>## UNIVERSITA DEGLI STUDI DI TRENTO (10054376)</v>
          </cell>
        </row>
        <row r="1248">
          <cell r="A1248" t="str">
            <v>## Universita Degli Studi Roma Tre (Uniroma3) (10053116)</v>
          </cell>
        </row>
        <row r="1249">
          <cell r="A1249" t="str">
            <v>## UNIVERSITA IUAV DI VENEZIA (10049175)</v>
          </cell>
        </row>
        <row r="1250">
          <cell r="A1250" t="str">
            <v>## UNIVERSITAET INNSBRUCK (10050684)</v>
          </cell>
        </row>
        <row r="1251">
          <cell r="A1251" t="str">
            <v>## UNIVERSITAET SIEGEN (USIG) (10053118)</v>
          </cell>
        </row>
        <row r="1252">
          <cell r="A1252" t="str">
            <v>## UNIVERSITAETSKLINIKUM HAMBURG-EPPENDORF (10047053)</v>
          </cell>
        </row>
        <row r="1253">
          <cell r="A1253" t="str">
            <v>## UNIVERSITAT DE VALÈNCIA (10051486)</v>
          </cell>
        </row>
        <row r="1254">
          <cell r="A1254" t="str">
            <v>## UNIVERSITAT POLITECNICA DE VALENCIA (10052848)</v>
          </cell>
        </row>
        <row r="1255">
          <cell r="A1255" t="str">
            <v>## UNIVERSITE DE LORRAINE (10053287)</v>
          </cell>
        </row>
        <row r="1256">
          <cell r="A1256" t="str">
            <v>## UNIVERSITE DU LUXEMBOURG (10053531)</v>
          </cell>
        </row>
        <row r="1257">
          <cell r="A1257" t="str">
            <v>## UNIVERSITE PIERRE ET MARIE CURIE (UPMC) (10052142)</v>
          </cell>
        </row>
        <row r="1258">
          <cell r="A1258" t="str">
            <v>## UNIVERSITE SAVOIE MONT-BLANC (10051789)</v>
          </cell>
        </row>
        <row r="1259">
          <cell r="A1259" t="str">
            <v>## UNIVERSITEIT TWENTE (10053268)</v>
          </cell>
        </row>
        <row r="1260">
          <cell r="A1260" t="str">
            <v>## UNIVERSITEIT VAN AMSTERDAM (10053507)</v>
          </cell>
        </row>
        <row r="1261">
          <cell r="A1261" t="str">
            <v>## UNIVERSITETET I OSLO (10047565)</v>
          </cell>
        </row>
        <row r="1262">
          <cell r="A1262" t="str">
            <v>## UNIVERSITETET I TROMSÖ (10044853)</v>
          </cell>
        </row>
        <row r="1263">
          <cell r="A1263" t="str">
            <v>## UNIVERSITETET I TROMSÖ (10049806)</v>
          </cell>
        </row>
        <row r="1264">
          <cell r="A1264" t="str">
            <v>## UNIVERSITETS- OCH HÖGSKOLERÅDET (UHR) (10048601)</v>
          </cell>
        </row>
        <row r="1265">
          <cell r="A1265" t="str">
            <v>## UNIVERSITY HASSAN I SETTAT (10049365)</v>
          </cell>
        </row>
        <row r="1266">
          <cell r="A1266" t="str">
            <v>## UNIVERSITY OF BERGEN (10053173)</v>
          </cell>
        </row>
        <row r="1267">
          <cell r="A1267" t="str">
            <v>## UNIVERSITY OF BIRMINGHAM (10048522)</v>
          </cell>
        </row>
        <row r="1268">
          <cell r="A1268" t="str">
            <v>## UNIVERSITY OF COLOMBO SCHOOL OF COMPUTING (10043272)</v>
          </cell>
        </row>
        <row r="1269">
          <cell r="A1269" t="str">
            <v>## UNIVERSITY OF COPENHAGEN (10051069)</v>
          </cell>
        </row>
        <row r="1270">
          <cell r="A1270" t="str">
            <v>## UNIVERSITY OF CYPRUS (10052979)</v>
          </cell>
        </row>
        <row r="1271">
          <cell r="A1271" t="str">
            <v>## UNIVERSITY OF DURHAM (10048131)</v>
          </cell>
        </row>
        <row r="1272">
          <cell r="A1272" t="str">
            <v>## UNIVERSITY OF EDINBURGH (10047559)</v>
          </cell>
        </row>
        <row r="1273">
          <cell r="A1273" t="str">
            <v>## UNIVERSITY OF ENGINEERING &amp; TECHNOLOGY (10046473)</v>
          </cell>
        </row>
        <row r="1274">
          <cell r="A1274" t="str">
            <v>## UNIVERSITY OF ICELAND (10045495)</v>
          </cell>
        </row>
        <row r="1275">
          <cell r="A1275" t="str">
            <v>## UNIVERSITY OF LEEDS (10050643)</v>
          </cell>
        </row>
        <row r="1276">
          <cell r="A1276" t="str">
            <v>## UNIVERSITY OF MACEDONIA (10053871)</v>
          </cell>
        </row>
        <row r="1277">
          <cell r="A1277" t="str">
            <v>## UNIVERSITY OF NEWCASTLE UPON TYNE (10052854)</v>
          </cell>
        </row>
        <row r="1278">
          <cell r="A1278" t="str">
            <v>## UNIVERSITY OF PAVIA (10054886)</v>
          </cell>
        </row>
        <row r="1279">
          <cell r="A1279" t="str">
            <v>## UNIVERSITY OF PRETORIA (10054597)</v>
          </cell>
        </row>
        <row r="1280">
          <cell r="A1280" t="str">
            <v>## UNIVERSITY OF RHODE ISLAND (10052816)</v>
          </cell>
        </row>
        <row r="1281">
          <cell r="A1281" t="str">
            <v>## UNIVERSITY OF SALAMANCA (10051634)</v>
          </cell>
        </row>
        <row r="1282">
          <cell r="A1282" t="str">
            <v>## UNIVERSITY OF SOUTHERN CALIFORNIA (10052913)</v>
          </cell>
        </row>
        <row r="1283">
          <cell r="A1283" t="str">
            <v>## UNIVERSITY OF STELLENBOSCH (10053424)</v>
          </cell>
        </row>
        <row r="1284">
          <cell r="A1284" t="str">
            <v>## UNIVERSITY OF TAMPERE (10053050)</v>
          </cell>
        </row>
        <row r="1285">
          <cell r="A1285" t="str">
            <v>## UNIVERSITY OF TRENTO DISI (10048072)</v>
          </cell>
        </row>
        <row r="1286">
          <cell r="A1286" t="str">
            <v>## UNIVERSITY OF TURKU (10053148)</v>
          </cell>
        </row>
        <row r="1287">
          <cell r="A1287" t="str">
            <v>## UNIVERSITY OF WOLVERHAMPTON (10052719)</v>
          </cell>
        </row>
        <row r="1288">
          <cell r="A1288" t="str">
            <v>## UNIVERSITY OF YORK (10053120)</v>
          </cell>
        </row>
        <row r="1289">
          <cell r="A1289" t="str">
            <v>## UNIVERSITY OF ZAGREB (10051724)</v>
          </cell>
        </row>
        <row r="1290">
          <cell r="A1290" t="str">
            <v>## UNIVERSITÄT SIEGEN (10052676)</v>
          </cell>
        </row>
        <row r="1291">
          <cell r="A1291" t="str">
            <v>## UNIVESITEIT ANTWERPEN (UANTWERPEN) (10053119)</v>
          </cell>
        </row>
        <row r="1292">
          <cell r="A1292" t="str">
            <v>## UPONOR AB (10047766)</v>
          </cell>
        </row>
        <row r="1293">
          <cell r="A1293" t="str">
            <v>## UPPLANDS VÄSBY KOMMUN (10052711)</v>
          </cell>
        </row>
        <row r="1294">
          <cell r="A1294" t="str">
            <v>## UPPSALA AKADEMIFÖRVALTNING (10047844)</v>
          </cell>
        </row>
        <row r="1295">
          <cell r="A1295" t="str">
            <v>## UPPSALA KOMMUN (10052912)</v>
          </cell>
        </row>
        <row r="1296">
          <cell r="A1296" t="str">
            <v>## UPPSALA UNIVERSITET (10005876)</v>
          </cell>
        </row>
        <row r="1297">
          <cell r="A1297" t="str">
            <v>## UPPSALA UNIVERSITET (10046750)</v>
          </cell>
        </row>
        <row r="1298">
          <cell r="A1298" t="str">
            <v>## UPPSALA UNIVERSITET (10045911)</v>
          </cell>
        </row>
        <row r="1299">
          <cell r="A1299" t="str">
            <v>## UPPSALA UNIVERSITET (10049755)</v>
          </cell>
        </row>
        <row r="1300">
          <cell r="A1300" t="str">
            <v>## Uppsala universitet Innovation (10054470)</v>
          </cell>
        </row>
        <row r="1301">
          <cell r="A1301" t="str">
            <v>## USAF AFRL (10051473)</v>
          </cell>
        </row>
        <row r="1302">
          <cell r="A1302" t="str">
            <v>## USERS AWARD AB (10031937)</v>
          </cell>
        </row>
        <row r="1303">
          <cell r="A1303" t="str">
            <v>## VALMET AB COMPANY 640 (10049378)</v>
          </cell>
        </row>
        <row r="1304">
          <cell r="A1304" t="str">
            <v>## VALNEVA SWEDEN AB (10052027)</v>
          </cell>
        </row>
        <row r="1305">
          <cell r="A1305" t="str">
            <v>## VALUEADD SOLUTIONS SCANDINAVIA AB (10050906)</v>
          </cell>
        </row>
        <row r="1306">
          <cell r="A1306" t="str">
            <v>## VASAMUSÉET (10033964)</v>
          </cell>
        </row>
        <row r="1307">
          <cell r="A1307" t="str">
            <v>## VATTENFALL AB (10043502)</v>
          </cell>
        </row>
        <row r="1308">
          <cell r="A1308" t="str">
            <v>## VATTENFALL AB (10050159)</v>
          </cell>
        </row>
        <row r="1309">
          <cell r="A1309" t="str">
            <v>## VATTENFALL AB - ASSET DEVELOPMENT (10051169)</v>
          </cell>
        </row>
        <row r="1310">
          <cell r="A1310" t="str">
            <v>## VATTENFALL AB ELPRODUKTION (10042604)</v>
          </cell>
        </row>
        <row r="1311">
          <cell r="A1311" t="str">
            <v>## VATTENFALL AB NUCLEAR POWER (10047457)</v>
          </cell>
        </row>
        <row r="1312">
          <cell r="A1312" t="str">
            <v>## VATTENFALL POWER CONSULTANT AB (10047142)</v>
          </cell>
        </row>
        <row r="1313">
          <cell r="A1313" t="str">
            <v>## VATTENFALL RESEARCH AND DEVELOPMENT AB (10044244)</v>
          </cell>
        </row>
        <row r="1314">
          <cell r="A1314" t="str">
            <v>## VEIDEKKE SVERIGE AB (10051378)</v>
          </cell>
        </row>
        <row r="1315">
          <cell r="A1315" t="str">
            <v>## VERGSTIFTELSEN (10051484)</v>
          </cell>
        </row>
        <row r="1316">
          <cell r="A1316" t="str">
            <v>## VERIDICT AB (10051592)</v>
          </cell>
        </row>
        <row r="1317">
          <cell r="A1317" t="str">
            <v>## VESTERGAARD FRANDSEN SA (10046861)</v>
          </cell>
        </row>
        <row r="1318">
          <cell r="A1318" t="str">
            <v>## VETENSKAP &amp; ALLMÄNHET, VA (10053446)</v>
          </cell>
        </row>
        <row r="1319">
          <cell r="A1319" t="str">
            <v>## VETENSKAPSRÅDET (10007364)</v>
          </cell>
        </row>
        <row r="1320">
          <cell r="A1320" t="str">
            <v>## VETENSKAPSRÅDET (10006782)</v>
          </cell>
        </row>
        <row r="1321">
          <cell r="A1321" t="str">
            <v>## VETENSKAPSRÅDET (10031520)</v>
          </cell>
        </row>
        <row r="1322">
          <cell r="A1322" t="str">
            <v>## VIACON AB (10047666)</v>
          </cell>
        </row>
        <row r="1323">
          <cell r="A1323" t="str">
            <v>## VIACON SP. Z O.O. (10049343)</v>
          </cell>
        </row>
        <row r="1324">
          <cell r="A1324" t="str">
            <v>## VIBRATEC AKUSTIKPRODUKTER AB (10043274)</v>
          </cell>
        </row>
        <row r="1325">
          <cell r="A1325" t="str">
            <v>## VIENNA INSTITUTE FOR INTERNATIONAL ECONOMIC STUDIES (10046735)</v>
          </cell>
        </row>
        <row r="1326">
          <cell r="A1326" t="str">
            <v>## VIIMSI VALLAVALITSUS (10054738)</v>
          </cell>
        </row>
        <row r="1327">
          <cell r="A1327" t="str">
            <v>## VINNOVA (10006776)</v>
          </cell>
        </row>
        <row r="1328">
          <cell r="A1328" t="str">
            <v>## VIRTUAL SOLUTIONS SA (10050909)</v>
          </cell>
        </row>
        <row r="1329">
          <cell r="A1329" t="str">
            <v>## VISUELL KOMMUNIKASJON NORGE (VISKOM) (10043533)</v>
          </cell>
        </row>
        <row r="1330">
          <cell r="A1330" t="str">
            <v>## VLAAMSE INSTELLING VOOR TECHNOLOGISCH ONDERZOEK NV (10050737)</v>
          </cell>
        </row>
        <row r="1331">
          <cell r="A1331" t="str">
            <v>## VL-STIFTELSEN (10043292)</v>
          </cell>
        </row>
        <row r="1332">
          <cell r="A1332" t="str">
            <v>## VOCAB AB (10044561)</v>
          </cell>
        </row>
        <row r="1333">
          <cell r="A1333" t="str">
            <v>## VOLVO CAR AB (10053954)</v>
          </cell>
        </row>
        <row r="1334">
          <cell r="A1334" t="str">
            <v>## VOLVO CAR CORPORATION (10046540)</v>
          </cell>
        </row>
        <row r="1335">
          <cell r="A1335" t="str">
            <v>## VOLVO CONSTRUCTION EQUIPMENT AB (10041419)</v>
          </cell>
        </row>
        <row r="1336">
          <cell r="A1336" t="str">
            <v>## VOLVO CONSTRUCTION EQUIPMENT AB (10047011)</v>
          </cell>
        </row>
        <row r="1337">
          <cell r="A1337" t="str">
            <v>## VOLVO CONSTRUCTION EQUIPMENT AB (10050135)</v>
          </cell>
        </row>
        <row r="1338">
          <cell r="A1338" t="str">
            <v>## VOLVO LASTVAGNAR AB (10045992)</v>
          </cell>
        </row>
        <row r="1339">
          <cell r="A1339" t="str">
            <v>## VOLVO POWERTRAIN AB (10048028)</v>
          </cell>
        </row>
        <row r="1340">
          <cell r="A1340" t="str">
            <v>## VOLVO POWERTRAIN CORPORATION (10044798)</v>
          </cell>
        </row>
        <row r="1341">
          <cell r="A1341" t="str">
            <v>## VOLVO STIFTELSEFÖRVALTNING (10043074)</v>
          </cell>
        </row>
        <row r="1342">
          <cell r="A1342" t="str">
            <v>## VOLVO TECHNOLOGY AB (10033692)</v>
          </cell>
        </row>
        <row r="1343">
          <cell r="A1343" t="str">
            <v>## VTT (10043910)</v>
          </cell>
        </row>
        <row r="1344">
          <cell r="A1344" t="str">
            <v>## VÅRDALSTIFTELSEN (10045650)</v>
          </cell>
        </row>
        <row r="1345">
          <cell r="A1345" t="str">
            <v>## VÄG OCH TRANSPORTFORSKNINGSINSTITUTET / VTI (10042103)</v>
          </cell>
        </row>
        <row r="1346">
          <cell r="A1346" t="str">
            <v>## VÄRLDSNATURFONDEN WWF (10044181)</v>
          </cell>
        </row>
        <row r="1347">
          <cell r="A1347" t="str">
            <v>## VÄRMDÖ KOMMUN (10052944)</v>
          </cell>
        </row>
        <row r="1348">
          <cell r="A1348" t="str">
            <v>## VÄSTRA GÖTALANDS LÄNS LANDSTING (10046847)</v>
          </cell>
        </row>
        <row r="1349">
          <cell r="A1349" t="str">
            <v>## VÄSTRA GÖTALANDSREGIONEN (10049511)</v>
          </cell>
        </row>
        <row r="1350">
          <cell r="A1350" t="str">
            <v>## VÄTGAS SVERIGE IDEELL FÖRENING (10048062)</v>
          </cell>
        </row>
        <row r="1351">
          <cell r="A1351" t="str">
            <v>## VÄXJÖ UNIVERSITET (10039926)</v>
          </cell>
        </row>
        <row r="1352">
          <cell r="A1352" t="str">
            <v>## WALLENSTAM AB (10050903)</v>
          </cell>
        </row>
        <row r="1353">
          <cell r="A1353" t="str">
            <v>## WALTER DE GRUYTER GMBH (10054380)</v>
          </cell>
        </row>
        <row r="1354">
          <cell r="A1354" t="str">
            <v>## WENNER-GREN FOUNDATIONS (10032319)</v>
          </cell>
        </row>
        <row r="1355">
          <cell r="A1355" t="str">
            <v>## WESTINGHOUSE ELECTRIC SWEDEN AB (10040659)</v>
          </cell>
        </row>
        <row r="1356">
          <cell r="A1356" t="str">
            <v>## WHITE ARKITEKTER AB (10051741)</v>
          </cell>
        </row>
        <row r="1357">
          <cell r="A1357" t="str">
            <v>## WIENER INSTITUT (10043020)</v>
          </cell>
        </row>
        <row r="1358">
          <cell r="A1358" t="str">
            <v>## WILHELM AB (10051875)</v>
          </cell>
        </row>
        <row r="1359">
          <cell r="A1359" t="str">
            <v>## World Anti-Doping Agency (10053983)</v>
          </cell>
        </row>
        <row r="1360">
          <cell r="A1360" t="str">
            <v>## WSP SVERIGE AB (10043283)</v>
          </cell>
        </row>
        <row r="1361">
          <cell r="A1361" t="str">
            <v>## WUSSON ACCELERATOR OCH INCUBATOR AB (10053783)</v>
          </cell>
        </row>
        <row r="1362">
          <cell r="A1362" t="str">
            <v>## WÄRTSILÄ FINLAND OY (10052796)</v>
          </cell>
        </row>
        <row r="1363">
          <cell r="A1363" t="str">
            <v>## XENSE VISION AB (10053862)</v>
          </cell>
        </row>
        <row r="1364">
          <cell r="A1364" t="str">
            <v>## XYLEM WATER GLOBAL SERVICES AB (10053785)</v>
          </cell>
        </row>
        <row r="1365">
          <cell r="A1365" t="str">
            <v>## XZERO AB (10051655)</v>
          </cell>
        </row>
        <row r="1366">
          <cell r="A1366" t="str">
            <v>## YANGI AB (10053481)</v>
          </cell>
        </row>
        <row r="1367">
          <cell r="A1367" t="str">
            <v>## YEREVAN STATE UNIVERSITY FOUNDATION (YSU) (10054579)</v>
          </cell>
        </row>
        <row r="1368">
          <cell r="A1368" t="str">
            <v>## YTKEMISKA INSTITUTET AB (10042876)</v>
          </cell>
        </row>
        <row r="1369">
          <cell r="A1369" t="str">
            <v>## ZPARQ AB (10053358)</v>
          </cell>
        </row>
        <row r="1370">
          <cell r="A1370" t="str">
            <v>## ZUMTOBEL LIGHTING GMBH (10047093)</v>
          </cell>
        </row>
        <row r="1371">
          <cell r="A1371" t="str">
            <v>## ÅF INFRASTRUKTUR AB (10043908)</v>
          </cell>
        </row>
        <row r="1372">
          <cell r="A1372" t="str">
            <v>## ÅHLÉN-STIFTELSEN (10050994)</v>
          </cell>
        </row>
        <row r="1373">
          <cell r="A1373" t="str">
            <v>## ÅKE WIBERGS STIFTELSE (10050284)</v>
          </cell>
        </row>
        <row r="1374">
          <cell r="A1374" t="str">
            <v>## ÅNGPANNEFÖRENINGENS FORSKNINGSSTIFTELSE (10032474)</v>
          </cell>
        </row>
        <row r="1375">
          <cell r="A1375" t="str">
            <v>## ÖREBRO STADSMISSION (10053310)</v>
          </cell>
        </row>
        <row r="1376">
          <cell r="A1376" t="str">
            <v>## ÖSTERBY GJUTERI AB (10052750)</v>
          </cell>
        </row>
        <row r="1377">
          <cell r="A1377" t="str">
            <v>## ÖSTERND KOMMUN (10053156)</v>
          </cell>
        </row>
        <row r="1378">
          <cell r="A1378" t="str">
            <v>## ÖSTERSUNDS KOMMUN KOMMUNLEDNINGSFÖRVALTNINGEN (10053251)</v>
          </cell>
        </row>
        <row r="1379">
          <cell r="A1379" t="str">
            <v>## ÖSTERÅKERS KOMMUN (10053972)</v>
          </cell>
        </row>
        <row r="1380">
          <cell r="A1380" t="str">
            <v>## ÖSTSAM (10042615)</v>
          </cell>
        </row>
        <row r="1381">
          <cell r="A1381" t="str">
            <v>##AALBORG UNIVERSITET (10052227)</v>
          </cell>
        </row>
        <row r="1382">
          <cell r="A1382" t="str">
            <v>##Academy of Finland (10052429)</v>
          </cell>
        </row>
        <row r="1383">
          <cell r="A1383" t="str">
            <v>##Ahlström Munksjö AB (10052294)</v>
          </cell>
        </row>
        <row r="1384">
          <cell r="A1384" t="str">
            <v>##Airbus Defence and Space GmbH (10052298)</v>
          </cell>
        </row>
        <row r="1385">
          <cell r="A1385" t="str">
            <v>##AKUSTIKDOKTORN SWEDEN AB (10054763)</v>
          </cell>
        </row>
        <row r="1386">
          <cell r="A1386" t="str">
            <v>##ANINKCO AB (10052320)</v>
          </cell>
        </row>
        <row r="1387">
          <cell r="A1387" t="str">
            <v>##ARGUS EYE AB (10054089)</v>
          </cell>
        </row>
        <row r="1388">
          <cell r="A1388" t="str">
            <v>##Association for Computational Learning ( ACL) (10052274)</v>
          </cell>
        </row>
        <row r="1389">
          <cell r="A1389" t="str">
            <v>##Betong &amp; Stålteknik i Stockholm AB (10052374)</v>
          </cell>
        </row>
        <row r="1390">
          <cell r="A1390" t="str">
            <v>##Billerud AB (10052235)</v>
          </cell>
        </row>
        <row r="1391">
          <cell r="A1391" t="str">
            <v>##BioDiamond, Inc (10054432)</v>
          </cell>
        </row>
        <row r="1392">
          <cell r="A1392" t="str">
            <v>##BIRTHE &amp; PER ARWIDSSON STIFTELSE (10052436)</v>
          </cell>
        </row>
        <row r="1393">
          <cell r="A1393" t="str">
            <v>##BITCRAZE AB (10053856)</v>
          </cell>
        </row>
        <row r="1394">
          <cell r="A1394" t="str">
            <v>##BITELECOM AB (10052317)</v>
          </cell>
        </row>
        <row r="1395">
          <cell r="A1395" t="str">
            <v>##BLEKINGE TEKNISKA HÖGSKOLA (10054551)</v>
          </cell>
        </row>
        <row r="1396">
          <cell r="A1396" t="str">
            <v>##BLYKALLA AB (10054220)</v>
          </cell>
        </row>
        <row r="1397">
          <cell r="A1397" t="str">
            <v>##Borgwarner Sweden AB (10052178)</v>
          </cell>
        </row>
        <row r="1398">
          <cell r="A1398" t="str">
            <v>##Bravida Sverige AB (10052266)</v>
          </cell>
        </row>
        <row r="1399">
          <cell r="A1399" t="str">
            <v>##Bundesministeriums für Klimaschutz, Umwelt, Energie, Mobilität, Innovation und Technologie (10054280)</v>
          </cell>
        </row>
        <row r="1400">
          <cell r="A1400" t="str">
            <v>##CAG SYNTELL AB (10054054)</v>
          </cell>
        </row>
        <row r="1401">
          <cell r="A1401" t="str">
            <v>##CALPHAD INC. (10053560)</v>
          </cell>
        </row>
        <row r="1402">
          <cell r="A1402" t="str">
            <v>##CHUNG-ANG UNIVERSITY (10054115)</v>
          </cell>
        </row>
        <row r="1403">
          <cell r="A1403" t="str">
            <v>##CISPA HELMHOLTZ-ZENTRUM FÜR INFORMATIONSICHERHEIT GMBH (10053553)</v>
          </cell>
        </row>
        <row r="1404">
          <cell r="A1404" t="str">
            <v>##CLEAN (10052575)</v>
          </cell>
        </row>
        <row r="1405">
          <cell r="A1405" t="str">
            <v>##COGNIBOTICS AB (10053898)</v>
          </cell>
        </row>
        <row r="1406">
          <cell r="A1406" t="str">
            <v>##COMMUTESAVER AB (10053980)</v>
          </cell>
        </row>
        <row r="1407">
          <cell r="A1407" t="str">
            <v>##CONVEQS OY (10054016)</v>
          </cell>
        </row>
        <row r="1408">
          <cell r="A1408" t="str">
            <v>##Cortus Energy AB (10052289)</v>
          </cell>
        </row>
        <row r="1409">
          <cell r="A1409" t="str">
            <v>##CYTIVA TESTA CENTER AB (10053985)</v>
          </cell>
        </row>
        <row r="1410">
          <cell r="A1410" t="str">
            <v>##DAIDO STEEL CO. LTD. (10052441)</v>
          </cell>
        </row>
        <row r="1411">
          <cell r="A1411" t="str">
            <v>##DANIEL EK (10053142)</v>
          </cell>
        </row>
        <row r="1412">
          <cell r="A1412" t="str">
            <v>##Deutsches Zentrum für Luft- und Raumfahrt EV (DLR) (10052382)</v>
          </cell>
        </row>
        <row r="1413">
          <cell r="A1413" t="str">
            <v>##ECOSAFE2 (Turfs Konstgräs i Sverige AB) (10054592)</v>
          </cell>
        </row>
        <row r="1414">
          <cell r="A1414" t="str">
            <v>##EDF SA - EDF R&amp;R (10054705)</v>
          </cell>
        </row>
        <row r="1415">
          <cell r="A1415" t="str">
            <v>##ELEKTA INSTRUMENT AB (10054662)</v>
          </cell>
        </row>
        <row r="1416">
          <cell r="A1416" t="str">
            <v>##Ellevio AB (10052238)</v>
          </cell>
        </row>
        <row r="1417">
          <cell r="A1417" t="str">
            <v>##ELSEVIER B.V. (10052252)</v>
          </cell>
        </row>
        <row r="1418">
          <cell r="A1418" t="str">
            <v>##E.ON Energidistribution (10052239)</v>
          </cell>
        </row>
        <row r="1419">
          <cell r="A1419" t="str">
            <v>##EUROPÄLSCHER VERBAND BERUFLICHER BILDUNGSTRÄGER (10054473)</v>
          </cell>
        </row>
        <row r="1420">
          <cell r="A1420" t="str">
            <v>##Familjen Kamprads Stiftelse (10052481)</v>
          </cell>
        </row>
        <row r="1421">
          <cell r="A1421" t="str">
            <v>##FTELSEN FÖR INTERNATIONALISERING AV H..) (10052488)</v>
          </cell>
        </row>
        <row r="1422">
          <cell r="A1422" t="str">
            <v>##Föreningen för Byggemenskaper Verksamhet i Sverige AB (10052404)</v>
          </cell>
        </row>
        <row r="1423">
          <cell r="A1423" t="str">
            <v>##GAIA ARKITEKTUR AB (10053944)</v>
          </cell>
        </row>
        <row r="1424">
          <cell r="A1424" t="str">
            <v>##Gemeente Nissewaard (10052228)</v>
          </cell>
        </row>
        <row r="1425">
          <cell r="A1425" t="str">
            <v>##GETINGE AB (10054074)</v>
          </cell>
        </row>
        <row r="1426">
          <cell r="A1426" t="str">
            <v>##Global Energy Interconnection Research Institute Europe GmbH (10052265)</v>
          </cell>
        </row>
        <row r="1427">
          <cell r="A1427" t="str">
            <v>##GREEN 14 AB (10053984)</v>
          </cell>
        </row>
        <row r="1428">
          <cell r="A1428" t="str">
            <v>##GREENAVANCE TECH GLOBAL AB (10054755)</v>
          </cell>
        </row>
        <row r="1429">
          <cell r="A1429" t="str">
            <v>##HAKON SWENSON STIFTELSEN (10052967)</v>
          </cell>
        </row>
        <row r="1430">
          <cell r="A1430" t="str">
            <v>##HASSELBLADSTIFTELSEN (10052315)</v>
          </cell>
        </row>
        <row r="1431">
          <cell r="A1431" t="str">
            <v>##HELMHOLTZ-ZENTRUM DRESDEN-ROSSENDORF E.V. (10053832)</v>
          </cell>
        </row>
        <row r="1432">
          <cell r="A1432" t="str">
            <v>##HELSINGBORGS PASTORAT (10054177)</v>
          </cell>
        </row>
        <row r="1433">
          <cell r="A1433" t="str">
            <v>##Hilti Aktiengesellschaft (10054298)</v>
          </cell>
        </row>
        <row r="1434">
          <cell r="A1434" t="str">
            <v>##HYDRO ALUMINIUM AS (10053961)</v>
          </cell>
        </row>
        <row r="1435">
          <cell r="A1435" t="str">
            <v>##IDDRI The Foundation Institut du developpment et des relations internationales (10052375)</v>
          </cell>
        </row>
        <row r="1436">
          <cell r="A1436" t="str">
            <v>##IDEELLA FÖRENINGEN SKYDDSVÄRNET-ANNO 1910 MED FIRMA SKYDDSVÄRNET-ANNO 1910 (10054056)</v>
          </cell>
        </row>
        <row r="1437">
          <cell r="A1437" t="str">
            <v>##IKANO BOSTADSUTVECKLING AB (10052369)</v>
          </cell>
        </row>
        <row r="1438">
          <cell r="A1438" t="str">
            <v>##IMG Play (10054572)</v>
          </cell>
        </row>
        <row r="1439">
          <cell r="A1439" t="str">
            <v>##INNOVATION LEADERSHIP GROUP STOCKHOLM AB (10054256)</v>
          </cell>
        </row>
        <row r="1440">
          <cell r="A1440" t="str">
            <v>##INSAMLINGSSTIFTELSEN BRANDFORSK (10053649)</v>
          </cell>
        </row>
        <row r="1441">
          <cell r="A1441" t="str">
            <v>##INSTITUTO TECNOLOGICO DE ASAFON (ITAINNOVA) (10053565)</v>
          </cell>
        </row>
        <row r="1442">
          <cell r="A1442" t="str">
            <v>##INTERMODULATION PRODUCTS AB (10054263)</v>
          </cell>
        </row>
        <row r="1443">
          <cell r="A1443" t="str">
            <v>##INTERNATIONAL SCIENCE PROGRAMME (ISP) (10053460)</v>
          </cell>
        </row>
        <row r="1444">
          <cell r="A1444" t="str">
            <v>##INVESTITIONSBANK SCHLESWIG-HOLSTEIN (10052406)</v>
          </cell>
        </row>
        <row r="1445">
          <cell r="A1445" t="str">
            <v>##ITI FOUNDATION (10054205)</v>
          </cell>
        </row>
        <row r="1446">
          <cell r="A1446" t="str">
            <v>##IZMIR INSTITUTE OF TECHNOLOGY (10053664)</v>
          </cell>
        </row>
        <row r="1447">
          <cell r="A1447" t="str">
            <v>##JACOB WALLENBERG SÄRSKILDA FONDEN (10053378)</v>
          </cell>
        </row>
        <row r="1448">
          <cell r="A1448" t="str">
            <v>##J.M. VOITH SE &amp; CO. KG (10053555)</v>
          </cell>
        </row>
        <row r="1449">
          <cell r="A1449" t="str">
            <v>##Joel Jacobson (10052376)</v>
          </cell>
        </row>
        <row r="1450">
          <cell r="A1450" t="str">
            <v>##JONDETECH SENSORS AB (10053658)</v>
          </cell>
        </row>
        <row r="1451">
          <cell r="A1451" t="str">
            <v>##KEMA Nederland BV (10052389)</v>
          </cell>
        </row>
        <row r="1452">
          <cell r="A1452" t="str">
            <v>##KISTA SCIENCE CITY AB (10053530)</v>
          </cell>
        </row>
        <row r="1453">
          <cell r="A1453" t="str">
            <v>##KOMA'GE Energy Group Ltd (10052240)</v>
          </cell>
        </row>
        <row r="1454">
          <cell r="A1454" t="str">
            <v>##KOREA INSTITUTE OF ENERGY RESEARCH (10054117)</v>
          </cell>
        </row>
        <row r="1455">
          <cell r="A1455" t="str">
            <v>##LEO FOUNDATION (10054018)</v>
          </cell>
        </row>
        <row r="1456">
          <cell r="A1456" t="str">
            <v>##LINKÖPINGS KOMMUN (10052356)</v>
          </cell>
        </row>
        <row r="1457">
          <cell r="A1457" t="str">
            <v>##LULEÅ TEKNISKA UNIVERSITET (10054282)</v>
          </cell>
        </row>
        <row r="1458">
          <cell r="A1458" t="str">
            <v>##LULEÅ TEKNISKA UNIVERSITET (10053969)</v>
          </cell>
        </row>
        <row r="1459">
          <cell r="A1459" t="str">
            <v>##LUNDS UNIVERSITET LTH/INST FÖR TEKNIK &amp; SAMHÄLLE (10053966)</v>
          </cell>
        </row>
        <row r="1460">
          <cell r="A1460" t="str">
            <v>##MALMÖ KOMMUN (10054012)</v>
          </cell>
        </row>
        <row r="1461">
          <cell r="A1461" t="str">
            <v>##MASSACHUSETTS INSTITUTE OF TECHNOLOGY (10054000)</v>
          </cell>
        </row>
        <row r="1462">
          <cell r="A1462" t="str">
            <v>##MAX-PLANCK-GESELLSCHAFT ZUR FORDERUNG DER WISSENSCHAFTEN EV (10053578)</v>
          </cell>
        </row>
        <row r="1463">
          <cell r="A1463" t="str">
            <v>##MEGGER SWEDEN AB (10052223)</v>
          </cell>
        </row>
        <row r="1464">
          <cell r="A1464" t="str">
            <v>##METENOVA AB (10054001)</v>
          </cell>
        </row>
        <row r="1465">
          <cell r="A1465" t="str">
            <v>##MINISTERIO DE EDUCACION SUPERIOR, CIENCIA Y TECNOLOGIA, MESCYT (10053990)</v>
          </cell>
        </row>
        <row r="1466">
          <cell r="A1466" t="str">
            <v>##Montanuniversität Leoben, Lehrstuhl für Nichteisenmetallurgie (10054756)</v>
          </cell>
        </row>
        <row r="1467">
          <cell r="A1467" t="str">
            <v>##NAGOON AB (10053660)</v>
          </cell>
        </row>
        <row r="1468">
          <cell r="A1468" t="str">
            <v>##NATIONAL GEOGRAPHIC (10054230)</v>
          </cell>
        </row>
        <row r="1469">
          <cell r="A1469" t="str">
            <v>##NEDERLANDSE ORGANISATIE VOOR TOEGEPAST NATUURWETENSCHAPPELIJK ONDERZOEK TNO (TNO) (10052275)</v>
          </cell>
        </row>
        <row r="1470">
          <cell r="A1470" t="str">
            <v>##Neste Corporation (10052299)</v>
          </cell>
        </row>
        <row r="1471">
          <cell r="A1471" t="str">
            <v>##NEWSEC AB (10053577)</v>
          </cell>
        </row>
        <row r="1472">
          <cell r="A1472" t="str">
            <v>##NIFU (10052403)</v>
          </cell>
        </row>
        <row r="1473">
          <cell r="A1473" t="str">
            <v>##NiPERA INC. (10054575)</v>
          </cell>
        </row>
        <row r="1474">
          <cell r="A1474" t="str">
            <v>##NORCE Norwegian Research Centre AS (10052405)</v>
          </cell>
        </row>
        <row r="1475">
          <cell r="A1475" t="str">
            <v>##NORDISK MINSTERRÅD (10052494)</v>
          </cell>
        </row>
        <row r="1476">
          <cell r="A1476" t="str">
            <v>##NOVO NORDISK FOUNDATION (10052448)</v>
          </cell>
        </row>
        <row r="1477">
          <cell r="A1477" t="str">
            <v>##NYCTEA TECHNOLOGIES AB (10054087)</v>
          </cell>
        </row>
        <row r="1478">
          <cell r="A1478" t="str">
            <v>##POLISMYNDIGHETEN REGION VÄST, NATIONELLA POLISHUNDTJÄNSTEN (10054025)</v>
          </cell>
        </row>
        <row r="1479">
          <cell r="A1479" t="str">
            <v>##Qamcom Research and Technology AB (10052393)</v>
          </cell>
        </row>
        <row r="1480">
          <cell r="A1480" t="str">
            <v>##RESEAU DE TRANSPORT D'ELECTRICITE (RTE) (10053456)</v>
          </cell>
        </row>
        <row r="1481">
          <cell r="A1481" t="str">
            <v>##RIJKSUNIVERSITEIT GRONINGEN (RUG) (10054766)</v>
          </cell>
        </row>
        <row r="1482">
          <cell r="A1482" t="str">
            <v>##RISE Research Institutes of Sweden AB (10052312)</v>
          </cell>
        </row>
        <row r="1483">
          <cell r="A1483" t="str">
            <v>##SAAB AKTIEBOLAG (10053920)</v>
          </cell>
        </row>
        <row r="1484">
          <cell r="A1484" t="str">
            <v>##SAROMICS BIOSTRUCTURE AB (10052185)</v>
          </cell>
        </row>
        <row r="1485">
          <cell r="A1485" t="str">
            <v>##SCA Forest Products AB (10052229)</v>
          </cell>
        </row>
        <row r="1486">
          <cell r="A1486" t="str">
            <v>##SCA SKOG AB (10053958)</v>
          </cell>
        </row>
        <row r="1487">
          <cell r="A1487" t="str">
            <v>##SCANIA CV AB (10052495)</v>
          </cell>
        </row>
        <row r="1488">
          <cell r="A1488" t="str">
            <v>##SCAPOS AG (10052383)</v>
          </cell>
        </row>
        <row r="1489">
          <cell r="A1489" t="str">
            <v>##Schweizerischer Nationalfonds (10054096)</v>
          </cell>
        </row>
        <row r="1490">
          <cell r="A1490" t="str">
            <v>##Science and Technology Facilities Council at Daresbury Laboratory (STFC) (10053094)</v>
          </cell>
        </row>
        <row r="1491">
          <cell r="A1491" t="str">
            <v>##SENATE DEPARTMENT FOR MOBILITY, TRANSPORT, CLIMATE PROTECTION AND THE ENVIRONMENT (10053974)</v>
          </cell>
        </row>
        <row r="1492">
          <cell r="A1492" t="str">
            <v>##Simons Foundation (10054709)</v>
          </cell>
        </row>
        <row r="1493">
          <cell r="A1493" t="str">
            <v>##SJÖBERGSTIFTELSEN (10054371)</v>
          </cell>
        </row>
        <row r="1494">
          <cell r="A1494" t="str">
            <v>##SKANDIAS STIFTELSE IDÉER FÖR LIVET (10054041)</v>
          </cell>
        </row>
        <row r="1495">
          <cell r="A1495" t="str">
            <v>##SKVP INFO &amp; SERVICE AB (10052707)</v>
          </cell>
        </row>
        <row r="1496">
          <cell r="A1496" t="str">
            <v>##SLF SVENSKA LASERFABRIKEN AB (10054363)</v>
          </cell>
        </row>
        <row r="1497">
          <cell r="A1497" t="str">
            <v>##SOAS University of London (10052372)</v>
          </cell>
        </row>
        <row r="1498">
          <cell r="A1498" t="str">
            <v>##Sotenäs Symbioscentrum (10052342)</v>
          </cell>
        </row>
        <row r="1499">
          <cell r="A1499" t="str">
            <v>##Space Hellas Anonymi (10053757)</v>
          </cell>
        </row>
        <row r="1500">
          <cell r="A1500" t="str">
            <v>##SPACERGY AB (10053970)</v>
          </cell>
        </row>
        <row r="1501">
          <cell r="A1501" t="str">
            <v>##SPÄDBARNSFONDEN (10053992)</v>
          </cell>
        </row>
        <row r="1502">
          <cell r="A1502" t="str">
            <v>##SSPA SWEDEN AB (10052381)</v>
          </cell>
        </row>
        <row r="1503">
          <cell r="A1503" t="str">
            <v>##STATENS GEOTEKNISKA INSTITUT (10052385)</v>
          </cell>
        </row>
        <row r="1504">
          <cell r="A1504" t="str">
            <v>##Statskontoret (10052599)</v>
          </cell>
        </row>
        <row r="1505">
          <cell r="A1505" t="str">
            <v>##STICHTING HYPERLOOP DEVELOPMENT PROGRAM (HDP) (10054364)</v>
          </cell>
        </row>
        <row r="1506">
          <cell r="A1506" t="str">
            <v>##Stiftelsen Forska Utan Djurförsök (10052277)</v>
          </cell>
        </row>
        <row r="1507">
          <cell r="A1507" t="str">
            <v>##Stiftelsen Högskolan i Jönköping (10052202)</v>
          </cell>
        </row>
        <row r="1508">
          <cell r="A1508" t="str">
            <v>##STIFTELSEN STOCKHOLM SCHOOL OF ECONOMICS (10053562)</v>
          </cell>
        </row>
        <row r="1509">
          <cell r="A1509" t="str">
            <v>##Stockholm Exergi AB (10052555)</v>
          </cell>
        </row>
        <row r="1510">
          <cell r="A1510" t="str">
            <v>##STOCKHOLM STAD SOCIALFÖRVALTNINGEN (10054784)</v>
          </cell>
        </row>
        <row r="1511">
          <cell r="A1511" t="str">
            <v>##STOCKHOLMS STAD/STADSBYGGNADSKONTORET (10053630)</v>
          </cell>
        </row>
        <row r="1512">
          <cell r="A1512" t="str">
            <v>##Stora Enso AB (10052234)</v>
          </cell>
        </row>
        <row r="1513">
          <cell r="A1513" t="str">
            <v>##STORA ENSO OYJ (10053589)</v>
          </cell>
        </row>
        <row r="1514">
          <cell r="A1514" t="str">
            <v>##STRIKE PHARMA AB (10053655)</v>
          </cell>
        </row>
        <row r="1515">
          <cell r="A1515" t="str">
            <v>##SVEN OCH DAGMAR SALÉNS STIFTELSE (10053234)</v>
          </cell>
        </row>
        <row r="1516">
          <cell r="A1516" t="str">
            <v>##SVENSKA NATURSKYDDSFÖRENINGEN (10054004)</v>
          </cell>
        </row>
        <row r="1517">
          <cell r="A1517" t="str">
            <v>##Svenskt Geoenergicentrum AB (10052287)</v>
          </cell>
        </row>
        <row r="1518">
          <cell r="A1518" t="str">
            <v>##Swedish House of Finance (10052241)</v>
          </cell>
        </row>
        <row r="1519">
          <cell r="A1519" t="str">
            <v>##SWEDISH MODULAR REACTORS AB (10053571)</v>
          </cell>
        </row>
        <row r="1520">
          <cell r="A1520" t="str">
            <v>##SweHeat, Swedish Council for District Heating Ekonomisk förening (10052582)</v>
          </cell>
        </row>
        <row r="1521">
          <cell r="A1521" t="str">
            <v>##SYNAVISION GMBH (10052610)</v>
          </cell>
        </row>
        <row r="1522">
          <cell r="A1522" t="str">
            <v>##Teknologian tutkimuskeskus VTT Oy (10052390)</v>
          </cell>
        </row>
        <row r="1523">
          <cell r="A1523" t="str">
            <v>##Tele2 Sverige AB (10054109)</v>
          </cell>
        </row>
        <row r="1524">
          <cell r="A1524" t="str">
            <v>##Tetra Pak Packaging Solutions AB (10052316)</v>
          </cell>
        </row>
        <row r="1525">
          <cell r="A1525" t="str">
            <v>##TOYOTA MATERIAL HANDLING COMMERCIAL FINANCE AB (10054775)</v>
          </cell>
        </row>
        <row r="1526">
          <cell r="A1526" t="str">
            <v>##TRAFIKKONTORET (10053453)</v>
          </cell>
        </row>
        <row r="1527">
          <cell r="A1527" t="str">
            <v>##TUD - TECHNISCHE UNIVERSITÄT DARMSTADT (10054307)</v>
          </cell>
        </row>
        <row r="1528">
          <cell r="A1528" t="str">
            <v>##TURUN AMMATTIKORKEAKOULU OY (TUAS) (10054153)</v>
          </cell>
        </row>
        <row r="1529">
          <cell r="A1529" t="str">
            <v>##UNIVERSITAET ROSTOCK (10054152)</v>
          </cell>
        </row>
        <row r="1530">
          <cell r="A1530" t="str">
            <v>##UNIVERSITY HOSPITAL COLOGNE (AÖR) (10053955)</v>
          </cell>
        </row>
        <row r="1531">
          <cell r="A1531" t="str">
            <v>##UNIVERSITY OF SOUTHERN DENMARK (10054356)</v>
          </cell>
        </row>
        <row r="1532">
          <cell r="A1532" t="str">
            <v>##Universität Stuttgart (10052384)</v>
          </cell>
        </row>
        <row r="1533">
          <cell r="A1533" t="str">
            <v>##UPPSALA UNIVERSITET/INTERNATIONAL SCIENCE PROGRAMME (ISP) (10053609)</v>
          </cell>
        </row>
        <row r="1534">
          <cell r="A1534" t="str">
            <v>##VARGÖSTIFTELSEN (10053624)</v>
          </cell>
        </row>
        <row r="1535">
          <cell r="A1535" t="str">
            <v>##VARNISH SOFTWARE AB (10053610)</v>
          </cell>
        </row>
        <row r="1536">
          <cell r="A1536" t="str">
            <v>##VIRONOVA AB (10052318)</v>
          </cell>
        </row>
        <row r="1537">
          <cell r="A1537" t="str">
            <v>##Wallenius Marine AB (10052574)</v>
          </cell>
        </row>
        <row r="1538">
          <cell r="A1538" t="str">
            <v>##WALTER AG (10054229)</v>
          </cell>
        </row>
        <row r="1539">
          <cell r="A1539" t="str">
            <v>##Wikimedia Sverige (10052425)</v>
          </cell>
        </row>
        <row r="1540">
          <cell r="A1540" t="str">
            <v>##WINTERIA AB (10054156)</v>
          </cell>
        </row>
        <row r="1541">
          <cell r="A1541" t="str">
            <v>##WUHAN NAV INTELLIGENT TECHNOLOGY CO, LTD (10053522)</v>
          </cell>
        </row>
        <row r="1542">
          <cell r="A1542" t="str">
            <v>##ÖGONFONDEN (10053457)</v>
          </cell>
        </row>
        <row r="1543">
          <cell r="A1543" t="str">
            <v>##ÖREBRO KOMMUN (10053857)</v>
          </cell>
        </row>
        <row r="1544">
          <cell r="A1544" t="str">
            <v>##ÖREBRO UNIVERSITET (10054884)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hyperlink" Target="mailto:avtal@itm.kth.s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avtal-les@itm.kth.se" TargetMode="External"/><Relationship Id="rId2" Type="http://schemas.openxmlformats.org/officeDocument/2006/relationships/hyperlink" Target="mailto:avtal-indek@itm.kth.se" TargetMode="External"/><Relationship Id="rId1" Type="http://schemas.openxmlformats.org/officeDocument/2006/relationships/hyperlink" Target="mailto:avtal-ipu@itm.kth.se" TargetMode="External"/><Relationship Id="rId6" Type="http://schemas.openxmlformats.org/officeDocument/2006/relationships/hyperlink" Target="mailto:avtal-egi@itm.kth.se" TargetMode="External"/><Relationship Id="rId5" Type="http://schemas.openxmlformats.org/officeDocument/2006/relationships/hyperlink" Target="mailto:avtal-mse@itm.kth.se" TargetMode="External"/><Relationship Id="rId4" Type="http://schemas.openxmlformats.org/officeDocument/2006/relationships/hyperlink" Target="mailto:avtal-mmk@itm.kth.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tint="0.79998168889431442"/>
    <pageSetUpPr fitToPage="1"/>
  </sheetPr>
  <dimension ref="B4:V47"/>
  <sheetViews>
    <sheetView workbookViewId="0">
      <selection activeCell="F33" sqref="F33"/>
    </sheetView>
  </sheetViews>
  <sheetFormatPr defaultColWidth="9.21875" defaultRowHeight="15.6" x14ac:dyDescent="0.25"/>
  <cols>
    <col min="1" max="1" width="2.77734375" style="1" customWidth="1"/>
    <col min="2" max="2" width="4.21875" style="1" customWidth="1"/>
    <col min="3" max="10" width="11.77734375" style="1" customWidth="1"/>
    <col min="11" max="11" width="0" style="1" hidden="1" customWidth="1"/>
    <col min="12" max="12" width="9.21875" style="1"/>
    <col min="13" max="13" width="10.5546875" style="1" bestFit="1" customWidth="1"/>
    <col min="14" max="21" width="9.21875" style="1"/>
    <col min="22" max="22" width="9.21875" style="3"/>
    <col min="23" max="16384" width="9.21875" style="1"/>
  </cols>
  <sheetData>
    <row r="4" spans="2:22" x14ac:dyDescent="0.25">
      <c r="C4" s="28"/>
    </row>
    <row r="5" spans="2:22" ht="28.2" x14ac:dyDescent="0.25">
      <c r="M5" s="48"/>
    </row>
    <row r="6" spans="2:22" ht="34.5" customHeight="1" x14ac:dyDescent="0.25">
      <c r="C6" s="2"/>
      <c r="F6" s="2"/>
      <c r="G6" s="410" t="s">
        <v>0</v>
      </c>
      <c r="H6" s="410"/>
      <c r="I6" s="410"/>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411"/>
      <c r="E12" s="412"/>
      <c r="F12" s="412"/>
      <c r="G12" s="412"/>
      <c r="H12" s="412"/>
      <c r="I12" s="412"/>
      <c r="J12" s="413"/>
      <c r="M12" s="1"/>
      <c r="V12" s="7"/>
    </row>
    <row r="13" spans="2:22" s="6" customFormat="1" x14ac:dyDescent="0.25">
      <c r="C13" s="10" t="s">
        <v>5</v>
      </c>
      <c r="D13" s="36" t="s">
        <v>6</v>
      </c>
      <c r="E13" s="37"/>
      <c r="F13" s="36" t="s">
        <v>7</v>
      </c>
      <c r="H13" s="41"/>
      <c r="I13" s="41"/>
      <c r="J13" s="37"/>
      <c r="M13" s="1"/>
      <c r="V13" s="7"/>
    </row>
    <row r="14" spans="2:22" s="6" customFormat="1" x14ac:dyDescent="0.25">
      <c r="C14" s="54"/>
      <c r="D14" s="414"/>
      <c r="E14" s="415"/>
      <c r="F14" s="416"/>
      <c r="G14" s="417"/>
      <c r="H14" s="417"/>
      <c r="I14" s="417"/>
      <c r="J14" s="418"/>
      <c r="M14" s="1"/>
      <c r="V14" s="7"/>
    </row>
    <row r="15" spans="2:22" s="6" customFormat="1" x14ac:dyDescent="0.25">
      <c r="C15" s="55" t="s">
        <v>8</v>
      </c>
      <c r="D15" s="55" t="s">
        <v>9</v>
      </c>
      <c r="E15" s="37" t="s">
        <v>10</v>
      </c>
      <c r="F15" s="36" t="s">
        <v>11</v>
      </c>
      <c r="H15" s="41"/>
      <c r="I15" s="41"/>
      <c r="J15" s="37"/>
      <c r="M15" s="42"/>
      <c r="N15" s="8"/>
      <c r="O15" s="8"/>
      <c r="P15" s="8"/>
      <c r="Q15" s="8"/>
      <c r="R15" s="8"/>
      <c r="S15" s="8"/>
      <c r="T15" s="8"/>
      <c r="U15" s="8"/>
      <c r="V15" s="9"/>
    </row>
    <row r="16" spans="2:22" s="8" customFormat="1" ht="13.2" x14ac:dyDescent="0.25">
      <c r="B16" s="30"/>
      <c r="C16" s="56"/>
      <c r="D16" s="82"/>
      <c r="E16" s="27"/>
      <c r="F16" s="419"/>
      <c r="G16" s="420"/>
      <c r="H16" s="420"/>
      <c r="I16" s="420"/>
      <c r="J16" s="421"/>
      <c r="K16" s="8" t="str">
        <f>TRIM(LEFT(F16,4))</f>
        <v/>
      </c>
      <c r="M16" s="42"/>
    </row>
    <row r="17" spans="3:22" s="8" customFormat="1" x14ac:dyDescent="0.25">
      <c r="C17" s="408" t="s">
        <v>12</v>
      </c>
      <c r="D17" s="409"/>
      <c r="E17" s="36" t="s">
        <v>13</v>
      </c>
      <c r="F17" s="37"/>
      <c r="G17" s="36" t="s">
        <v>14</v>
      </c>
      <c r="H17" s="37"/>
      <c r="I17" s="36" t="s">
        <v>15</v>
      </c>
      <c r="J17" s="37"/>
      <c r="M17" s="44"/>
      <c r="V17" s="9"/>
    </row>
    <row r="18" spans="3:22" s="8" customFormat="1" x14ac:dyDescent="0.25">
      <c r="C18" s="422"/>
      <c r="D18" s="423"/>
      <c r="E18" s="424"/>
      <c r="F18" s="421"/>
      <c r="G18" s="424"/>
      <c r="H18" s="425"/>
      <c r="I18" s="426">
        <f>G18</f>
        <v>0</v>
      </c>
      <c r="J18" s="427"/>
      <c r="N18" s="6"/>
      <c r="O18" s="6"/>
      <c r="P18" s="6"/>
      <c r="Q18" s="6"/>
      <c r="R18" s="6"/>
      <c r="S18" s="6"/>
      <c r="T18" s="6"/>
      <c r="V18" s="9"/>
    </row>
    <row r="19" spans="3:22" x14ac:dyDescent="0.25">
      <c r="M19" s="4"/>
      <c r="N19" s="6"/>
      <c r="O19" s="6"/>
      <c r="P19" s="6"/>
      <c r="Q19" s="6"/>
      <c r="R19" s="6"/>
      <c r="S19" s="6"/>
      <c r="T19" s="6"/>
    </row>
    <row r="20" spans="3:22" x14ac:dyDescent="0.25">
      <c r="M20" s="53"/>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428"/>
      <c r="D24" s="429"/>
      <c r="E24" s="429"/>
      <c r="F24" s="429"/>
      <c r="G24" s="429"/>
      <c r="H24" s="429"/>
      <c r="I24" s="429"/>
      <c r="J24" s="430"/>
      <c r="M24" s="1"/>
      <c r="V24" s="7"/>
    </row>
    <row r="25" spans="3:22" s="6" customFormat="1" x14ac:dyDescent="0.25">
      <c r="C25" s="433" t="s">
        <v>18</v>
      </c>
      <c r="D25" s="434"/>
      <c r="E25" s="434"/>
      <c r="F25" s="434"/>
      <c r="G25" s="434"/>
      <c r="H25" s="434"/>
      <c r="I25" s="434"/>
      <c r="J25" s="435"/>
      <c r="N25" s="5"/>
      <c r="O25" s="5"/>
      <c r="P25" s="5"/>
      <c r="Q25" s="5"/>
      <c r="R25" s="5"/>
      <c r="S25" s="5"/>
      <c r="T25" s="5"/>
      <c r="V25" s="7"/>
    </row>
    <row r="26" spans="3:22" s="6" customFormat="1" x14ac:dyDescent="0.25">
      <c r="C26" s="436"/>
      <c r="D26" s="437"/>
      <c r="E26" s="437"/>
      <c r="F26" s="437"/>
      <c r="G26" s="437"/>
      <c r="H26" s="437"/>
      <c r="I26" s="437"/>
      <c r="J26" s="438"/>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2" x14ac:dyDescent="0.25">
      <c r="C28" s="436"/>
      <c r="D28" s="438"/>
      <c r="E28" s="431"/>
      <c r="F28" s="432"/>
      <c r="G28" s="432"/>
      <c r="H28" s="432"/>
      <c r="I28" s="106"/>
      <c r="J28" s="107"/>
      <c r="K28" s="1"/>
      <c r="L28" s="1"/>
    </row>
    <row r="29" spans="3:22" s="5" customFormat="1" ht="13.2"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7" t="s">
        <v>22</v>
      </c>
      <c r="D31" s="58"/>
      <c r="E31" s="59"/>
      <c r="F31" s="57" t="s">
        <v>23</v>
      </c>
      <c r="G31" s="58"/>
      <c r="H31" s="59"/>
      <c r="I31" s="41" t="s">
        <v>24</v>
      </c>
      <c r="J31" s="37"/>
      <c r="M31" s="1"/>
      <c r="N31" s="5"/>
      <c r="O31" s="5"/>
      <c r="P31" s="5"/>
      <c r="Q31" s="5"/>
      <c r="R31" s="5"/>
      <c r="S31" s="5"/>
      <c r="T31" s="5"/>
      <c r="V31" s="7"/>
    </row>
    <row r="32" spans="3:22" s="6" customFormat="1" x14ac:dyDescent="0.25">
      <c r="C32" s="442">
        <f>-'Budget till Agresso Procent'!Q81</f>
        <v>0</v>
      </c>
      <c r="D32" s="443"/>
      <c r="E32" s="444"/>
      <c r="F32" s="439" t="str">
        <f>'Budget till Agresso Procent'!T81</f>
        <v>-</v>
      </c>
      <c r="G32" s="440"/>
      <c r="H32" s="441"/>
      <c r="I32" s="422"/>
      <c r="J32" s="423"/>
      <c r="M32" s="5"/>
      <c r="N32" s="1"/>
      <c r="O32" s="1"/>
      <c r="P32" s="1"/>
      <c r="Q32" s="1"/>
      <c r="R32" s="1"/>
      <c r="S32" s="1"/>
      <c r="T32" s="1"/>
      <c r="V32" s="7"/>
    </row>
    <row r="33" spans="3:20" s="5" customFormat="1" ht="13.2" x14ac:dyDescent="0.25">
      <c r="N33" s="1"/>
      <c r="O33" s="1"/>
      <c r="P33" s="1"/>
      <c r="Q33" s="1"/>
      <c r="R33" s="1"/>
      <c r="S33" s="6"/>
      <c r="T33" s="6"/>
    </row>
    <row r="34" spans="3:20" hidden="1" x14ac:dyDescent="0.25">
      <c r="C34" s="4" t="s">
        <v>25</v>
      </c>
    </row>
    <row r="35" spans="3:20" hidden="1" x14ac:dyDescent="0.25"/>
    <row r="36" spans="3:20" hidden="1" x14ac:dyDescent="0.25"/>
    <row r="37" spans="3:20" hidden="1" x14ac:dyDescent="0.25"/>
    <row r="38" spans="3:20" hidden="1" x14ac:dyDescent="0.25"/>
    <row r="39" spans="3:20" hidden="1" x14ac:dyDescent="0.25"/>
    <row r="40" spans="3:20" hidden="1" x14ac:dyDescent="0.25"/>
    <row r="41" spans="3:20" hidden="1" x14ac:dyDescent="0.25"/>
    <row r="42" spans="3:20" hidden="1" x14ac:dyDescent="0.25"/>
    <row r="43" spans="3:20" hidden="1" x14ac:dyDescent="0.25"/>
    <row r="44" spans="3:20" hidden="1" x14ac:dyDescent="0.25"/>
    <row r="45" spans="3:20" hidden="1" x14ac:dyDescent="0.25"/>
    <row r="46" spans="3:20" hidden="1" x14ac:dyDescent="0.25"/>
    <row r="47" spans="3:20" hidden="1" x14ac:dyDescent="0.25"/>
  </sheetData>
  <sheetProtection selectLockedCells="1"/>
  <mergeCells count="18">
    <mergeCell ref="E28:H28"/>
    <mergeCell ref="C25:J25"/>
    <mergeCell ref="C26:J26"/>
    <mergeCell ref="C28:D28"/>
    <mergeCell ref="F32:H32"/>
    <mergeCell ref="C32:E32"/>
    <mergeCell ref="I32:J32"/>
    <mergeCell ref="C18:D18"/>
    <mergeCell ref="E18:F18"/>
    <mergeCell ref="G18:H18"/>
    <mergeCell ref="I18:J18"/>
    <mergeCell ref="C24:J24"/>
    <mergeCell ref="C17:D17"/>
    <mergeCell ref="G6:I6"/>
    <mergeCell ref="D12:J12"/>
    <mergeCell ref="D14:E14"/>
    <mergeCell ref="F14:J14"/>
    <mergeCell ref="F16:J16"/>
  </mergeCells>
  <conditionalFormatting sqref="N22:T22">
    <cfRule type="expression" dxfId="7" priority="1">
      <formula>$B$16="D"</formula>
    </cfRule>
  </conditionalFormatting>
  <dataValidations count="8">
    <dataValidation type="list" allowBlank="1" showInputMessage="1" showErrorMessage="1" sqref="D16" xr:uid="{00000000-0002-0000-0000-000002000000}">
      <formula1>vh_name</formula1>
    </dataValidation>
    <dataValidation type="list" allowBlank="1" showInputMessage="1" showErrorMessage="1" sqref="C18" xr:uid="{00000000-0002-0000-0000-000005000000}">
      <formula1>projper_name</formula1>
    </dataValidation>
    <dataValidation type="date" operator="greaterThan" allowBlank="1" showInputMessage="1" showErrorMessage="1" sqref="E18:F18" xr:uid="{00000000-0002-0000-0000-000006000000}">
      <formula1>1</formula1>
    </dataValidation>
    <dataValidation type="date" operator="greaterThan" allowBlank="1" showInputMessage="1" showErrorMessage="1" errorTitle="KTH" error="Ange datum som är större än Startdatum" sqref="G18:H18" xr:uid="{00000000-0002-0000-0000-000007000000}">
      <formula1>E18</formula1>
    </dataValidation>
    <dataValidation type="list" allowBlank="1" showInputMessage="1" showErrorMessage="1" sqref="C26:J26" xr:uid="{00000000-0002-0000-0000-000008000000}">
      <formula1>scb_name</formula1>
    </dataValidation>
    <dataValidation type="list" allowBlank="1" showInputMessage="1" showErrorMessage="1" sqref="E28:H28" xr:uid="{00000000-0002-0000-0000-000009000000}">
      <formula1>ekon_name</formula1>
    </dataValidation>
    <dataValidation type="list" allowBlank="1" showInputMessage="1" showErrorMessage="1" sqref="I32:J32" xr:uid="{00000000-0002-0000-0000-00000A000000}">
      <formula1>sfproj_name</formula1>
    </dataValidation>
    <dataValidation allowBlank="1" showErrorMessage="1" promptTitle="Orgkod" prompt="MVA_x000a_MVB_x000a_MVC_x000a_MVD - Processer_x000a_MVE_x000a_MVF_x000a_MVYA_x000a_MVYB" sqref="C16" xr:uid="{00000000-0002-0000-0000-00000C000000}"/>
  </dataValidations>
  <pageMargins left="0.70866141732283472" right="0.59055118110236227" top="0.59055118110236227" bottom="0.3937007874015748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visprojgr!$B$2:$B$102</xm:f>
          </x14:formula1>
          <xm:sqref>C14</xm:sqref>
        </x14:dataValidation>
        <x14:dataValidation type="list" allowBlank="1" showInputMessage="1" showErrorMessage="1" xr:uid="{00000000-0002-0000-0000-000003000000}">
          <x14:formula1>
            <xm:f>mp!$A$2:$A$285</xm:f>
          </x14:formula1>
          <xm:sqref>E16</xm:sqref>
        </x14:dataValidation>
        <x14:dataValidation type="list" allowBlank="1" showInputMessage="1" showErrorMessage="1" xr:uid="{00000000-0002-0000-0000-000004000000}">
          <x14:formula1>
            <xm:f>fin!$A$2:$A$2595</xm:f>
          </x14:formula1>
          <xm:sqref>F16:J16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35EB-9637-47C4-9B48-CBBEEAC1E3CD}">
  <sheetPr>
    <pageSetUpPr fitToPage="1"/>
  </sheetPr>
  <dimension ref="A2:K51"/>
  <sheetViews>
    <sheetView topLeftCell="B1" workbookViewId="0"/>
  </sheetViews>
  <sheetFormatPr defaultRowHeight="13.2" x14ac:dyDescent="0.25"/>
  <cols>
    <col min="1" max="1" width="16.44140625" hidden="1" customWidth="1"/>
    <col min="2" max="2" width="20.5546875" bestFit="1" customWidth="1"/>
    <col min="3" max="3" width="12.5546875" customWidth="1"/>
    <col min="4" max="4" width="20.44140625" customWidth="1"/>
    <col min="5" max="5" width="14.44140625" bestFit="1" customWidth="1"/>
    <col min="6" max="6" width="14.77734375" customWidth="1"/>
    <col min="7" max="7" width="13.77734375" customWidth="1"/>
    <col min="8" max="8" width="12.44140625" customWidth="1"/>
    <col min="9" max="9" width="19.44140625" bestFit="1" customWidth="1"/>
  </cols>
  <sheetData>
    <row r="2" spans="1:11" hidden="1" x14ac:dyDescent="0.25">
      <c r="A2" t="s">
        <v>335</v>
      </c>
    </row>
    <row r="3" spans="1:11" hidden="1" x14ac:dyDescent="0.25">
      <c r="A3" t="s">
        <v>336</v>
      </c>
    </row>
    <row r="4" spans="1:11" hidden="1" x14ac:dyDescent="0.25">
      <c r="A4" t="s">
        <v>337</v>
      </c>
    </row>
    <row r="5" spans="1:11" hidden="1" x14ac:dyDescent="0.25">
      <c r="A5" t="s">
        <v>338</v>
      </c>
    </row>
    <row r="6" spans="1:11" ht="23.4" x14ac:dyDescent="0.45">
      <c r="B6" s="112" t="s">
        <v>339</v>
      </c>
      <c r="C6" s="113"/>
      <c r="D6" s="113"/>
    </row>
    <row r="10" spans="1:11" ht="13.8" thickBot="1" x14ac:dyDescent="0.3">
      <c r="B10" s="114"/>
      <c r="C10" s="115"/>
      <c r="D10" s="116"/>
      <c r="E10" s="116"/>
      <c r="F10" s="116"/>
      <c r="G10" s="115"/>
      <c r="H10" s="115"/>
      <c r="I10" s="117"/>
      <c r="J10" s="117"/>
      <c r="K10" s="117"/>
    </row>
    <row r="12" spans="1:11" ht="21" customHeight="1" x14ac:dyDescent="0.25">
      <c r="B12" s="118" t="s">
        <v>340</v>
      </c>
      <c r="C12" s="118" t="s">
        <v>341</v>
      </c>
      <c r="D12" s="118" t="s">
        <v>342</v>
      </c>
      <c r="E12" s="118" t="s">
        <v>13</v>
      </c>
      <c r="F12" s="118" t="s">
        <v>62</v>
      </c>
      <c r="G12" s="118" t="s">
        <v>289</v>
      </c>
      <c r="H12" s="118" t="s">
        <v>18</v>
      </c>
      <c r="I12" s="118" t="s">
        <v>7</v>
      </c>
      <c r="J12" s="118" t="s">
        <v>343</v>
      </c>
      <c r="K12" s="118" t="s">
        <v>344</v>
      </c>
    </row>
    <row r="13" spans="1:11" ht="15.75" hidden="1" customHeight="1" x14ac:dyDescent="0.25">
      <c r="A13" t="s">
        <v>345</v>
      </c>
      <c r="B13" t="s">
        <v>346</v>
      </c>
      <c r="C13" t="s">
        <v>347</v>
      </c>
      <c r="D13" t="s">
        <v>348</v>
      </c>
      <c r="E13" t="s">
        <v>349</v>
      </c>
      <c r="F13" t="s">
        <v>350</v>
      </c>
      <c r="G13" t="s">
        <v>351</v>
      </c>
      <c r="I13" t="s">
        <v>352</v>
      </c>
      <c r="J13" t="s">
        <v>343</v>
      </c>
      <c r="K13" t="s">
        <v>344</v>
      </c>
    </row>
    <row r="14" spans="1:11" x14ac:dyDescent="0.25">
      <c r="A14" t="s">
        <v>353</v>
      </c>
      <c r="B14" s="119"/>
      <c r="C14" s="119"/>
      <c r="D14" s="119"/>
      <c r="E14" s="120"/>
      <c r="F14" s="120"/>
      <c r="G14" s="119"/>
      <c r="H14" s="119"/>
      <c r="I14" s="119"/>
      <c r="J14" s="119"/>
      <c r="K14" s="119"/>
    </row>
    <row r="15" spans="1:11" x14ac:dyDescent="0.25">
      <c r="B15" s="119"/>
      <c r="C15" s="119"/>
      <c r="D15" s="119"/>
      <c r="E15" s="119"/>
      <c r="F15" s="119"/>
      <c r="G15" s="119"/>
      <c r="H15" s="119"/>
      <c r="I15" s="119"/>
      <c r="J15" s="119"/>
      <c r="K15" s="119"/>
    </row>
    <row r="16" spans="1:11" hidden="1" x14ac:dyDescent="0.25">
      <c r="A16" t="s">
        <v>26</v>
      </c>
      <c r="B16" s="119"/>
      <c r="C16" s="119"/>
      <c r="D16" s="119"/>
      <c r="E16" s="119"/>
      <c r="F16" s="119"/>
      <c r="G16" s="119"/>
      <c r="H16" s="119"/>
      <c r="I16" s="119"/>
      <c r="J16" s="119"/>
      <c r="K16" s="119"/>
    </row>
    <row r="17" spans="1:11" hidden="1" x14ac:dyDescent="0.25">
      <c r="A17" t="s">
        <v>26</v>
      </c>
      <c r="B17" s="119"/>
      <c r="C17" s="119"/>
      <c r="D17" s="119"/>
      <c r="E17" s="119"/>
      <c r="F17" s="119"/>
      <c r="G17" s="119"/>
      <c r="H17" s="119"/>
      <c r="I17" s="119"/>
      <c r="J17" s="119"/>
      <c r="K17" s="119"/>
    </row>
    <row r="18" spans="1:11" x14ac:dyDescent="0.25">
      <c r="B18" s="119"/>
      <c r="C18" s="119"/>
      <c r="D18" s="119"/>
      <c r="E18" s="119"/>
      <c r="F18" s="119"/>
      <c r="G18" s="119"/>
      <c r="H18" s="119"/>
      <c r="I18" s="119"/>
      <c r="J18" s="119"/>
      <c r="K18" s="119"/>
    </row>
    <row r="19" spans="1:11" ht="15.75" customHeight="1" x14ac:dyDescent="0.25">
      <c r="B19" s="119"/>
      <c r="C19" s="119"/>
      <c r="D19" s="119"/>
      <c r="E19" s="119"/>
      <c r="F19" s="119"/>
      <c r="G19" s="119"/>
      <c r="H19" s="119"/>
      <c r="I19" s="119"/>
      <c r="J19" s="119"/>
      <c r="K19" s="119"/>
    </row>
    <row r="20" spans="1:11" hidden="1" x14ac:dyDescent="0.25">
      <c r="A20" t="s">
        <v>354</v>
      </c>
    </row>
    <row r="21" spans="1:11" hidden="1" x14ac:dyDescent="0.25">
      <c r="A21" t="s">
        <v>26</v>
      </c>
    </row>
    <row r="22" spans="1:11" hidden="1" x14ac:dyDescent="0.25">
      <c r="A22" t="s">
        <v>355</v>
      </c>
    </row>
    <row r="23" spans="1:11" ht="18" customHeight="1" x14ac:dyDescent="0.3">
      <c r="B23" s="118" t="s">
        <v>17</v>
      </c>
      <c r="C23" s="121"/>
      <c r="D23" s="121"/>
      <c r="E23" s="122"/>
      <c r="F23" s="122"/>
      <c r="G23" s="123"/>
      <c r="H23" s="123"/>
      <c r="I23" s="123"/>
      <c r="J23" s="123"/>
      <c r="K23" s="123"/>
    </row>
    <row r="24" spans="1:11" hidden="1" x14ac:dyDescent="0.25">
      <c r="A24" t="s">
        <v>356</v>
      </c>
      <c r="B24" t="s">
        <v>357</v>
      </c>
    </row>
    <row r="25" spans="1:11" x14ac:dyDescent="0.25">
      <c r="A25" t="s">
        <v>358</v>
      </c>
      <c r="B25" s="119"/>
      <c r="C25" s="119"/>
      <c r="D25" s="119"/>
      <c r="E25" s="119"/>
      <c r="F25" s="119"/>
      <c r="G25" s="119"/>
      <c r="H25" s="119"/>
      <c r="I25" s="119"/>
      <c r="J25" s="119"/>
      <c r="K25" s="119"/>
    </row>
    <row r="26" spans="1:11" x14ac:dyDescent="0.25">
      <c r="B26" s="119"/>
      <c r="C26" s="119"/>
      <c r="D26" s="119"/>
      <c r="E26" s="119"/>
      <c r="F26" s="119"/>
      <c r="G26" s="119"/>
      <c r="H26" s="119"/>
      <c r="I26" s="119"/>
      <c r="J26" s="119"/>
      <c r="K26" s="119"/>
    </row>
    <row r="27" spans="1:11" x14ac:dyDescent="0.25">
      <c r="B27" s="119"/>
      <c r="C27" s="119"/>
      <c r="D27" s="119"/>
      <c r="E27" s="119"/>
      <c r="F27" s="119"/>
      <c r="G27" s="119"/>
      <c r="H27" s="119"/>
      <c r="I27" s="119"/>
      <c r="J27" s="119"/>
      <c r="K27" s="119"/>
    </row>
    <row r="28" spans="1:11" x14ac:dyDescent="0.25">
      <c r="B28" s="119"/>
      <c r="C28" s="119"/>
      <c r="D28" s="119"/>
      <c r="E28" s="119"/>
      <c r="F28" s="119"/>
      <c r="G28" s="119"/>
      <c r="H28" s="119"/>
      <c r="I28" s="119"/>
      <c r="J28" s="119"/>
      <c r="K28" s="119"/>
    </row>
    <row r="29" spans="1:11" hidden="1" x14ac:dyDescent="0.25">
      <c r="A29" t="s">
        <v>359</v>
      </c>
    </row>
    <row r="30" spans="1:11" hidden="1" x14ac:dyDescent="0.25">
      <c r="A30" t="s">
        <v>360</v>
      </c>
    </row>
    <row r="31" spans="1:11" hidden="1" x14ac:dyDescent="0.25">
      <c r="A31" t="s">
        <v>361</v>
      </c>
    </row>
    <row r="32" spans="1:11" ht="17.25" customHeight="1" x14ac:dyDescent="0.3">
      <c r="B32" s="118" t="s">
        <v>362</v>
      </c>
      <c r="C32" s="121"/>
      <c r="D32" s="123"/>
      <c r="E32" s="123"/>
      <c r="F32" s="123"/>
      <c r="G32" s="123"/>
      <c r="H32" s="123"/>
      <c r="I32" s="123"/>
      <c r="J32" s="123"/>
      <c r="K32" s="123"/>
    </row>
    <row r="33" spans="1:11" hidden="1" x14ac:dyDescent="0.25">
      <c r="A33" t="s">
        <v>363</v>
      </c>
      <c r="B33" t="s">
        <v>364</v>
      </c>
    </row>
    <row r="34" spans="1:11" ht="14.4" x14ac:dyDescent="0.3">
      <c r="A34" t="s">
        <v>365</v>
      </c>
      <c r="B34" s="463" t="s">
        <v>366</v>
      </c>
      <c r="C34" s="464"/>
      <c r="D34" s="463" t="s">
        <v>367</v>
      </c>
      <c r="E34" s="464"/>
      <c r="F34" s="463" t="s">
        <v>368</v>
      </c>
      <c r="G34" s="464"/>
      <c r="H34" s="124" t="s">
        <v>369</v>
      </c>
      <c r="I34" s="125"/>
      <c r="J34" s="465" t="s">
        <v>370</v>
      </c>
      <c r="K34" s="465"/>
    </row>
    <row r="35" spans="1:11" x14ac:dyDescent="0.25">
      <c r="B35" s="466"/>
      <c r="C35" s="467"/>
      <c r="D35" s="466"/>
      <c r="E35" s="467"/>
      <c r="F35" s="466"/>
      <c r="G35" s="467"/>
      <c r="H35" s="466"/>
      <c r="I35" s="467"/>
      <c r="J35" s="466"/>
      <c r="K35" s="467"/>
    </row>
    <row r="36" spans="1:11" x14ac:dyDescent="0.25">
      <c r="B36" s="466"/>
      <c r="C36" s="467"/>
      <c r="D36" s="466"/>
      <c r="E36" s="467"/>
      <c r="F36" s="466"/>
      <c r="G36" s="467"/>
      <c r="H36" s="466"/>
      <c r="I36" s="467"/>
      <c r="J36" s="466"/>
      <c r="K36" s="467"/>
    </row>
    <row r="37" spans="1:11" x14ac:dyDescent="0.25">
      <c r="B37" s="466"/>
      <c r="C37" s="467"/>
      <c r="D37" s="466"/>
      <c r="E37" s="467"/>
      <c r="F37" s="466"/>
      <c r="G37" s="467"/>
      <c r="H37" s="466"/>
      <c r="I37" s="467"/>
      <c r="J37" s="466"/>
      <c r="K37" s="467"/>
    </row>
    <row r="38" spans="1:11" x14ac:dyDescent="0.25">
      <c r="A38" t="s">
        <v>371</v>
      </c>
      <c r="B38" s="466"/>
      <c r="C38" s="467"/>
      <c r="D38" s="466"/>
      <c r="E38" s="467"/>
      <c r="F38" s="466"/>
      <c r="G38" s="467"/>
      <c r="H38" s="466"/>
      <c r="I38" s="467"/>
      <c r="J38" s="466"/>
      <c r="K38" s="467"/>
    </row>
    <row r="39" spans="1:11" x14ac:dyDescent="0.25">
      <c r="B39" s="466"/>
      <c r="C39" s="467"/>
      <c r="D39" s="466"/>
      <c r="E39" s="467"/>
      <c r="F39" s="466"/>
      <c r="G39" s="467"/>
      <c r="H39" s="466"/>
      <c r="I39" s="467"/>
      <c r="J39" s="466"/>
      <c r="K39" s="467"/>
    </row>
    <row r="40" spans="1:11" ht="14.4" x14ac:dyDescent="0.3">
      <c r="B40" s="118" t="s">
        <v>372</v>
      </c>
      <c r="C40" s="121"/>
      <c r="D40" s="123"/>
      <c r="E40" s="123"/>
      <c r="F40" s="123"/>
      <c r="G40" s="123"/>
      <c r="H40" s="123"/>
      <c r="I40" s="123"/>
      <c r="J40" s="123"/>
      <c r="K40" s="123"/>
    </row>
    <row r="41" spans="1:11" ht="14.4" x14ac:dyDescent="0.3">
      <c r="B41" s="126"/>
      <c r="C41" s="119"/>
      <c r="D41" s="119"/>
      <c r="E41" s="119"/>
      <c r="F41" s="119"/>
      <c r="G41" s="119"/>
      <c r="H41" s="119"/>
      <c r="I41" s="119"/>
      <c r="J41" s="119"/>
      <c r="K41" s="119"/>
    </row>
    <row r="42" spans="1:11" x14ac:dyDescent="0.25">
      <c r="B42" s="119"/>
      <c r="C42" s="119"/>
      <c r="D42" s="119"/>
      <c r="E42" s="119"/>
      <c r="F42" s="119"/>
      <c r="G42" s="119"/>
      <c r="H42" s="119"/>
      <c r="I42" s="119"/>
      <c r="J42" s="119"/>
      <c r="K42" s="119"/>
    </row>
    <row r="43" spans="1:11" x14ac:dyDescent="0.25">
      <c r="B43" s="119"/>
      <c r="C43" s="119"/>
      <c r="D43" s="119"/>
      <c r="E43" s="119"/>
      <c r="F43" s="119"/>
      <c r="G43" s="119"/>
      <c r="H43" s="119"/>
      <c r="I43" s="119"/>
      <c r="J43" s="119"/>
      <c r="K43" s="119"/>
    </row>
    <row r="44" spans="1:11" x14ac:dyDescent="0.25">
      <c r="B44" s="119"/>
      <c r="C44" s="119"/>
      <c r="D44" s="119"/>
      <c r="E44" s="119"/>
      <c r="F44" s="119"/>
      <c r="G44" s="119"/>
      <c r="H44" s="119"/>
      <c r="I44" s="119"/>
      <c r="J44" s="119"/>
      <c r="K44" s="119"/>
    </row>
    <row r="45" spans="1:11" x14ac:dyDescent="0.25">
      <c r="B45" s="119"/>
      <c r="C45" s="119"/>
      <c r="D45" s="119"/>
      <c r="E45" s="119"/>
      <c r="F45" s="119"/>
      <c r="G45" s="119"/>
      <c r="H45" s="119"/>
      <c r="I45" s="119"/>
      <c r="J45" s="119"/>
      <c r="K45" s="119"/>
    </row>
    <row r="46" spans="1:11" x14ac:dyDescent="0.25">
      <c r="B46" s="119"/>
      <c r="C46" s="119"/>
      <c r="D46" s="119"/>
      <c r="E46" s="119"/>
      <c r="F46" s="119"/>
      <c r="G46" s="119"/>
      <c r="H46" s="119"/>
      <c r="I46" s="119"/>
      <c r="J46" s="119"/>
      <c r="K46" s="119"/>
    </row>
    <row r="47" spans="1:11" x14ac:dyDescent="0.25">
      <c r="B47" s="119"/>
      <c r="C47" s="119"/>
      <c r="D47" s="119"/>
      <c r="E47" s="119"/>
      <c r="F47" s="119"/>
      <c r="G47" s="119"/>
      <c r="H47" s="119"/>
      <c r="I47" s="119"/>
      <c r="J47" s="119"/>
      <c r="K47" s="119"/>
    </row>
    <row r="48" spans="1:11" x14ac:dyDescent="0.25">
      <c r="B48" s="119"/>
      <c r="C48" s="119"/>
      <c r="D48" s="119"/>
      <c r="E48" s="119"/>
      <c r="F48" s="119"/>
      <c r="G48" s="119"/>
      <c r="H48" s="119"/>
      <c r="I48" s="119"/>
      <c r="J48" s="119"/>
      <c r="K48" s="119"/>
    </row>
    <row r="49" spans="2:11" x14ac:dyDescent="0.25">
      <c r="B49" s="119"/>
      <c r="C49" s="119"/>
      <c r="D49" s="119"/>
      <c r="E49" s="119"/>
      <c r="F49" s="119"/>
      <c r="G49" s="119"/>
      <c r="H49" s="119"/>
      <c r="I49" s="119"/>
      <c r="J49" s="119"/>
      <c r="K49" s="119"/>
    </row>
    <row r="50" spans="2:11" x14ac:dyDescent="0.25">
      <c r="B50" s="119"/>
      <c r="C50" s="119"/>
      <c r="D50" s="119"/>
      <c r="E50" s="119"/>
      <c r="F50" s="119"/>
      <c r="G50" s="119"/>
      <c r="H50" s="119"/>
      <c r="I50" s="119"/>
      <c r="J50" s="119"/>
      <c r="K50" s="119"/>
    </row>
    <row r="51" spans="2:11" x14ac:dyDescent="0.25">
      <c r="B51" s="119"/>
      <c r="C51" s="119"/>
      <c r="D51" s="119"/>
      <c r="E51" s="119"/>
      <c r="F51" s="119"/>
      <c r="G51" s="119"/>
      <c r="H51" s="119"/>
      <c r="I51" s="119"/>
      <c r="J51" s="119"/>
      <c r="K51" s="119"/>
    </row>
  </sheetData>
  <mergeCells count="29">
    <mergeCell ref="B38:C38"/>
    <mergeCell ref="D38:E38"/>
    <mergeCell ref="F38:G38"/>
    <mergeCell ref="H38:I38"/>
    <mergeCell ref="J38:K38"/>
    <mergeCell ref="B39:C39"/>
    <mergeCell ref="D39:E39"/>
    <mergeCell ref="F39:G39"/>
    <mergeCell ref="H39:I39"/>
    <mergeCell ref="J39:K39"/>
    <mergeCell ref="B36:C36"/>
    <mergeCell ref="D36:E36"/>
    <mergeCell ref="F36:G36"/>
    <mergeCell ref="H36:I36"/>
    <mergeCell ref="J36:K36"/>
    <mergeCell ref="B37:C37"/>
    <mergeCell ref="D37:E37"/>
    <mergeCell ref="F37:G37"/>
    <mergeCell ref="H37:I37"/>
    <mergeCell ref="J37:K37"/>
    <mergeCell ref="B34:C34"/>
    <mergeCell ref="D34:E34"/>
    <mergeCell ref="F34:G34"/>
    <mergeCell ref="J34:K34"/>
    <mergeCell ref="B35:C35"/>
    <mergeCell ref="D35:E35"/>
    <mergeCell ref="F35:G35"/>
    <mergeCell ref="H35:I35"/>
    <mergeCell ref="J35:K35"/>
  </mergeCells>
  <pageMargins left="0.7" right="0.7" top="0.75" bottom="0.75" header="0.3" footer="0.3"/>
  <pageSetup paperSize="9" scale="9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673"/>
  <sheetViews>
    <sheetView topLeftCell="B1" workbookViewId="0">
      <selection activeCell="C29" sqref="C29"/>
    </sheetView>
  </sheetViews>
  <sheetFormatPr defaultColWidth="8.5546875" defaultRowHeight="15" x14ac:dyDescent="0.25"/>
  <cols>
    <col min="1" max="1" width="9" style="86" bestFit="1" customWidth="1"/>
    <col min="2" max="2" width="46.21875" style="90" customWidth="1"/>
    <col min="3" max="3" width="26.44140625" style="85" bestFit="1" customWidth="1"/>
    <col min="4" max="4" width="11.44140625" style="85" customWidth="1"/>
    <col min="5" max="5" width="14.5546875" style="85" customWidth="1"/>
    <col min="6" max="6" width="11.44140625" style="85" customWidth="1"/>
    <col min="7" max="9" width="11.44140625" style="85" hidden="1" customWidth="1"/>
    <col min="10" max="11" width="8.5546875" style="85" hidden="1" customWidth="1"/>
    <col min="12" max="13" width="8.5546875" style="85"/>
    <col min="14" max="14" width="11.5546875" style="85" customWidth="1"/>
    <col min="15" max="16384" width="8.5546875" style="85"/>
  </cols>
  <sheetData>
    <row r="2" spans="1:18" x14ac:dyDescent="0.25">
      <c r="B2" s="85" t="s">
        <v>373</v>
      </c>
      <c r="C2" s="87" t="s">
        <v>374</v>
      </c>
      <c r="D2" s="87" t="s">
        <v>375</v>
      </c>
      <c r="L2" t="s">
        <v>4308</v>
      </c>
      <c r="P2" s="33">
        <v>2026</v>
      </c>
    </row>
    <row r="3" spans="1:18" x14ac:dyDescent="0.25">
      <c r="P3" s="33" t="s">
        <v>376</v>
      </c>
    </row>
    <row r="4" spans="1:18" x14ac:dyDescent="0.25">
      <c r="B4" s="105" t="s">
        <v>377</v>
      </c>
      <c r="C4" s="89"/>
      <c r="D4" s="109" t="s">
        <v>378</v>
      </c>
      <c r="E4" s="89"/>
    </row>
    <row r="5" spans="1:18" x14ac:dyDescent="0.25">
      <c r="B5" s="90" t="s">
        <v>379</v>
      </c>
      <c r="C5" s="91"/>
      <c r="D5" s="91">
        <v>0.60599999999999998</v>
      </c>
      <c r="E5" s="91"/>
      <c r="P5" s="33"/>
    </row>
    <row r="6" spans="1:18" x14ac:dyDescent="0.25">
      <c r="C6" s="92"/>
      <c r="D6" s="92">
        <f t="shared" ref="D6" si="0">1+D5</f>
        <v>1.6059999999999999</v>
      </c>
      <c r="E6" s="92"/>
      <c r="P6" s="33"/>
      <c r="R6"/>
    </row>
    <row r="8" spans="1:18" x14ac:dyDescent="0.25">
      <c r="B8" s="90" t="s">
        <v>381</v>
      </c>
    </row>
    <row r="9" spans="1:18" x14ac:dyDescent="0.25">
      <c r="C9" s="91"/>
      <c r="D9" s="91">
        <v>3.5000000000000003E-2</v>
      </c>
      <c r="E9" s="91"/>
      <c r="L9"/>
    </row>
    <row r="10" spans="1:18" x14ac:dyDescent="0.25">
      <c r="C10" s="92"/>
      <c r="D10" s="92">
        <f t="shared" ref="D10" si="1">1+D9</f>
        <v>1.0349999999999999</v>
      </c>
      <c r="E10" s="92"/>
    </row>
    <row r="11" spans="1:18" x14ac:dyDescent="0.25">
      <c r="L11"/>
      <c r="Q11"/>
      <c r="R11"/>
    </row>
    <row r="12" spans="1:18" x14ac:dyDescent="0.25">
      <c r="Q12"/>
    </row>
    <row r="13" spans="1:18" x14ac:dyDescent="0.25">
      <c r="B13" s="105" t="s">
        <v>386</v>
      </c>
      <c r="C13" s="88"/>
      <c r="D13" s="89"/>
      <c r="E13" s="89"/>
      <c r="Q13"/>
    </row>
    <row r="14" spans="1:18" x14ac:dyDescent="0.25">
      <c r="A14" s="86" t="s">
        <v>387</v>
      </c>
      <c r="B14" s="93" t="s">
        <v>340</v>
      </c>
      <c r="C14" s="93" t="s">
        <v>343</v>
      </c>
      <c r="D14" s="93" t="s">
        <v>388</v>
      </c>
      <c r="E14" s="108" t="s">
        <v>378</v>
      </c>
      <c r="P14" s="33"/>
    </row>
    <row r="15" spans="1:18" x14ac:dyDescent="0.25">
      <c r="A15" s="86" t="s">
        <v>389</v>
      </c>
      <c r="B15" s="33" t="s">
        <v>390</v>
      </c>
      <c r="C15" s="33" t="s">
        <v>4309</v>
      </c>
      <c r="D15" s="33" t="s">
        <v>391</v>
      </c>
      <c r="E15" s="97">
        <v>0</v>
      </c>
      <c r="P15" s="33"/>
    </row>
    <row r="16" spans="1:18" x14ac:dyDescent="0.25">
      <c r="A16" s="86" t="s">
        <v>389</v>
      </c>
      <c r="B16" s="33" t="s">
        <v>390</v>
      </c>
      <c r="C16" s="33" t="s">
        <v>4309</v>
      </c>
      <c r="D16" s="33" t="s">
        <v>392</v>
      </c>
      <c r="E16" s="97">
        <v>0.62</v>
      </c>
    </row>
    <row r="17" spans="1:18" x14ac:dyDescent="0.25">
      <c r="A17" s="86" t="s">
        <v>389</v>
      </c>
      <c r="B17" s="33" t="s">
        <v>390</v>
      </c>
      <c r="C17" s="33" t="s">
        <v>4309</v>
      </c>
      <c r="D17" s="33" t="s">
        <v>393</v>
      </c>
      <c r="E17" s="97">
        <v>7.7399999999999997E-2</v>
      </c>
      <c r="R17"/>
    </row>
    <row r="18" spans="1:18" x14ac:dyDescent="0.25">
      <c r="A18" s="86" t="s">
        <v>389</v>
      </c>
      <c r="B18" s="33" t="s">
        <v>390</v>
      </c>
      <c r="C18" s="33" t="s">
        <v>4309</v>
      </c>
      <c r="D18" s="33" t="s">
        <v>394</v>
      </c>
      <c r="E18" s="97">
        <v>0</v>
      </c>
      <c r="R18"/>
    </row>
    <row r="19" spans="1:18" x14ac:dyDescent="0.25">
      <c r="A19" s="86" t="s">
        <v>389</v>
      </c>
      <c r="B19" s="33" t="s">
        <v>390</v>
      </c>
      <c r="C19" s="33" t="s">
        <v>4310</v>
      </c>
      <c r="D19" s="33" t="s">
        <v>391</v>
      </c>
      <c r="E19" s="97">
        <v>0.14000000000000001</v>
      </c>
      <c r="Q19"/>
      <c r="R19"/>
    </row>
    <row r="20" spans="1:18" x14ac:dyDescent="0.25">
      <c r="A20" s="86" t="s">
        <v>389</v>
      </c>
      <c r="B20" s="33" t="s">
        <v>390</v>
      </c>
      <c r="C20" s="33" t="s">
        <v>4310</v>
      </c>
      <c r="D20" s="33" t="s">
        <v>392</v>
      </c>
      <c r="E20" s="97">
        <v>0.35</v>
      </c>
      <c r="Q20"/>
      <c r="R20"/>
    </row>
    <row r="21" spans="1:18" x14ac:dyDescent="0.25">
      <c r="A21" s="86" t="s">
        <v>389</v>
      </c>
      <c r="B21" s="33" t="s">
        <v>390</v>
      </c>
      <c r="C21" s="33" t="s">
        <v>4310</v>
      </c>
      <c r="D21" s="33" t="s">
        <v>393</v>
      </c>
      <c r="E21" s="97">
        <v>7.7399999999999997E-2</v>
      </c>
      <c r="P21"/>
    </row>
    <row r="22" spans="1:18" x14ac:dyDescent="0.25">
      <c r="A22" s="86" t="s">
        <v>389</v>
      </c>
      <c r="B22" s="33" t="s">
        <v>395</v>
      </c>
      <c r="C22" s="33" t="s">
        <v>4310</v>
      </c>
      <c r="D22" s="33" t="s">
        <v>394</v>
      </c>
      <c r="E22" s="97">
        <v>0</v>
      </c>
      <c r="P22"/>
    </row>
    <row r="23" spans="1:18" x14ac:dyDescent="0.25">
      <c r="A23" s="86" t="s">
        <v>389</v>
      </c>
      <c r="B23" s="33" t="s">
        <v>395</v>
      </c>
      <c r="C23" s="33" t="s">
        <v>4311</v>
      </c>
      <c r="D23" s="33" t="s">
        <v>391</v>
      </c>
      <c r="E23" s="97">
        <v>0.14000000000000001</v>
      </c>
      <c r="O23"/>
      <c r="P23"/>
    </row>
    <row r="24" spans="1:18" x14ac:dyDescent="0.25">
      <c r="A24" s="86" t="s">
        <v>389</v>
      </c>
      <c r="B24" s="33" t="s">
        <v>395</v>
      </c>
      <c r="C24" s="33" t="s">
        <v>4311</v>
      </c>
      <c r="D24" s="33" t="s">
        <v>392</v>
      </c>
      <c r="E24" s="97">
        <v>0.35</v>
      </c>
      <c r="O24"/>
      <c r="P24"/>
    </row>
    <row r="25" spans="1:18" x14ac:dyDescent="0.25">
      <c r="A25" s="86" t="s">
        <v>389</v>
      </c>
      <c r="B25" s="33" t="s">
        <v>395</v>
      </c>
      <c r="C25" s="33" t="s">
        <v>4311</v>
      </c>
      <c r="D25" s="33" t="s">
        <v>393</v>
      </c>
      <c r="E25" s="97">
        <v>7.7399999999999997E-2</v>
      </c>
      <c r="O25"/>
      <c r="P25"/>
    </row>
    <row r="26" spans="1:18" x14ac:dyDescent="0.25">
      <c r="A26" s="86" t="s">
        <v>389</v>
      </c>
      <c r="B26" s="33" t="s">
        <v>395</v>
      </c>
      <c r="C26" s="33" t="s">
        <v>4311</v>
      </c>
      <c r="D26" s="33" t="s">
        <v>394</v>
      </c>
      <c r="E26" s="97">
        <v>0</v>
      </c>
      <c r="O26"/>
      <c r="P26"/>
    </row>
    <row r="27" spans="1:18" x14ac:dyDescent="0.25">
      <c r="A27" s="86" t="s">
        <v>389</v>
      </c>
      <c r="B27" s="33" t="s">
        <v>395</v>
      </c>
      <c r="C27" s="33" t="s">
        <v>4312</v>
      </c>
      <c r="D27" s="33" t="s">
        <v>391</v>
      </c>
      <c r="E27" s="97">
        <v>0.14000000000000001</v>
      </c>
      <c r="O27"/>
      <c r="P27"/>
    </row>
    <row r="28" spans="1:18" x14ac:dyDescent="0.25">
      <c r="A28" s="86" t="s">
        <v>389</v>
      </c>
      <c r="B28" s="33" t="s">
        <v>395</v>
      </c>
      <c r="C28" s="33" t="s">
        <v>4312</v>
      </c>
      <c r="D28" s="33" t="s">
        <v>392</v>
      </c>
      <c r="E28" s="97">
        <v>0.31</v>
      </c>
      <c r="O28"/>
      <c r="P28"/>
    </row>
    <row r="29" spans="1:18" x14ac:dyDescent="0.25">
      <c r="A29" s="86" t="s">
        <v>389</v>
      </c>
      <c r="B29" s="33" t="s">
        <v>395</v>
      </c>
      <c r="C29" s="33" t="s">
        <v>4312</v>
      </c>
      <c r="D29" s="33" t="s">
        <v>393</v>
      </c>
      <c r="E29" s="97">
        <v>2.043654526432646E-2</v>
      </c>
      <c r="O29"/>
      <c r="P29"/>
    </row>
    <row r="30" spans="1:18" x14ac:dyDescent="0.25">
      <c r="A30" s="86" t="s">
        <v>389</v>
      </c>
      <c r="B30" s="33" t="s">
        <v>395</v>
      </c>
      <c r="C30" s="33" t="s">
        <v>4312</v>
      </c>
      <c r="D30" s="33" t="s">
        <v>394</v>
      </c>
      <c r="E30" s="97">
        <v>0</v>
      </c>
      <c r="O30"/>
      <c r="P30"/>
    </row>
    <row r="31" spans="1:18" x14ac:dyDescent="0.25">
      <c r="A31" s="86" t="s">
        <v>389</v>
      </c>
      <c r="B31" s="33" t="s">
        <v>395</v>
      </c>
      <c r="C31" s="33" t="s">
        <v>4313</v>
      </c>
      <c r="D31" s="33" t="s">
        <v>391</v>
      </c>
      <c r="E31" s="97">
        <v>0.31</v>
      </c>
      <c r="O31"/>
      <c r="P31"/>
    </row>
    <row r="32" spans="1:18" x14ac:dyDescent="0.25">
      <c r="A32" s="86" t="s">
        <v>389</v>
      </c>
      <c r="B32" s="33" t="s">
        <v>395</v>
      </c>
      <c r="C32" s="33" t="s">
        <v>4313</v>
      </c>
      <c r="D32" s="33" t="s">
        <v>392</v>
      </c>
      <c r="E32" s="97">
        <v>2.043654526432646E-2</v>
      </c>
      <c r="O32"/>
      <c r="P32"/>
    </row>
    <row r="33" spans="1:16" x14ac:dyDescent="0.25">
      <c r="A33" s="86" t="s">
        <v>389</v>
      </c>
      <c r="B33" s="33" t="s">
        <v>395</v>
      </c>
      <c r="C33" s="33" t="s">
        <v>4313</v>
      </c>
      <c r="D33" s="33" t="s">
        <v>393</v>
      </c>
      <c r="E33" s="97">
        <v>7.7399999999999997E-2</v>
      </c>
      <c r="O33"/>
      <c r="P33"/>
    </row>
    <row r="34" spans="1:16" x14ac:dyDescent="0.25">
      <c r="A34" s="86" t="s">
        <v>389</v>
      </c>
      <c r="B34" s="33" t="s">
        <v>395</v>
      </c>
      <c r="C34" s="33" t="s">
        <v>4313</v>
      </c>
      <c r="D34" s="33" t="s">
        <v>394</v>
      </c>
      <c r="E34" s="97">
        <v>0</v>
      </c>
      <c r="O34"/>
      <c r="P34"/>
    </row>
    <row r="35" spans="1:16" x14ac:dyDescent="0.25">
      <c r="A35" s="86" t="s">
        <v>389</v>
      </c>
      <c r="B35" s="33" t="s">
        <v>395</v>
      </c>
      <c r="C35" s="33" t="s">
        <v>396</v>
      </c>
      <c r="D35" s="33" t="s">
        <v>391</v>
      </c>
      <c r="E35" s="97">
        <v>0.14000000000000001</v>
      </c>
      <c r="O35"/>
      <c r="P35"/>
    </row>
    <row r="36" spans="1:16" x14ac:dyDescent="0.25">
      <c r="A36" s="86" t="s">
        <v>389</v>
      </c>
      <c r="B36" s="33" t="s">
        <v>395</v>
      </c>
      <c r="C36" s="33" t="s">
        <v>396</v>
      </c>
      <c r="D36" s="33" t="s">
        <v>392</v>
      </c>
      <c r="E36" s="97">
        <v>0</v>
      </c>
      <c r="O36"/>
      <c r="P36"/>
    </row>
    <row r="37" spans="1:16" x14ac:dyDescent="0.25">
      <c r="A37" s="86" t="s">
        <v>389</v>
      </c>
      <c r="B37" s="33" t="s">
        <v>395</v>
      </c>
      <c r="C37" s="33" t="s">
        <v>396</v>
      </c>
      <c r="D37" s="33" t="s">
        <v>393</v>
      </c>
      <c r="E37" s="97">
        <v>0</v>
      </c>
      <c r="O37"/>
      <c r="P37"/>
    </row>
    <row r="38" spans="1:16" x14ac:dyDescent="0.25">
      <c r="A38" s="86" t="s">
        <v>389</v>
      </c>
      <c r="B38" s="33" t="s">
        <v>395</v>
      </c>
      <c r="C38" s="33" t="s">
        <v>396</v>
      </c>
      <c r="D38" s="33" t="s">
        <v>394</v>
      </c>
      <c r="E38" s="97">
        <v>0</v>
      </c>
      <c r="O38"/>
      <c r="P38"/>
    </row>
    <row r="39" spans="1:16" x14ac:dyDescent="0.25">
      <c r="B39" s="33"/>
      <c r="C39" s="33"/>
      <c r="D39" s="33"/>
      <c r="E39" s="97"/>
      <c r="P39"/>
    </row>
    <row r="40" spans="1:16" x14ac:dyDescent="0.25">
      <c r="A40" s="86" t="s">
        <v>389</v>
      </c>
      <c r="B40" s="33" t="s">
        <v>397</v>
      </c>
      <c r="C40" s="33" t="s">
        <v>4309</v>
      </c>
      <c r="D40" s="33" t="s">
        <v>391</v>
      </c>
      <c r="E40" s="97">
        <v>0</v>
      </c>
    </row>
    <row r="41" spans="1:16" x14ac:dyDescent="0.25">
      <c r="A41" s="86" t="s">
        <v>389</v>
      </c>
      <c r="B41" s="33" t="s">
        <v>397</v>
      </c>
      <c r="C41" s="33" t="s">
        <v>4309</v>
      </c>
      <c r="D41" s="33" t="s">
        <v>392</v>
      </c>
      <c r="E41" s="97">
        <v>0.62</v>
      </c>
    </row>
    <row r="42" spans="1:16" x14ac:dyDescent="0.25">
      <c r="A42" s="86" t="s">
        <v>389</v>
      </c>
      <c r="B42" s="33" t="s">
        <v>397</v>
      </c>
      <c r="C42" s="33" t="s">
        <v>4309</v>
      </c>
      <c r="D42" s="33" t="s">
        <v>393</v>
      </c>
      <c r="E42" s="97">
        <v>7.7399999999999997E-2</v>
      </c>
    </row>
    <row r="43" spans="1:16" x14ac:dyDescent="0.25">
      <c r="A43" s="86" t="s">
        <v>389</v>
      </c>
      <c r="B43" s="33" t="s">
        <v>397</v>
      </c>
      <c r="C43" s="33" t="s">
        <v>4309</v>
      </c>
      <c r="D43" s="33" t="s">
        <v>394</v>
      </c>
      <c r="E43" s="97">
        <v>0</v>
      </c>
    </row>
    <row r="44" spans="1:16" x14ac:dyDescent="0.25">
      <c r="A44" s="86" t="s">
        <v>389</v>
      </c>
      <c r="B44" s="33" t="s">
        <v>397</v>
      </c>
      <c r="C44" s="33" t="s">
        <v>4310</v>
      </c>
      <c r="D44" s="33" t="s">
        <v>391</v>
      </c>
      <c r="E44" s="97">
        <v>0</v>
      </c>
    </row>
    <row r="45" spans="1:16" x14ac:dyDescent="0.25">
      <c r="A45" s="86" t="s">
        <v>389</v>
      </c>
      <c r="B45" s="33" t="s">
        <v>397</v>
      </c>
      <c r="C45" s="33" t="s">
        <v>4310</v>
      </c>
      <c r="D45" s="33" t="s">
        <v>392</v>
      </c>
      <c r="E45" s="97">
        <v>0.35</v>
      </c>
    </row>
    <row r="46" spans="1:16" x14ac:dyDescent="0.25">
      <c r="A46" s="86" t="s">
        <v>389</v>
      </c>
      <c r="B46" s="33" t="s">
        <v>397</v>
      </c>
      <c r="C46" s="33" t="s">
        <v>4310</v>
      </c>
      <c r="D46" s="33" t="s">
        <v>393</v>
      </c>
      <c r="E46" s="97"/>
    </row>
    <row r="47" spans="1:16" x14ac:dyDescent="0.25">
      <c r="A47" s="86" t="s">
        <v>389</v>
      </c>
      <c r="B47" s="33" t="s">
        <v>397</v>
      </c>
      <c r="C47" s="33" t="s">
        <v>4310</v>
      </c>
      <c r="D47" s="33" t="s">
        <v>394</v>
      </c>
      <c r="E47" s="97"/>
    </row>
    <row r="48" spans="1:16" x14ac:dyDescent="0.25">
      <c r="A48" s="86" t="s">
        <v>389</v>
      </c>
      <c r="B48" s="33" t="s">
        <v>397</v>
      </c>
      <c r="C48" s="33" t="s">
        <v>4311</v>
      </c>
      <c r="D48" s="33" t="s">
        <v>391</v>
      </c>
      <c r="E48" s="97">
        <v>0</v>
      </c>
    </row>
    <row r="49" spans="1:5" x14ac:dyDescent="0.25">
      <c r="A49" s="86" t="s">
        <v>389</v>
      </c>
      <c r="B49" s="33" t="s">
        <v>397</v>
      </c>
      <c r="C49" s="33" t="s">
        <v>4311</v>
      </c>
      <c r="D49" s="33" t="s">
        <v>392</v>
      </c>
      <c r="E49" s="97">
        <v>0.35</v>
      </c>
    </row>
    <row r="50" spans="1:5" x14ac:dyDescent="0.25">
      <c r="A50" s="86" t="s">
        <v>389</v>
      </c>
      <c r="B50" s="33" t="s">
        <v>397</v>
      </c>
      <c r="C50" s="33" t="s">
        <v>4311</v>
      </c>
      <c r="D50" s="33" t="s">
        <v>393</v>
      </c>
      <c r="E50" s="97"/>
    </row>
    <row r="51" spans="1:5" x14ac:dyDescent="0.25">
      <c r="A51" s="86" t="s">
        <v>389</v>
      </c>
      <c r="B51" s="33" t="s">
        <v>397</v>
      </c>
      <c r="C51" s="33" t="s">
        <v>4311</v>
      </c>
      <c r="D51" s="33" t="s">
        <v>394</v>
      </c>
      <c r="E51" s="97"/>
    </row>
    <row r="52" spans="1:5" x14ac:dyDescent="0.25">
      <c r="A52" s="86" t="s">
        <v>389</v>
      </c>
      <c r="B52" s="33" t="s">
        <v>397</v>
      </c>
      <c r="C52" s="33" t="s">
        <v>4312</v>
      </c>
      <c r="D52" s="33" t="s">
        <v>391</v>
      </c>
      <c r="E52" s="97">
        <v>0</v>
      </c>
    </row>
    <row r="53" spans="1:5" x14ac:dyDescent="0.25">
      <c r="A53" s="86" t="s">
        <v>389</v>
      </c>
      <c r="B53" s="33" t="s">
        <v>397</v>
      </c>
      <c r="C53" s="33" t="s">
        <v>4312</v>
      </c>
      <c r="D53" s="33" t="s">
        <v>392</v>
      </c>
      <c r="E53" s="97">
        <v>0.31</v>
      </c>
    </row>
    <row r="54" spans="1:5" x14ac:dyDescent="0.25">
      <c r="A54" s="86" t="s">
        <v>389</v>
      </c>
      <c r="B54" s="33" t="s">
        <v>397</v>
      </c>
      <c r="C54" s="33" t="s">
        <v>4312</v>
      </c>
      <c r="D54" s="33" t="s">
        <v>393</v>
      </c>
      <c r="E54" s="97">
        <v>2.043654526432646E-2</v>
      </c>
    </row>
    <row r="55" spans="1:5" x14ac:dyDescent="0.25">
      <c r="A55" s="86" t="s">
        <v>389</v>
      </c>
      <c r="B55" s="33" t="s">
        <v>397</v>
      </c>
      <c r="C55" s="33" t="s">
        <v>4312</v>
      </c>
      <c r="D55" s="33" t="s">
        <v>394</v>
      </c>
      <c r="E55" s="97">
        <v>0</v>
      </c>
    </row>
    <row r="56" spans="1:5" x14ac:dyDescent="0.25">
      <c r="A56" s="86" t="s">
        <v>389</v>
      </c>
      <c r="B56" s="33" t="s">
        <v>397</v>
      </c>
      <c r="C56" s="33" t="s">
        <v>4313</v>
      </c>
      <c r="D56" s="33" t="s">
        <v>391</v>
      </c>
      <c r="E56" s="97">
        <v>0</v>
      </c>
    </row>
    <row r="57" spans="1:5" x14ac:dyDescent="0.25">
      <c r="A57" s="86" t="s">
        <v>389</v>
      </c>
      <c r="B57" s="33" t="s">
        <v>397</v>
      </c>
      <c r="C57" s="33" t="s">
        <v>4313</v>
      </c>
      <c r="D57" s="33" t="s">
        <v>392</v>
      </c>
      <c r="E57" s="97">
        <v>0.31</v>
      </c>
    </row>
    <row r="58" spans="1:5" x14ac:dyDescent="0.25">
      <c r="A58" s="86" t="s">
        <v>389</v>
      </c>
      <c r="B58" s="33" t="s">
        <v>397</v>
      </c>
      <c r="C58" s="33" t="s">
        <v>4313</v>
      </c>
      <c r="D58" s="33" t="s">
        <v>393</v>
      </c>
      <c r="E58" s="97">
        <v>2.043654526432646E-2</v>
      </c>
    </row>
    <row r="59" spans="1:5" x14ac:dyDescent="0.25">
      <c r="A59" s="86" t="s">
        <v>389</v>
      </c>
      <c r="B59" s="33" t="s">
        <v>397</v>
      </c>
      <c r="C59" s="33" t="s">
        <v>4313</v>
      </c>
      <c r="D59" s="33" t="s">
        <v>394</v>
      </c>
      <c r="E59" s="97">
        <v>0</v>
      </c>
    </row>
    <row r="60" spans="1:5" x14ac:dyDescent="0.25">
      <c r="A60" s="86" t="s">
        <v>389</v>
      </c>
      <c r="B60" s="33" t="s">
        <v>397</v>
      </c>
      <c r="C60" s="33" t="s">
        <v>396</v>
      </c>
      <c r="D60" s="33" t="s">
        <v>391</v>
      </c>
      <c r="E60" s="97">
        <v>0</v>
      </c>
    </row>
    <row r="61" spans="1:5" x14ac:dyDescent="0.25">
      <c r="A61" s="86" t="s">
        <v>389</v>
      </c>
      <c r="B61" s="33" t="s">
        <v>397</v>
      </c>
      <c r="C61" s="33" t="s">
        <v>396</v>
      </c>
      <c r="D61" s="33" t="s">
        <v>392</v>
      </c>
      <c r="E61" s="97">
        <v>0</v>
      </c>
    </row>
    <row r="62" spans="1:5" x14ac:dyDescent="0.25">
      <c r="A62" s="86" t="s">
        <v>389</v>
      </c>
      <c r="B62" s="33" t="s">
        <v>397</v>
      </c>
      <c r="C62" s="33" t="s">
        <v>396</v>
      </c>
      <c r="D62" s="33" t="s">
        <v>393</v>
      </c>
      <c r="E62" s="97">
        <v>0</v>
      </c>
    </row>
    <row r="63" spans="1:5" x14ac:dyDescent="0.25">
      <c r="A63" s="86" t="s">
        <v>389</v>
      </c>
      <c r="B63" s="33" t="s">
        <v>397</v>
      </c>
      <c r="C63" s="33" t="s">
        <v>396</v>
      </c>
      <c r="D63" s="33" t="s">
        <v>394</v>
      </c>
      <c r="E63" s="97">
        <v>0</v>
      </c>
    </row>
    <row r="64" spans="1:5" x14ac:dyDescent="0.25">
      <c r="B64" s="33"/>
      <c r="C64" s="33"/>
      <c r="D64" s="33"/>
      <c r="E64" s="97"/>
    </row>
    <row r="65" spans="1:5" x14ac:dyDescent="0.25">
      <c r="A65" s="86" t="s">
        <v>389</v>
      </c>
      <c r="B65" s="33" t="s">
        <v>398</v>
      </c>
      <c r="C65" s="33" t="s">
        <v>4309</v>
      </c>
      <c r="D65" s="33" t="s">
        <v>391</v>
      </c>
      <c r="E65" s="97">
        <v>0.112</v>
      </c>
    </row>
    <row r="66" spans="1:5" x14ac:dyDescent="0.25">
      <c r="A66" s="86" t="s">
        <v>389</v>
      </c>
      <c r="B66" s="33" t="s">
        <v>398</v>
      </c>
      <c r="C66" s="33" t="s">
        <v>4309</v>
      </c>
      <c r="D66" s="33" t="s">
        <v>392</v>
      </c>
      <c r="E66" s="97">
        <v>0.62</v>
      </c>
    </row>
    <row r="67" spans="1:5" x14ac:dyDescent="0.25">
      <c r="A67" s="86" t="s">
        <v>389</v>
      </c>
      <c r="B67" s="33" t="s">
        <v>398</v>
      </c>
      <c r="C67" s="33" t="s">
        <v>4309</v>
      </c>
      <c r="D67" s="33" t="s">
        <v>393</v>
      </c>
      <c r="E67" s="97">
        <v>8.029106135459381E-2</v>
      </c>
    </row>
    <row r="68" spans="1:5" x14ac:dyDescent="0.25">
      <c r="A68" s="86" t="s">
        <v>389</v>
      </c>
      <c r="B68" s="33" t="s">
        <v>398</v>
      </c>
      <c r="C68" s="33" t="s">
        <v>4309</v>
      </c>
      <c r="D68" s="33" t="s">
        <v>394</v>
      </c>
      <c r="E68" s="97">
        <v>5.8170029537808393E-2</v>
      </c>
    </row>
    <row r="69" spans="1:5" x14ac:dyDescent="0.25">
      <c r="A69" s="86" t="s">
        <v>389</v>
      </c>
      <c r="B69" s="33" t="s">
        <v>398</v>
      </c>
      <c r="C69" s="33" t="s">
        <v>4310</v>
      </c>
      <c r="D69" s="33" t="s">
        <v>391</v>
      </c>
      <c r="E69" s="97">
        <v>0.112</v>
      </c>
    </row>
    <row r="70" spans="1:5" x14ac:dyDescent="0.25">
      <c r="A70" s="86" t="s">
        <v>389</v>
      </c>
      <c r="B70" s="33" t="s">
        <v>398</v>
      </c>
      <c r="C70" s="33" t="s">
        <v>4310</v>
      </c>
      <c r="D70" s="33" t="s">
        <v>392</v>
      </c>
      <c r="E70" s="97">
        <v>0.35</v>
      </c>
    </row>
    <row r="71" spans="1:5" x14ac:dyDescent="0.25">
      <c r="A71" s="86" t="s">
        <v>389</v>
      </c>
      <c r="B71" s="33" t="s">
        <v>398</v>
      </c>
      <c r="C71" s="33" t="s">
        <v>4310</v>
      </c>
      <c r="D71" s="33" t="s">
        <v>393</v>
      </c>
      <c r="E71" s="97">
        <v>8.029106135459381E-2</v>
      </c>
    </row>
    <row r="72" spans="1:5" x14ac:dyDescent="0.25">
      <c r="A72" s="86" t="s">
        <v>389</v>
      </c>
      <c r="B72" s="33" t="s">
        <v>398</v>
      </c>
      <c r="C72" s="33" t="s">
        <v>4310</v>
      </c>
      <c r="D72" s="33" t="s">
        <v>394</v>
      </c>
      <c r="E72" s="97">
        <v>5.8170029537808393E-2</v>
      </c>
    </row>
    <row r="73" spans="1:5" x14ac:dyDescent="0.25">
      <c r="A73" s="86" t="s">
        <v>389</v>
      </c>
      <c r="B73" s="33" t="s">
        <v>398</v>
      </c>
      <c r="C73" s="33" t="s">
        <v>4311</v>
      </c>
      <c r="D73" s="33" t="s">
        <v>391</v>
      </c>
      <c r="E73" s="97">
        <v>0.112</v>
      </c>
    </row>
    <row r="74" spans="1:5" x14ac:dyDescent="0.25">
      <c r="A74" s="86" t="s">
        <v>389</v>
      </c>
      <c r="B74" s="33" t="s">
        <v>398</v>
      </c>
      <c r="C74" s="33" t="s">
        <v>4311</v>
      </c>
      <c r="D74" s="33" t="s">
        <v>392</v>
      </c>
      <c r="E74" s="97">
        <v>0.35</v>
      </c>
    </row>
    <row r="75" spans="1:5" x14ac:dyDescent="0.25">
      <c r="A75" s="86" t="s">
        <v>389</v>
      </c>
      <c r="B75" s="33" t="s">
        <v>398</v>
      </c>
      <c r="C75" s="33" t="s">
        <v>4311</v>
      </c>
      <c r="D75" s="33" t="s">
        <v>393</v>
      </c>
      <c r="E75" s="97">
        <v>8.029106135459381E-2</v>
      </c>
    </row>
    <row r="76" spans="1:5" x14ac:dyDescent="0.25">
      <c r="A76" s="86" t="s">
        <v>389</v>
      </c>
      <c r="B76" s="33" t="s">
        <v>398</v>
      </c>
      <c r="C76" s="33" t="s">
        <v>4311</v>
      </c>
      <c r="D76" s="33" t="s">
        <v>394</v>
      </c>
      <c r="E76" s="97">
        <v>5.8170029537808393E-2</v>
      </c>
    </row>
    <row r="77" spans="1:5" x14ac:dyDescent="0.25">
      <c r="A77" s="86" t="s">
        <v>389</v>
      </c>
      <c r="B77" s="33" t="s">
        <v>398</v>
      </c>
      <c r="C77" s="33" t="s">
        <v>4312</v>
      </c>
      <c r="D77" s="33" t="s">
        <v>391</v>
      </c>
      <c r="E77" s="97">
        <v>0.112</v>
      </c>
    </row>
    <row r="78" spans="1:5" x14ac:dyDescent="0.25">
      <c r="A78" s="86" t="s">
        <v>389</v>
      </c>
      <c r="B78" s="33" t="s">
        <v>398</v>
      </c>
      <c r="C78" s="33" t="s">
        <v>4312</v>
      </c>
      <c r="D78" s="33" t="s">
        <v>392</v>
      </c>
      <c r="E78" s="97">
        <v>0.31</v>
      </c>
    </row>
    <row r="79" spans="1:5" x14ac:dyDescent="0.25">
      <c r="A79" s="86" t="s">
        <v>389</v>
      </c>
      <c r="B79" s="33" t="s">
        <v>398</v>
      </c>
      <c r="C79" s="33" t="s">
        <v>4312</v>
      </c>
      <c r="D79" s="33" t="s">
        <v>393</v>
      </c>
      <c r="E79" s="97">
        <v>2.043654526432646E-2</v>
      </c>
    </row>
    <row r="80" spans="1:5" x14ac:dyDescent="0.25">
      <c r="A80" s="86" t="s">
        <v>389</v>
      </c>
      <c r="B80" s="33" t="s">
        <v>398</v>
      </c>
      <c r="C80" s="33" t="s">
        <v>4312</v>
      </c>
      <c r="D80" s="33" t="s">
        <v>394</v>
      </c>
      <c r="E80" s="97">
        <v>2.4642988251385285E-2</v>
      </c>
    </row>
    <row r="81" spans="1:5" x14ac:dyDescent="0.25">
      <c r="A81" s="86" t="s">
        <v>389</v>
      </c>
      <c r="B81" s="33" t="s">
        <v>398</v>
      </c>
      <c r="C81" s="33" t="s">
        <v>4313</v>
      </c>
      <c r="D81" s="33" t="s">
        <v>391</v>
      </c>
      <c r="E81" s="97">
        <v>0.112</v>
      </c>
    </row>
    <row r="82" spans="1:5" x14ac:dyDescent="0.25">
      <c r="A82" s="86" t="s">
        <v>389</v>
      </c>
      <c r="B82" s="33" t="s">
        <v>398</v>
      </c>
      <c r="C82" s="33" t="s">
        <v>4313</v>
      </c>
      <c r="D82" s="33" t="s">
        <v>392</v>
      </c>
      <c r="E82" s="97">
        <v>0.31</v>
      </c>
    </row>
    <row r="83" spans="1:5" x14ac:dyDescent="0.25">
      <c r="A83" s="86" t="s">
        <v>389</v>
      </c>
      <c r="B83" s="33" t="s">
        <v>398</v>
      </c>
      <c r="C83" s="33" t="s">
        <v>4313</v>
      </c>
      <c r="D83" s="33" t="s">
        <v>393</v>
      </c>
      <c r="E83" s="97">
        <v>2.043654526432646E-2</v>
      </c>
    </row>
    <row r="84" spans="1:5" x14ac:dyDescent="0.25">
      <c r="A84" s="86" t="s">
        <v>389</v>
      </c>
      <c r="B84" s="33" t="s">
        <v>398</v>
      </c>
      <c r="C84" s="33" t="s">
        <v>4313</v>
      </c>
      <c r="D84" s="33" t="s">
        <v>394</v>
      </c>
      <c r="E84" s="97">
        <v>2.4642988251385285E-2</v>
      </c>
    </row>
    <row r="85" spans="1:5" x14ac:dyDescent="0.25">
      <c r="A85" s="86" t="s">
        <v>389</v>
      </c>
      <c r="B85" s="33" t="s">
        <v>398</v>
      </c>
      <c r="C85" s="33" t="s">
        <v>396</v>
      </c>
      <c r="D85" s="33" t="s">
        <v>391</v>
      </c>
      <c r="E85" s="97">
        <v>0</v>
      </c>
    </row>
    <row r="86" spans="1:5" x14ac:dyDescent="0.25">
      <c r="A86" s="86" t="s">
        <v>389</v>
      </c>
      <c r="B86" s="33" t="s">
        <v>398</v>
      </c>
      <c r="C86" s="33" t="s">
        <v>396</v>
      </c>
      <c r="D86" s="33" t="s">
        <v>392</v>
      </c>
      <c r="E86" s="97">
        <v>0</v>
      </c>
    </row>
    <row r="87" spans="1:5" x14ac:dyDescent="0.25">
      <c r="A87" s="86" t="s">
        <v>389</v>
      </c>
      <c r="B87" s="33" t="s">
        <v>398</v>
      </c>
      <c r="C87" s="33" t="s">
        <v>396</v>
      </c>
      <c r="D87" s="33" t="s">
        <v>393</v>
      </c>
      <c r="E87" s="97">
        <v>0</v>
      </c>
    </row>
    <row r="88" spans="1:5" x14ac:dyDescent="0.25">
      <c r="A88" s="86" t="s">
        <v>389</v>
      </c>
      <c r="B88" s="33" t="s">
        <v>398</v>
      </c>
      <c r="C88" s="33" t="s">
        <v>396</v>
      </c>
      <c r="D88" s="33" t="s">
        <v>394</v>
      </c>
      <c r="E88" s="97">
        <v>0</v>
      </c>
    </row>
    <row r="89" spans="1:5" x14ac:dyDescent="0.25">
      <c r="A89" s="86" t="s">
        <v>389</v>
      </c>
      <c r="B89" s="33" t="s">
        <v>399</v>
      </c>
      <c r="C89" s="33" t="s">
        <v>4309</v>
      </c>
      <c r="D89" s="33" t="s">
        <v>391</v>
      </c>
      <c r="E89" s="97">
        <v>0.14000000000000001</v>
      </c>
    </row>
    <row r="90" spans="1:5" x14ac:dyDescent="0.25">
      <c r="A90" s="86" t="s">
        <v>389</v>
      </c>
      <c r="B90" s="33" t="s">
        <v>399</v>
      </c>
      <c r="C90" s="33" t="s">
        <v>4309</v>
      </c>
      <c r="D90" s="33" t="s">
        <v>392</v>
      </c>
      <c r="E90" s="97">
        <v>0.62</v>
      </c>
    </row>
    <row r="91" spans="1:5" x14ac:dyDescent="0.25">
      <c r="A91" s="86" t="s">
        <v>389</v>
      </c>
      <c r="B91" s="33" t="s">
        <v>399</v>
      </c>
      <c r="C91" s="33" t="s">
        <v>4309</v>
      </c>
      <c r="D91" s="33" t="s">
        <v>393</v>
      </c>
      <c r="E91" s="97">
        <v>8.0291061354593823E-2</v>
      </c>
    </row>
    <row r="92" spans="1:5" x14ac:dyDescent="0.25">
      <c r="A92" s="86" t="s">
        <v>389</v>
      </c>
      <c r="B92" s="33" t="s">
        <v>399</v>
      </c>
      <c r="C92" s="33" t="s">
        <v>4309</v>
      </c>
      <c r="D92" s="33" t="s">
        <v>394</v>
      </c>
      <c r="E92" s="97">
        <v>6.0792769828114601E-2</v>
      </c>
    </row>
    <row r="93" spans="1:5" x14ac:dyDescent="0.25">
      <c r="A93" s="86" t="s">
        <v>389</v>
      </c>
      <c r="B93" s="33" t="s">
        <v>399</v>
      </c>
      <c r="C93" s="33" t="s">
        <v>4310</v>
      </c>
      <c r="D93" s="33" t="s">
        <v>391</v>
      </c>
      <c r="E93" s="97">
        <v>0.14000000000000001</v>
      </c>
    </row>
    <row r="94" spans="1:5" x14ac:dyDescent="0.25">
      <c r="A94" s="86" t="s">
        <v>389</v>
      </c>
      <c r="B94" s="33" t="s">
        <v>399</v>
      </c>
      <c r="C94" s="33" t="s">
        <v>4310</v>
      </c>
      <c r="D94" s="33" t="s">
        <v>392</v>
      </c>
      <c r="E94" s="97">
        <v>0.35</v>
      </c>
    </row>
    <row r="95" spans="1:5" x14ac:dyDescent="0.25">
      <c r="A95" s="86" t="s">
        <v>389</v>
      </c>
      <c r="B95" s="33" t="s">
        <v>399</v>
      </c>
      <c r="C95" s="33" t="s">
        <v>4310</v>
      </c>
      <c r="D95" s="33" t="s">
        <v>393</v>
      </c>
      <c r="E95" s="97">
        <v>8.0291061354593823E-2</v>
      </c>
    </row>
    <row r="96" spans="1:5" x14ac:dyDescent="0.25">
      <c r="A96" s="86" t="s">
        <v>389</v>
      </c>
      <c r="B96" s="33" t="s">
        <v>399</v>
      </c>
      <c r="C96" s="33" t="s">
        <v>4310</v>
      </c>
      <c r="D96" s="33" t="s">
        <v>394</v>
      </c>
      <c r="E96" s="97">
        <v>6.0792769828114601E-2</v>
      </c>
    </row>
    <row r="97" spans="1:5" x14ac:dyDescent="0.25">
      <c r="A97" s="86" t="s">
        <v>389</v>
      </c>
      <c r="B97" s="33" t="s">
        <v>399</v>
      </c>
      <c r="C97" s="33" t="s">
        <v>4311</v>
      </c>
      <c r="D97" s="33" t="s">
        <v>391</v>
      </c>
      <c r="E97" s="97">
        <v>0.14000000000000001</v>
      </c>
    </row>
    <row r="98" spans="1:5" x14ac:dyDescent="0.25">
      <c r="A98" s="86" t="s">
        <v>389</v>
      </c>
      <c r="B98" s="33" t="s">
        <v>399</v>
      </c>
      <c r="C98" s="33" t="s">
        <v>4311</v>
      </c>
      <c r="D98" s="33" t="s">
        <v>392</v>
      </c>
      <c r="E98" s="97">
        <v>0.35</v>
      </c>
    </row>
    <row r="99" spans="1:5" x14ac:dyDescent="0.25">
      <c r="A99" s="86" t="s">
        <v>389</v>
      </c>
      <c r="B99" s="33" t="s">
        <v>399</v>
      </c>
      <c r="C99" s="33" t="s">
        <v>4311</v>
      </c>
      <c r="D99" s="33" t="s">
        <v>393</v>
      </c>
      <c r="E99" s="97">
        <v>8.0291061354593823E-2</v>
      </c>
    </row>
    <row r="100" spans="1:5" x14ac:dyDescent="0.25">
      <c r="A100" s="86" t="s">
        <v>389</v>
      </c>
      <c r="B100" s="33" t="s">
        <v>399</v>
      </c>
      <c r="C100" s="33" t="s">
        <v>4311</v>
      </c>
      <c r="D100" s="33" t="s">
        <v>394</v>
      </c>
      <c r="E100" s="97">
        <v>6.0792769828114601E-2</v>
      </c>
    </row>
    <row r="101" spans="1:5" x14ac:dyDescent="0.25">
      <c r="A101" s="86" t="s">
        <v>389</v>
      </c>
      <c r="B101" s="33" t="s">
        <v>399</v>
      </c>
      <c r="C101" s="33" t="s">
        <v>4312</v>
      </c>
      <c r="D101" s="33" t="s">
        <v>391</v>
      </c>
      <c r="E101" s="97">
        <v>0.14000000000000001</v>
      </c>
    </row>
    <row r="102" spans="1:5" x14ac:dyDescent="0.25">
      <c r="A102" s="86" t="s">
        <v>389</v>
      </c>
      <c r="B102" s="33" t="s">
        <v>399</v>
      </c>
      <c r="C102" s="33" t="s">
        <v>4312</v>
      </c>
      <c r="D102" s="33" t="s">
        <v>392</v>
      </c>
      <c r="E102" s="97">
        <v>0.31</v>
      </c>
    </row>
    <row r="103" spans="1:5" x14ac:dyDescent="0.25">
      <c r="A103" s="86" t="s">
        <v>389</v>
      </c>
      <c r="B103" s="33" t="s">
        <v>399</v>
      </c>
      <c r="C103" s="33" t="s">
        <v>4312</v>
      </c>
      <c r="D103" s="33" t="s">
        <v>393</v>
      </c>
      <c r="E103" s="97">
        <v>2.043654526432646E-2</v>
      </c>
    </row>
    <row r="104" spans="1:5" x14ac:dyDescent="0.25">
      <c r="A104" s="86" t="s">
        <v>389</v>
      </c>
      <c r="B104" s="33" t="s">
        <v>399</v>
      </c>
      <c r="C104" s="33" t="s">
        <v>4312</v>
      </c>
      <c r="D104" s="33" t="s">
        <v>394</v>
      </c>
      <c r="E104" s="97">
        <v>2.9140969638283096E-2</v>
      </c>
    </row>
    <row r="105" spans="1:5" x14ac:dyDescent="0.25">
      <c r="A105" s="86" t="s">
        <v>389</v>
      </c>
      <c r="B105" s="33" t="s">
        <v>399</v>
      </c>
      <c r="C105" s="33" t="s">
        <v>4313</v>
      </c>
      <c r="D105" s="33" t="s">
        <v>391</v>
      </c>
      <c r="E105" s="97">
        <v>0.14000000000000001</v>
      </c>
    </row>
    <row r="106" spans="1:5" x14ac:dyDescent="0.25">
      <c r="A106" s="86" t="s">
        <v>389</v>
      </c>
      <c r="B106" s="33" t="s">
        <v>399</v>
      </c>
      <c r="C106" s="33" t="s">
        <v>4313</v>
      </c>
      <c r="D106" s="33" t="s">
        <v>392</v>
      </c>
      <c r="E106" s="97">
        <v>0.31</v>
      </c>
    </row>
    <row r="107" spans="1:5" x14ac:dyDescent="0.25">
      <c r="A107" s="86" t="s">
        <v>389</v>
      </c>
      <c r="B107" s="33" t="s">
        <v>399</v>
      </c>
      <c r="C107" s="33" t="s">
        <v>4313</v>
      </c>
      <c r="D107" s="33" t="s">
        <v>393</v>
      </c>
      <c r="E107" s="97">
        <v>2.043654526432646E-2</v>
      </c>
    </row>
    <row r="108" spans="1:5" x14ac:dyDescent="0.25">
      <c r="A108" s="86" t="s">
        <v>389</v>
      </c>
      <c r="B108" s="33" t="s">
        <v>399</v>
      </c>
      <c r="C108" s="33" t="s">
        <v>4313</v>
      </c>
      <c r="D108" s="33" t="s">
        <v>394</v>
      </c>
      <c r="E108" s="97">
        <v>2.9140969638283096E-2</v>
      </c>
    </row>
    <row r="109" spans="1:5" x14ac:dyDescent="0.25">
      <c r="A109" s="86" t="s">
        <v>389</v>
      </c>
      <c r="B109" s="33" t="s">
        <v>399</v>
      </c>
      <c r="C109" s="33" t="s">
        <v>396</v>
      </c>
      <c r="D109" s="33" t="s">
        <v>391</v>
      </c>
      <c r="E109" s="97">
        <v>0</v>
      </c>
    </row>
    <row r="110" spans="1:5" x14ac:dyDescent="0.25">
      <c r="A110" s="86" t="s">
        <v>389</v>
      </c>
      <c r="B110" s="33" t="s">
        <v>399</v>
      </c>
      <c r="C110" s="33" t="s">
        <v>396</v>
      </c>
      <c r="D110" s="33" t="s">
        <v>392</v>
      </c>
      <c r="E110" s="97">
        <v>0</v>
      </c>
    </row>
    <row r="111" spans="1:5" x14ac:dyDescent="0.25">
      <c r="A111" s="86" t="s">
        <v>389</v>
      </c>
      <c r="B111" s="33" t="s">
        <v>399</v>
      </c>
      <c r="C111" s="33" t="s">
        <v>396</v>
      </c>
      <c r="D111" s="33" t="s">
        <v>393</v>
      </c>
      <c r="E111" s="97">
        <v>0</v>
      </c>
    </row>
    <row r="112" spans="1:5" x14ac:dyDescent="0.25">
      <c r="A112" s="86" t="s">
        <v>389</v>
      </c>
      <c r="B112" s="33" t="s">
        <v>399</v>
      </c>
      <c r="C112" s="33" t="s">
        <v>396</v>
      </c>
      <c r="D112" s="33" t="s">
        <v>394</v>
      </c>
      <c r="E112" s="97">
        <v>0</v>
      </c>
    </row>
    <row r="113" spans="1:5" x14ac:dyDescent="0.25">
      <c r="A113" s="86" t="s">
        <v>389</v>
      </c>
      <c r="B113" s="33" t="s">
        <v>400</v>
      </c>
      <c r="C113" s="33" t="s">
        <v>4309</v>
      </c>
      <c r="D113" s="33" t="s">
        <v>391</v>
      </c>
      <c r="E113" s="97">
        <v>0.14000000000000001</v>
      </c>
    </row>
    <row r="114" spans="1:5" x14ac:dyDescent="0.25">
      <c r="A114" s="86" t="s">
        <v>389</v>
      </c>
      <c r="B114" s="33" t="s">
        <v>400</v>
      </c>
      <c r="C114" s="33" t="s">
        <v>4309</v>
      </c>
      <c r="D114" s="33" t="s">
        <v>392</v>
      </c>
      <c r="E114" s="97">
        <v>0.62</v>
      </c>
    </row>
    <row r="115" spans="1:5" x14ac:dyDescent="0.25">
      <c r="A115" s="86" t="s">
        <v>389</v>
      </c>
      <c r="B115" s="33" t="s">
        <v>400</v>
      </c>
      <c r="C115" s="33" t="s">
        <v>4309</v>
      </c>
      <c r="D115" s="33" t="s">
        <v>393</v>
      </c>
      <c r="E115" s="97">
        <v>8.029106135459381E-2</v>
      </c>
    </row>
    <row r="116" spans="1:5" x14ac:dyDescent="0.25">
      <c r="A116" s="86" t="s">
        <v>389</v>
      </c>
      <c r="B116" s="33" t="s">
        <v>400</v>
      </c>
      <c r="C116" s="33" t="s">
        <v>4309</v>
      </c>
      <c r="D116" s="33" t="s">
        <v>394</v>
      </c>
      <c r="E116" s="97">
        <v>3.9973767943409635E-2</v>
      </c>
    </row>
    <row r="117" spans="1:5" x14ac:dyDescent="0.25">
      <c r="A117" s="86" t="s">
        <v>389</v>
      </c>
      <c r="B117" s="33" t="s">
        <v>400</v>
      </c>
      <c r="C117" s="33" t="s">
        <v>4310</v>
      </c>
      <c r="D117" s="33" t="s">
        <v>391</v>
      </c>
      <c r="E117" s="97">
        <v>0.14000000000000001</v>
      </c>
    </row>
    <row r="118" spans="1:5" x14ac:dyDescent="0.25">
      <c r="A118" s="86" t="s">
        <v>389</v>
      </c>
      <c r="B118" s="33" t="s">
        <v>400</v>
      </c>
      <c r="C118" s="33" t="s">
        <v>4310</v>
      </c>
      <c r="D118" s="33" t="s">
        <v>392</v>
      </c>
      <c r="E118" s="97">
        <v>0.35</v>
      </c>
    </row>
    <row r="119" spans="1:5" x14ac:dyDescent="0.25">
      <c r="A119" s="86" t="s">
        <v>389</v>
      </c>
      <c r="B119" s="33" t="s">
        <v>400</v>
      </c>
      <c r="C119" s="33" t="s">
        <v>4310</v>
      </c>
      <c r="D119" s="33" t="s">
        <v>393</v>
      </c>
      <c r="E119" s="97">
        <v>8.029106135459381E-2</v>
      </c>
    </row>
    <row r="120" spans="1:5" x14ac:dyDescent="0.25">
      <c r="A120" s="86" t="s">
        <v>389</v>
      </c>
      <c r="B120" s="33" t="s">
        <v>400</v>
      </c>
      <c r="C120" s="33" t="s">
        <v>4310</v>
      </c>
      <c r="D120" s="33" t="s">
        <v>394</v>
      </c>
      <c r="E120" s="97">
        <v>3.9973767943409635E-2</v>
      </c>
    </row>
    <row r="121" spans="1:5" x14ac:dyDescent="0.25">
      <c r="A121" s="86" t="s">
        <v>389</v>
      </c>
      <c r="B121" s="33" t="s">
        <v>400</v>
      </c>
      <c r="C121" s="33" t="s">
        <v>4311</v>
      </c>
      <c r="D121" s="33" t="s">
        <v>391</v>
      </c>
      <c r="E121" s="97">
        <v>0.14000000000000001</v>
      </c>
    </row>
    <row r="122" spans="1:5" x14ac:dyDescent="0.25">
      <c r="A122" s="86" t="s">
        <v>389</v>
      </c>
      <c r="B122" s="33" t="s">
        <v>400</v>
      </c>
      <c r="C122" s="33" t="s">
        <v>4311</v>
      </c>
      <c r="D122" s="33" t="s">
        <v>392</v>
      </c>
      <c r="E122" s="97">
        <v>0.35</v>
      </c>
    </row>
    <row r="123" spans="1:5" x14ac:dyDescent="0.25">
      <c r="A123" s="86" t="s">
        <v>389</v>
      </c>
      <c r="B123" s="33" t="s">
        <v>400</v>
      </c>
      <c r="C123" s="33" t="s">
        <v>4311</v>
      </c>
      <c r="D123" s="33" t="s">
        <v>393</v>
      </c>
      <c r="E123" s="97">
        <v>8.029106135459381E-2</v>
      </c>
    </row>
    <row r="124" spans="1:5" x14ac:dyDescent="0.25">
      <c r="A124" s="86" t="s">
        <v>389</v>
      </c>
      <c r="B124" s="33" t="s">
        <v>400</v>
      </c>
      <c r="C124" s="33" t="s">
        <v>4311</v>
      </c>
      <c r="D124" s="33" t="s">
        <v>394</v>
      </c>
      <c r="E124" s="97">
        <v>3.9973767943409635E-2</v>
      </c>
    </row>
    <row r="125" spans="1:5" x14ac:dyDescent="0.25">
      <c r="A125" s="86" t="s">
        <v>389</v>
      </c>
      <c r="B125" s="33" t="s">
        <v>400</v>
      </c>
      <c r="C125" s="33" t="s">
        <v>4312</v>
      </c>
      <c r="D125" s="33" t="s">
        <v>391</v>
      </c>
      <c r="E125" s="97">
        <v>0.14000000000000001</v>
      </c>
    </row>
    <row r="126" spans="1:5" x14ac:dyDescent="0.25">
      <c r="A126" s="86" t="s">
        <v>389</v>
      </c>
      <c r="B126" s="33" t="s">
        <v>400</v>
      </c>
      <c r="C126" s="33" t="s">
        <v>4312</v>
      </c>
      <c r="D126" s="33" t="s">
        <v>392</v>
      </c>
      <c r="E126" s="97">
        <v>0.31</v>
      </c>
    </row>
    <row r="127" spans="1:5" x14ac:dyDescent="0.25">
      <c r="A127" s="86" t="s">
        <v>389</v>
      </c>
      <c r="B127" s="33" t="s">
        <v>400</v>
      </c>
      <c r="C127" s="33" t="s">
        <v>4312</v>
      </c>
      <c r="D127" s="33" t="s">
        <v>393</v>
      </c>
      <c r="E127" s="97">
        <v>2.043654526432646E-2</v>
      </c>
    </row>
    <row r="128" spans="1:5" x14ac:dyDescent="0.25">
      <c r="A128" s="86" t="s">
        <v>389</v>
      </c>
      <c r="B128" s="33" t="s">
        <v>400</v>
      </c>
      <c r="C128" s="33" t="s">
        <v>4312</v>
      </c>
      <c r="D128" s="33" t="s">
        <v>394</v>
      </c>
      <c r="E128" s="97">
        <v>2.3523026263506292E-2</v>
      </c>
    </row>
    <row r="129" spans="1:5" x14ac:dyDescent="0.25">
      <c r="A129" s="86" t="s">
        <v>389</v>
      </c>
      <c r="B129" s="33" t="s">
        <v>400</v>
      </c>
      <c r="C129" s="33" t="s">
        <v>4313</v>
      </c>
      <c r="D129" s="33" t="s">
        <v>391</v>
      </c>
      <c r="E129" s="97">
        <v>0.14000000000000001</v>
      </c>
    </row>
    <row r="130" spans="1:5" x14ac:dyDescent="0.25">
      <c r="A130" s="86" t="s">
        <v>389</v>
      </c>
      <c r="B130" s="33" t="s">
        <v>400</v>
      </c>
      <c r="C130" s="33" t="s">
        <v>4313</v>
      </c>
      <c r="D130" s="33" t="s">
        <v>392</v>
      </c>
      <c r="E130" s="97">
        <v>0.31</v>
      </c>
    </row>
    <row r="131" spans="1:5" x14ac:dyDescent="0.25">
      <c r="A131" s="86" t="s">
        <v>389</v>
      </c>
      <c r="B131" s="33" t="s">
        <v>400</v>
      </c>
      <c r="C131" s="33" t="s">
        <v>4313</v>
      </c>
      <c r="D131" s="33" t="s">
        <v>393</v>
      </c>
      <c r="E131" s="97">
        <v>2.043654526432646E-2</v>
      </c>
    </row>
    <row r="132" spans="1:5" x14ac:dyDescent="0.25">
      <c r="A132" s="86" t="s">
        <v>389</v>
      </c>
      <c r="B132" s="33" t="s">
        <v>400</v>
      </c>
      <c r="C132" s="33" t="s">
        <v>4313</v>
      </c>
      <c r="D132" s="33" t="s">
        <v>394</v>
      </c>
      <c r="E132" s="97">
        <v>2.3523026263506292E-2</v>
      </c>
    </row>
    <row r="133" spans="1:5" x14ac:dyDescent="0.25">
      <c r="A133" s="86" t="s">
        <v>389</v>
      </c>
      <c r="B133" s="33" t="s">
        <v>400</v>
      </c>
      <c r="C133" s="33" t="s">
        <v>396</v>
      </c>
      <c r="D133" s="33" t="s">
        <v>391</v>
      </c>
      <c r="E133" s="97">
        <v>0</v>
      </c>
    </row>
    <row r="134" spans="1:5" x14ac:dyDescent="0.25">
      <c r="A134" s="86" t="s">
        <v>389</v>
      </c>
      <c r="B134" s="33" t="s">
        <v>400</v>
      </c>
      <c r="C134" s="33" t="s">
        <v>396</v>
      </c>
      <c r="D134" s="33" t="s">
        <v>392</v>
      </c>
      <c r="E134" s="97">
        <v>0</v>
      </c>
    </row>
    <row r="135" spans="1:5" x14ac:dyDescent="0.25">
      <c r="A135" s="86" t="s">
        <v>389</v>
      </c>
      <c r="B135" s="33" t="s">
        <v>400</v>
      </c>
      <c r="C135" s="33" t="s">
        <v>396</v>
      </c>
      <c r="D135" s="33" t="s">
        <v>393</v>
      </c>
      <c r="E135" s="97">
        <v>0</v>
      </c>
    </row>
    <row r="136" spans="1:5" x14ac:dyDescent="0.25">
      <c r="A136" s="86" t="s">
        <v>389</v>
      </c>
      <c r="B136" s="33" t="s">
        <v>400</v>
      </c>
      <c r="C136" s="33" t="s">
        <v>396</v>
      </c>
      <c r="D136" s="33" t="s">
        <v>394</v>
      </c>
      <c r="E136" s="97">
        <v>0</v>
      </c>
    </row>
    <row r="137" spans="1:5" x14ac:dyDescent="0.25">
      <c r="B137" s="33"/>
      <c r="C137" s="33"/>
      <c r="D137" s="33"/>
      <c r="E137" s="97"/>
    </row>
    <row r="138" spans="1:5" x14ac:dyDescent="0.25">
      <c r="B138" s="33"/>
      <c r="C138" s="33"/>
      <c r="D138" s="33"/>
      <c r="E138" s="97"/>
    </row>
    <row r="139" spans="1:5" x14ac:dyDescent="0.25">
      <c r="A139" s="86" t="s">
        <v>389</v>
      </c>
      <c r="B139" s="33" t="s">
        <v>401</v>
      </c>
      <c r="C139" s="33" t="s">
        <v>4309</v>
      </c>
      <c r="D139" s="33" t="s">
        <v>391</v>
      </c>
      <c r="E139" s="97">
        <v>0.10299999999999999</v>
      </c>
    </row>
    <row r="140" spans="1:5" x14ac:dyDescent="0.25">
      <c r="A140" s="86" t="s">
        <v>389</v>
      </c>
      <c r="B140" s="33" t="s">
        <v>401</v>
      </c>
      <c r="C140" s="33" t="s">
        <v>4309</v>
      </c>
      <c r="D140" s="33" t="s">
        <v>392</v>
      </c>
      <c r="E140" s="97">
        <v>0.62</v>
      </c>
    </row>
    <row r="141" spans="1:5" x14ac:dyDescent="0.25">
      <c r="A141" s="86" t="s">
        <v>389</v>
      </c>
      <c r="B141" s="33" t="s">
        <v>401</v>
      </c>
      <c r="C141" s="33" t="s">
        <v>4309</v>
      </c>
      <c r="D141" s="33" t="s">
        <v>393</v>
      </c>
      <c r="E141" s="97">
        <v>8.0291061354593823E-2</v>
      </c>
    </row>
    <row r="142" spans="1:5" x14ac:dyDescent="0.25">
      <c r="A142" s="86" t="s">
        <v>389</v>
      </c>
      <c r="B142" s="33" t="s">
        <v>401</v>
      </c>
      <c r="C142" s="33" t="s">
        <v>4309</v>
      </c>
      <c r="D142" s="33" t="s">
        <v>394</v>
      </c>
      <c r="E142" s="97">
        <v>4.4719168008243666E-2</v>
      </c>
    </row>
    <row r="143" spans="1:5" x14ac:dyDescent="0.25">
      <c r="A143" s="86" t="s">
        <v>389</v>
      </c>
      <c r="B143" s="33" t="s">
        <v>401</v>
      </c>
      <c r="C143" s="33" t="s">
        <v>4310</v>
      </c>
      <c r="D143" s="33" t="s">
        <v>391</v>
      </c>
      <c r="E143" s="97">
        <v>0.10299999999999999</v>
      </c>
    </row>
    <row r="144" spans="1:5" x14ac:dyDescent="0.25">
      <c r="A144" s="86" t="s">
        <v>389</v>
      </c>
      <c r="B144" s="33" t="s">
        <v>401</v>
      </c>
      <c r="C144" s="33" t="s">
        <v>4310</v>
      </c>
      <c r="D144" s="33" t="s">
        <v>392</v>
      </c>
      <c r="E144" s="97">
        <v>0.35</v>
      </c>
    </row>
    <row r="145" spans="1:5" x14ac:dyDescent="0.25">
      <c r="A145" s="86" t="s">
        <v>389</v>
      </c>
      <c r="B145" s="33" t="s">
        <v>401</v>
      </c>
      <c r="C145" s="33" t="s">
        <v>4310</v>
      </c>
      <c r="D145" s="33" t="s">
        <v>393</v>
      </c>
      <c r="E145" s="97">
        <v>8.0291061354593823E-2</v>
      </c>
    </row>
    <row r="146" spans="1:5" x14ac:dyDescent="0.25">
      <c r="A146" s="86" t="s">
        <v>389</v>
      </c>
      <c r="B146" s="33" t="s">
        <v>401</v>
      </c>
      <c r="C146" s="33" t="s">
        <v>4310</v>
      </c>
      <c r="D146" s="33" t="s">
        <v>394</v>
      </c>
      <c r="E146" s="97">
        <v>4.4719168008243666E-2</v>
      </c>
    </row>
    <row r="147" spans="1:5" x14ac:dyDescent="0.25">
      <c r="A147" s="86" t="s">
        <v>389</v>
      </c>
      <c r="B147" s="33" t="s">
        <v>401</v>
      </c>
      <c r="C147" s="33" t="s">
        <v>4311</v>
      </c>
      <c r="D147" s="33" t="s">
        <v>391</v>
      </c>
      <c r="E147" s="97">
        <v>0.10299999999999999</v>
      </c>
    </row>
    <row r="148" spans="1:5" x14ac:dyDescent="0.25">
      <c r="A148" s="86" t="s">
        <v>389</v>
      </c>
      <c r="B148" s="33" t="s">
        <v>401</v>
      </c>
      <c r="C148" s="33" t="s">
        <v>4311</v>
      </c>
      <c r="D148" s="33" t="s">
        <v>392</v>
      </c>
      <c r="E148" s="97">
        <v>0.35</v>
      </c>
    </row>
    <row r="149" spans="1:5" x14ac:dyDescent="0.25">
      <c r="A149" s="86" t="s">
        <v>389</v>
      </c>
      <c r="B149" s="33" t="s">
        <v>401</v>
      </c>
      <c r="C149" s="33" t="s">
        <v>4311</v>
      </c>
      <c r="D149" s="33" t="s">
        <v>393</v>
      </c>
      <c r="E149" s="97">
        <v>8.0291061354593823E-2</v>
      </c>
    </row>
    <row r="150" spans="1:5" x14ac:dyDescent="0.25">
      <c r="A150" s="86" t="s">
        <v>389</v>
      </c>
      <c r="B150" s="33" t="s">
        <v>401</v>
      </c>
      <c r="C150" s="33" t="s">
        <v>4311</v>
      </c>
      <c r="D150" s="33" t="s">
        <v>394</v>
      </c>
      <c r="E150" s="97">
        <v>4.4719168008243666E-2</v>
      </c>
    </row>
    <row r="151" spans="1:5" x14ac:dyDescent="0.25">
      <c r="A151" s="86" t="s">
        <v>389</v>
      </c>
      <c r="B151" s="33" t="s">
        <v>401</v>
      </c>
      <c r="C151" s="33" t="s">
        <v>4312</v>
      </c>
      <c r="D151" s="33" t="s">
        <v>391</v>
      </c>
      <c r="E151" s="97">
        <v>0.10299999999999999</v>
      </c>
    </row>
    <row r="152" spans="1:5" x14ac:dyDescent="0.25">
      <c r="A152" s="86" t="s">
        <v>389</v>
      </c>
      <c r="B152" s="33" t="s">
        <v>401</v>
      </c>
      <c r="C152" s="33" t="s">
        <v>4312</v>
      </c>
      <c r="D152" s="33" t="s">
        <v>392</v>
      </c>
      <c r="E152" s="97">
        <v>0.31</v>
      </c>
    </row>
    <row r="153" spans="1:5" x14ac:dyDescent="0.25">
      <c r="A153" s="86" t="s">
        <v>389</v>
      </c>
      <c r="B153" s="33" t="s">
        <v>401</v>
      </c>
      <c r="C153" s="33" t="s">
        <v>4312</v>
      </c>
      <c r="D153" s="33" t="s">
        <v>393</v>
      </c>
      <c r="E153" s="97">
        <v>2.043654526432646E-2</v>
      </c>
    </row>
    <row r="154" spans="1:5" x14ac:dyDescent="0.25">
      <c r="A154" s="86" t="s">
        <v>389</v>
      </c>
      <c r="B154" s="33" t="s">
        <v>401</v>
      </c>
      <c r="C154" s="33" t="s">
        <v>4312</v>
      </c>
      <c r="D154" s="33" t="s">
        <v>394</v>
      </c>
      <c r="E154" s="97">
        <v>3.3879196829121078E-2</v>
      </c>
    </row>
    <row r="155" spans="1:5" x14ac:dyDescent="0.25">
      <c r="A155" s="86" t="s">
        <v>389</v>
      </c>
      <c r="B155" s="33" t="s">
        <v>401</v>
      </c>
      <c r="C155" s="33" t="s">
        <v>4313</v>
      </c>
      <c r="D155" s="33" t="s">
        <v>391</v>
      </c>
      <c r="E155" s="97">
        <v>0.10299999999999999</v>
      </c>
    </row>
    <row r="156" spans="1:5" x14ac:dyDescent="0.25">
      <c r="A156" s="86" t="s">
        <v>389</v>
      </c>
      <c r="B156" s="33" t="s">
        <v>401</v>
      </c>
      <c r="C156" s="33" t="s">
        <v>4313</v>
      </c>
      <c r="D156" s="33" t="s">
        <v>392</v>
      </c>
      <c r="E156" s="97">
        <v>0.31</v>
      </c>
    </row>
    <row r="157" spans="1:5" x14ac:dyDescent="0.25">
      <c r="A157" s="86" t="s">
        <v>389</v>
      </c>
      <c r="B157" s="33" t="s">
        <v>401</v>
      </c>
      <c r="C157" s="33" t="s">
        <v>4313</v>
      </c>
      <c r="D157" s="33" t="s">
        <v>393</v>
      </c>
      <c r="E157" s="97">
        <v>2.043654526432646E-2</v>
      </c>
    </row>
    <row r="158" spans="1:5" x14ac:dyDescent="0.25">
      <c r="A158" s="86" t="s">
        <v>389</v>
      </c>
      <c r="B158" s="33" t="s">
        <v>401</v>
      </c>
      <c r="C158" s="33" t="s">
        <v>4313</v>
      </c>
      <c r="D158" s="33" t="s">
        <v>394</v>
      </c>
      <c r="E158" s="97">
        <v>3.3879196829121078E-2</v>
      </c>
    </row>
    <row r="159" spans="1:5" x14ac:dyDescent="0.25">
      <c r="A159" s="86" t="s">
        <v>389</v>
      </c>
      <c r="B159" s="33" t="s">
        <v>401</v>
      </c>
      <c r="C159" s="33" t="s">
        <v>396</v>
      </c>
      <c r="D159" s="33" t="s">
        <v>391</v>
      </c>
      <c r="E159" s="97">
        <v>0</v>
      </c>
    </row>
    <row r="160" spans="1:5" x14ac:dyDescent="0.25">
      <c r="A160" s="86" t="s">
        <v>389</v>
      </c>
      <c r="B160" s="33" t="s">
        <v>401</v>
      </c>
      <c r="C160" s="33" t="s">
        <v>396</v>
      </c>
      <c r="D160" s="33" t="s">
        <v>392</v>
      </c>
      <c r="E160" s="97">
        <v>0</v>
      </c>
    </row>
    <row r="161" spans="1:5" x14ac:dyDescent="0.25">
      <c r="A161" s="86" t="s">
        <v>389</v>
      </c>
      <c r="B161" s="33" t="s">
        <v>401</v>
      </c>
      <c r="C161" s="33" t="s">
        <v>396</v>
      </c>
      <c r="D161" s="33" t="s">
        <v>393</v>
      </c>
      <c r="E161" s="97">
        <v>0</v>
      </c>
    </row>
    <row r="162" spans="1:5" x14ac:dyDescent="0.25">
      <c r="A162" s="86" t="s">
        <v>389</v>
      </c>
      <c r="B162" s="33" t="s">
        <v>401</v>
      </c>
      <c r="C162" s="33" t="s">
        <v>396</v>
      </c>
      <c r="D162" s="33" t="s">
        <v>394</v>
      </c>
      <c r="E162" s="97">
        <v>0</v>
      </c>
    </row>
    <row r="163" spans="1:5" x14ac:dyDescent="0.25">
      <c r="B163" s="33"/>
      <c r="C163" s="33"/>
      <c r="D163" s="33"/>
      <c r="E163" s="97"/>
    </row>
    <row r="164" spans="1:5" x14ac:dyDescent="0.25">
      <c r="B164" s="33"/>
      <c r="C164" s="33"/>
      <c r="D164" s="33"/>
      <c r="E164" s="97"/>
    </row>
    <row r="165" spans="1:5" x14ac:dyDescent="0.25">
      <c r="A165" s="86" t="s">
        <v>389</v>
      </c>
      <c r="B165" s="33" t="s">
        <v>402</v>
      </c>
      <c r="C165" s="33" t="s">
        <v>4309</v>
      </c>
      <c r="D165" s="33" t="s">
        <v>391</v>
      </c>
      <c r="E165" s="97">
        <v>0.12</v>
      </c>
    </row>
    <row r="166" spans="1:5" x14ac:dyDescent="0.25">
      <c r="A166" s="86" t="s">
        <v>389</v>
      </c>
      <c r="B166" s="33" t="s">
        <v>402</v>
      </c>
      <c r="C166" s="33" t="s">
        <v>4309</v>
      </c>
      <c r="D166" s="33" t="s">
        <v>392</v>
      </c>
      <c r="E166" s="97">
        <v>0.62</v>
      </c>
    </row>
    <row r="167" spans="1:5" x14ac:dyDescent="0.25">
      <c r="A167" s="86" t="s">
        <v>389</v>
      </c>
      <c r="B167" s="33" t="s">
        <v>402</v>
      </c>
      <c r="C167" s="33" t="s">
        <v>4309</v>
      </c>
      <c r="D167" s="33" t="s">
        <v>393</v>
      </c>
      <c r="E167" s="97">
        <v>8.0291061354593823E-2</v>
      </c>
    </row>
    <row r="168" spans="1:5" x14ac:dyDescent="0.25">
      <c r="A168" s="86" t="s">
        <v>389</v>
      </c>
      <c r="B168" s="33" t="s">
        <v>402</v>
      </c>
      <c r="C168" s="33" t="s">
        <v>4309</v>
      </c>
      <c r="D168" s="33" t="s">
        <v>394</v>
      </c>
      <c r="E168" s="97">
        <v>0.17399415313235689</v>
      </c>
    </row>
    <row r="169" spans="1:5" x14ac:dyDescent="0.25">
      <c r="A169" s="86" t="s">
        <v>389</v>
      </c>
      <c r="B169" s="33" t="s">
        <v>402</v>
      </c>
      <c r="C169" s="33" t="s">
        <v>4310</v>
      </c>
      <c r="D169" s="33" t="s">
        <v>391</v>
      </c>
      <c r="E169" s="97">
        <v>0.12</v>
      </c>
    </row>
    <row r="170" spans="1:5" x14ac:dyDescent="0.25">
      <c r="A170" s="86" t="s">
        <v>389</v>
      </c>
      <c r="B170" s="33" t="s">
        <v>402</v>
      </c>
      <c r="C170" s="33" t="s">
        <v>4310</v>
      </c>
      <c r="D170" s="33" t="s">
        <v>392</v>
      </c>
      <c r="E170" s="97">
        <v>0.35</v>
      </c>
    </row>
    <row r="171" spans="1:5" x14ac:dyDescent="0.25">
      <c r="A171" s="86" t="s">
        <v>389</v>
      </c>
      <c r="B171" s="33" t="s">
        <v>402</v>
      </c>
      <c r="C171" s="33" t="s">
        <v>4310</v>
      </c>
      <c r="D171" s="33" t="s">
        <v>393</v>
      </c>
      <c r="E171" s="97">
        <v>8.0291061354593823E-2</v>
      </c>
    </row>
    <row r="172" spans="1:5" x14ac:dyDescent="0.25">
      <c r="A172" s="86" t="s">
        <v>389</v>
      </c>
      <c r="B172" s="33" t="s">
        <v>402</v>
      </c>
      <c r="C172" s="33" t="s">
        <v>4310</v>
      </c>
      <c r="D172" s="33" t="s">
        <v>394</v>
      </c>
      <c r="E172" s="97">
        <v>0.17399415313235689</v>
      </c>
    </row>
    <row r="173" spans="1:5" x14ac:dyDescent="0.25">
      <c r="A173" s="86" t="s">
        <v>389</v>
      </c>
      <c r="B173" s="33" t="s">
        <v>402</v>
      </c>
      <c r="C173" s="33" t="s">
        <v>4311</v>
      </c>
      <c r="D173" s="33" t="s">
        <v>391</v>
      </c>
      <c r="E173" s="97">
        <v>0.12</v>
      </c>
    </row>
    <row r="174" spans="1:5" x14ac:dyDescent="0.25">
      <c r="A174" s="86" t="s">
        <v>389</v>
      </c>
      <c r="B174" s="33" t="s">
        <v>402</v>
      </c>
      <c r="C174" s="33" t="s">
        <v>4311</v>
      </c>
      <c r="D174" s="33" t="s">
        <v>392</v>
      </c>
      <c r="E174" s="97">
        <v>0.35</v>
      </c>
    </row>
    <row r="175" spans="1:5" x14ac:dyDescent="0.25">
      <c r="A175" s="86" t="s">
        <v>389</v>
      </c>
      <c r="B175" s="33" t="s">
        <v>402</v>
      </c>
      <c r="C175" s="33" t="s">
        <v>4311</v>
      </c>
      <c r="D175" s="33" t="s">
        <v>393</v>
      </c>
      <c r="E175" s="97">
        <v>8.0291061354593823E-2</v>
      </c>
    </row>
    <row r="176" spans="1:5" x14ac:dyDescent="0.25">
      <c r="A176" s="86" t="s">
        <v>389</v>
      </c>
      <c r="B176" s="33" t="s">
        <v>402</v>
      </c>
      <c r="C176" s="33" t="s">
        <v>4311</v>
      </c>
      <c r="D176" s="33" t="s">
        <v>394</v>
      </c>
      <c r="E176" s="97">
        <v>0.17399415313235689</v>
      </c>
    </row>
    <row r="177" spans="1:5" x14ac:dyDescent="0.25">
      <c r="A177" s="86" t="s">
        <v>389</v>
      </c>
      <c r="B177" s="33" t="s">
        <v>402</v>
      </c>
      <c r="C177" s="33" t="s">
        <v>4312</v>
      </c>
      <c r="D177" s="33" t="s">
        <v>391</v>
      </c>
      <c r="E177" s="97">
        <v>0.12</v>
      </c>
    </row>
    <row r="178" spans="1:5" x14ac:dyDescent="0.25">
      <c r="A178" s="86" t="s">
        <v>389</v>
      </c>
      <c r="B178" s="33" t="s">
        <v>402</v>
      </c>
      <c r="C178" s="33" t="s">
        <v>4312</v>
      </c>
      <c r="D178" s="33" t="s">
        <v>392</v>
      </c>
      <c r="E178" s="97">
        <v>0.31</v>
      </c>
    </row>
    <row r="179" spans="1:5" x14ac:dyDescent="0.25">
      <c r="A179" s="86" t="s">
        <v>389</v>
      </c>
      <c r="B179" s="33" t="s">
        <v>402</v>
      </c>
      <c r="C179" s="33" t="s">
        <v>4312</v>
      </c>
      <c r="D179" s="33" t="s">
        <v>393</v>
      </c>
      <c r="E179" s="97">
        <v>2.043654526432646E-2</v>
      </c>
    </row>
    <row r="180" spans="1:5" x14ac:dyDescent="0.25">
      <c r="A180" s="86" t="s">
        <v>389</v>
      </c>
      <c r="B180" s="33" t="s">
        <v>402</v>
      </c>
      <c r="C180" s="33" t="s">
        <v>4312</v>
      </c>
      <c r="D180" s="33" t="s">
        <v>394</v>
      </c>
      <c r="E180" s="97">
        <v>4.8790740432744582E-2</v>
      </c>
    </row>
    <row r="181" spans="1:5" x14ac:dyDescent="0.25">
      <c r="A181" s="86" t="s">
        <v>389</v>
      </c>
      <c r="B181" s="33" t="s">
        <v>402</v>
      </c>
      <c r="C181" s="33" t="s">
        <v>4313</v>
      </c>
      <c r="D181" s="33" t="s">
        <v>391</v>
      </c>
      <c r="E181" s="97">
        <v>0.12</v>
      </c>
    </row>
    <row r="182" spans="1:5" x14ac:dyDescent="0.25">
      <c r="A182" s="86" t="s">
        <v>389</v>
      </c>
      <c r="B182" s="33" t="s">
        <v>402</v>
      </c>
      <c r="C182" s="33" t="s">
        <v>4313</v>
      </c>
      <c r="D182" s="33" t="s">
        <v>392</v>
      </c>
      <c r="E182" s="97">
        <v>0.31</v>
      </c>
    </row>
    <row r="183" spans="1:5" x14ac:dyDescent="0.25">
      <c r="A183" s="86" t="s">
        <v>389</v>
      </c>
      <c r="B183" s="33" t="s">
        <v>402</v>
      </c>
      <c r="C183" s="33" t="s">
        <v>4313</v>
      </c>
      <c r="D183" s="33" t="s">
        <v>393</v>
      </c>
      <c r="E183" s="97">
        <v>2.043654526432646E-2</v>
      </c>
    </row>
    <row r="184" spans="1:5" x14ac:dyDescent="0.25">
      <c r="A184" s="86" t="s">
        <v>389</v>
      </c>
      <c r="B184" s="33" t="s">
        <v>402</v>
      </c>
      <c r="C184" s="33" t="s">
        <v>4313</v>
      </c>
      <c r="D184" s="33" t="s">
        <v>394</v>
      </c>
      <c r="E184" s="97">
        <v>4.8790740432744582E-2</v>
      </c>
    </row>
    <row r="185" spans="1:5" x14ac:dyDescent="0.25">
      <c r="A185" s="86" t="s">
        <v>389</v>
      </c>
      <c r="B185" s="33" t="s">
        <v>402</v>
      </c>
      <c r="C185" s="33" t="s">
        <v>396</v>
      </c>
      <c r="D185" s="33" t="s">
        <v>391</v>
      </c>
      <c r="E185" s="97">
        <v>0</v>
      </c>
    </row>
    <row r="186" spans="1:5" x14ac:dyDescent="0.25">
      <c r="A186" s="86" t="s">
        <v>389</v>
      </c>
      <c r="B186" s="33" t="s">
        <v>402</v>
      </c>
      <c r="C186" s="33" t="s">
        <v>396</v>
      </c>
      <c r="D186" s="33" t="s">
        <v>392</v>
      </c>
      <c r="E186" s="97">
        <v>0</v>
      </c>
    </row>
    <row r="187" spans="1:5" x14ac:dyDescent="0.25">
      <c r="A187" s="86" t="s">
        <v>389</v>
      </c>
      <c r="B187" s="33" t="s">
        <v>402</v>
      </c>
      <c r="C187" s="33" t="s">
        <v>396</v>
      </c>
      <c r="D187" s="33" t="s">
        <v>393</v>
      </c>
      <c r="E187" s="97">
        <v>0</v>
      </c>
    </row>
    <row r="188" spans="1:5" x14ac:dyDescent="0.25">
      <c r="A188" s="86" t="s">
        <v>389</v>
      </c>
      <c r="B188" s="33" t="s">
        <v>402</v>
      </c>
      <c r="C188" s="33" t="s">
        <v>396</v>
      </c>
      <c r="D188" s="33" t="s">
        <v>394</v>
      </c>
      <c r="E188" s="97">
        <v>0</v>
      </c>
    </row>
    <row r="189" spans="1:5" x14ac:dyDescent="0.25">
      <c r="B189" s="33"/>
      <c r="C189" s="33"/>
      <c r="D189" s="33"/>
      <c r="E189" s="97"/>
    </row>
    <row r="190" spans="1:5" x14ac:dyDescent="0.25">
      <c r="B190" s="33"/>
      <c r="C190" s="33"/>
      <c r="D190" s="33"/>
      <c r="E190" s="97"/>
    </row>
    <row r="191" spans="1:5" x14ac:dyDescent="0.25">
      <c r="A191" s="86" t="s">
        <v>389</v>
      </c>
      <c r="B191" s="33" t="s">
        <v>403</v>
      </c>
      <c r="C191" s="33" t="s">
        <v>4309</v>
      </c>
      <c r="D191" s="33" t="s">
        <v>391</v>
      </c>
      <c r="E191" s="97">
        <v>0.14599999999999999</v>
      </c>
    </row>
    <row r="192" spans="1:5" x14ac:dyDescent="0.25">
      <c r="A192" s="86" t="s">
        <v>389</v>
      </c>
      <c r="B192" s="33" t="s">
        <v>403</v>
      </c>
      <c r="C192" s="33" t="s">
        <v>4309</v>
      </c>
      <c r="D192" s="33" t="s">
        <v>392</v>
      </c>
      <c r="E192" s="97">
        <v>0.62</v>
      </c>
    </row>
    <row r="193" spans="1:5" x14ac:dyDescent="0.25">
      <c r="A193" s="86" t="s">
        <v>389</v>
      </c>
      <c r="B193" s="33" t="s">
        <v>403</v>
      </c>
      <c r="C193" s="33" t="s">
        <v>4309</v>
      </c>
      <c r="D193" s="33" t="s">
        <v>393</v>
      </c>
      <c r="E193" s="97">
        <v>8.029106135459381E-2</v>
      </c>
    </row>
    <row r="194" spans="1:5" x14ac:dyDescent="0.25">
      <c r="A194" s="86" t="s">
        <v>389</v>
      </c>
      <c r="B194" s="33" t="s">
        <v>403</v>
      </c>
      <c r="C194" s="33" t="s">
        <v>4309</v>
      </c>
      <c r="D194" s="33" t="s">
        <v>394</v>
      </c>
      <c r="E194" s="97">
        <v>0.13811765078299931</v>
      </c>
    </row>
    <row r="195" spans="1:5" x14ac:dyDescent="0.25">
      <c r="A195" s="86" t="s">
        <v>389</v>
      </c>
      <c r="B195" s="33" t="s">
        <v>403</v>
      </c>
      <c r="C195" s="33" t="s">
        <v>4310</v>
      </c>
      <c r="D195" s="33" t="s">
        <v>391</v>
      </c>
      <c r="E195" s="97">
        <v>0.14599999999999999</v>
      </c>
    </row>
    <row r="196" spans="1:5" x14ac:dyDescent="0.25">
      <c r="A196" s="86" t="s">
        <v>389</v>
      </c>
      <c r="B196" s="33" t="s">
        <v>403</v>
      </c>
      <c r="C196" s="33" t="s">
        <v>4310</v>
      </c>
      <c r="D196" s="33" t="s">
        <v>392</v>
      </c>
      <c r="E196" s="97">
        <v>0.35</v>
      </c>
    </row>
    <row r="197" spans="1:5" x14ac:dyDescent="0.25">
      <c r="A197" s="86" t="s">
        <v>389</v>
      </c>
      <c r="B197" s="33" t="s">
        <v>403</v>
      </c>
      <c r="C197" s="33" t="s">
        <v>4310</v>
      </c>
      <c r="D197" s="33" t="s">
        <v>393</v>
      </c>
      <c r="E197" s="97">
        <v>8.029106135459381E-2</v>
      </c>
    </row>
    <row r="198" spans="1:5" x14ac:dyDescent="0.25">
      <c r="A198" s="86" t="s">
        <v>389</v>
      </c>
      <c r="B198" s="33" t="s">
        <v>403</v>
      </c>
      <c r="C198" s="33" t="s">
        <v>4310</v>
      </c>
      <c r="D198" s="33" t="s">
        <v>394</v>
      </c>
      <c r="E198" s="97">
        <v>0.13811765078299931</v>
      </c>
    </row>
    <row r="199" spans="1:5" x14ac:dyDescent="0.25">
      <c r="A199" s="86" t="s">
        <v>389</v>
      </c>
      <c r="B199" s="33" t="s">
        <v>403</v>
      </c>
      <c r="C199" s="33" t="s">
        <v>4311</v>
      </c>
      <c r="D199" s="33" t="s">
        <v>391</v>
      </c>
      <c r="E199" s="97">
        <v>0.14599999999999999</v>
      </c>
    </row>
    <row r="200" spans="1:5" x14ac:dyDescent="0.25">
      <c r="A200" s="86" t="s">
        <v>389</v>
      </c>
      <c r="B200" s="33" t="s">
        <v>403</v>
      </c>
      <c r="C200" s="33" t="s">
        <v>4311</v>
      </c>
      <c r="D200" s="33" t="s">
        <v>392</v>
      </c>
      <c r="E200" s="97">
        <v>0.35</v>
      </c>
    </row>
    <row r="201" spans="1:5" x14ac:dyDescent="0.25">
      <c r="A201" s="86" t="s">
        <v>389</v>
      </c>
      <c r="B201" s="33" t="s">
        <v>403</v>
      </c>
      <c r="C201" s="33" t="s">
        <v>4311</v>
      </c>
      <c r="D201" s="33" t="s">
        <v>393</v>
      </c>
      <c r="E201" s="97">
        <v>8.029106135459381E-2</v>
      </c>
    </row>
    <row r="202" spans="1:5" x14ac:dyDescent="0.25">
      <c r="A202" s="86" t="s">
        <v>389</v>
      </c>
      <c r="B202" s="33" t="s">
        <v>403</v>
      </c>
      <c r="C202" s="33" t="s">
        <v>4311</v>
      </c>
      <c r="D202" s="33" t="s">
        <v>394</v>
      </c>
      <c r="E202" s="97">
        <v>0.13811765078299931</v>
      </c>
    </row>
    <row r="203" spans="1:5" x14ac:dyDescent="0.25">
      <c r="A203" s="86" t="s">
        <v>389</v>
      </c>
      <c r="B203" s="33" t="s">
        <v>403</v>
      </c>
      <c r="C203" s="33" t="s">
        <v>4312</v>
      </c>
      <c r="D203" s="33" t="s">
        <v>391</v>
      </c>
      <c r="E203" s="97">
        <v>0.14599999999999999</v>
      </c>
    </row>
    <row r="204" spans="1:5" x14ac:dyDescent="0.25">
      <c r="A204" s="86" t="s">
        <v>389</v>
      </c>
      <c r="B204" s="33" t="s">
        <v>403</v>
      </c>
      <c r="C204" s="33" t="s">
        <v>4312</v>
      </c>
      <c r="D204" s="33" t="s">
        <v>392</v>
      </c>
      <c r="E204" s="97">
        <v>0.31</v>
      </c>
    </row>
    <row r="205" spans="1:5" x14ac:dyDescent="0.25">
      <c r="A205" s="86" t="s">
        <v>389</v>
      </c>
      <c r="B205" s="33" t="s">
        <v>403</v>
      </c>
      <c r="C205" s="33" t="s">
        <v>4312</v>
      </c>
      <c r="D205" s="33" t="s">
        <v>393</v>
      </c>
      <c r="E205" s="97">
        <v>2.043654526432646E-2</v>
      </c>
    </row>
    <row r="206" spans="1:5" x14ac:dyDescent="0.25">
      <c r="A206" s="86" t="s">
        <v>389</v>
      </c>
      <c r="B206" s="33" t="s">
        <v>403</v>
      </c>
      <c r="C206" s="33" t="s">
        <v>4312</v>
      </c>
      <c r="D206" s="33" t="s">
        <v>394</v>
      </c>
      <c r="E206" s="97">
        <v>4.3665922401042195E-2</v>
      </c>
    </row>
    <row r="207" spans="1:5" x14ac:dyDescent="0.25">
      <c r="A207" s="86" t="s">
        <v>389</v>
      </c>
      <c r="B207" s="33" t="s">
        <v>403</v>
      </c>
      <c r="C207" s="33" t="s">
        <v>4313</v>
      </c>
      <c r="D207" s="33" t="s">
        <v>391</v>
      </c>
      <c r="E207" s="97">
        <v>0.14599999999999999</v>
      </c>
    </row>
    <row r="208" spans="1:5" x14ac:dyDescent="0.25">
      <c r="A208" s="86" t="s">
        <v>389</v>
      </c>
      <c r="B208" s="33" t="s">
        <v>403</v>
      </c>
      <c r="C208" s="33" t="s">
        <v>4313</v>
      </c>
      <c r="D208" s="33" t="s">
        <v>392</v>
      </c>
      <c r="E208" s="97">
        <v>0.31</v>
      </c>
    </row>
    <row r="209" spans="1:5" x14ac:dyDescent="0.25">
      <c r="A209" s="86" t="s">
        <v>389</v>
      </c>
      <c r="B209" s="33" t="s">
        <v>403</v>
      </c>
      <c r="C209" s="33" t="s">
        <v>4313</v>
      </c>
      <c r="D209" s="33" t="s">
        <v>393</v>
      </c>
      <c r="E209" s="97">
        <v>2.043654526432646E-2</v>
      </c>
    </row>
    <row r="210" spans="1:5" x14ac:dyDescent="0.25">
      <c r="A210" s="86" t="s">
        <v>389</v>
      </c>
      <c r="B210" s="33" t="s">
        <v>403</v>
      </c>
      <c r="C210" s="33" t="s">
        <v>4313</v>
      </c>
      <c r="D210" s="33" t="s">
        <v>394</v>
      </c>
      <c r="E210" s="97">
        <v>4.3665922401042195E-2</v>
      </c>
    </row>
    <row r="211" spans="1:5" x14ac:dyDescent="0.25">
      <c r="A211" s="86" t="s">
        <v>389</v>
      </c>
      <c r="B211" s="33" t="s">
        <v>403</v>
      </c>
      <c r="C211" s="33" t="s">
        <v>396</v>
      </c>
      <c r="D211" s="33" t="s">
        <v>391</v>
      </c>
      <c r="E211" s="97">
        <v>0</v>
      </c>
    </row>
    <row r="212" spans="1:5" x14ac:dyDescent="0.25">
      <c r="A212" s="86" t="s">
        <v>389</v>
      </c>
      <c r="B212" s="33" t="s">
        <v>403</v>
      </c>
      <c r="C212" s="33" t="s">
        <v>396</v>
      </c>
      <c r="D212" s="33" t="s">
        <v>392</v>
      </c>
      <c r="E212" s="97">
        <v>0</v>
      </c>
    </row>
    <row r="213" spans="1:5" x14ac:dyDescent="0.25">
      <c r="A213" s="86" t="s">
        <v>389</v>
      </c>
      <c r="B213" s="33" t="s">
        <v>403</v>
      </c>
      <c r="C213" s="33" t="s">
        <v>396</v>
      </c>
      <c r="D213" s="33" t="s">
        <v>393</v>
      </c>
      <c r="E213" s="97">
        <v>0</v>
      </c>
    </row>
    <row r="214" spans="1:5" x14ac:dyDescent="0.25">
      <c r="A214" s="86" t="s">
        <v>389</v>
      </c>
      <c r="B214" s="33" t="s">
        <v>403</v>
      </c>
      <c r="C214" s="33" t="s">
        <v>396</v>
      </c>
      <c r="D214" s="33" t="s">
        <v>394</v>
      </c>
      <c r="E214" s="97">
        <v>0</v>
      </c>
    </row>
    <row r="215" spans="1:5" x14ac:dyDescent="0.25">
      <c r="B215" s="33"/>
      <c r="C215" s="33"/>
      <c r="D215" s="33"/>
      <c r="E215" s="97"/>
    </row>
    <row r="216" spans="1:5" x14ac:dyDescent="0.25">
      <c r="B216" s="33"/>
      <c r="C216" s="33"/>
      <c r="D216" s="33"/>
      <c r="E216" s="97"/>
    </row>
    <row r="217" spans="1:5" x14ac:dyDescent="0.25">
      <c r="B217" s="33"/>
      <c r="C217" s="33"/>
      <c r="D217" s="33"/>
      <c r="E217" s="97"/>
    </row>
    <row r="218" spans="1:5" x14ac:dyDescent="0.25">
      <c r="B218" s="33"/>
      <c r="C218" s="33"/>
      <c r="D218" s="33"/>
      <c r="E218" s="97"/>
    </row>
    <row r="219" spans="1:5" x14ac:dyDescent="0.25">
      <c r="B219" s="33"/>
      <c r="C219" s="33"/>
      <c r="D219" s="33"/>
      <c r="E219" s="97"/>
    </row>
    <row r="220" spans="1:5" x14ac:dyDescent="0.25">
      <c r="B220" s="33"/>
      <c r="C220" s="33"/>
      <c r="D220" s="33"/>
      <c r="E220" s="97"/>
    </row>
    <row r="221" spans="1:5" x14ac:dyDescent="0.25">
      <c r="B221" s="33"/>
      <c r="C221" s="33"/>
      <c r="D221" s="33"/>
      <c r="E221" s="97"/>
    </row>
    <row r="222" spans="1:5" x14ac:dyDescent="0.25">
      <c r="B222" s="33"/>
      <c r="C222" s="33"/>
      <c r="D222" s="33"/>
      <c r="E222" s="97"/>
    </row>
    <row r="223" spans="1:5" x14ac:dyDescent="0.25">
      <c r="B223" s="33"/>
      <c r="C223" s="33"/>
      <c r="D223" s="33"/>
      <c r="E223" s="97"/>
    </row>
    <row r="224" spans="1:5" x14ac:dyDescent="0.25">
      <c r="B224" s="33"/>
      <c r="C224" s="33"/>
      <c r="D224" s="33"/>
      <c r="E224" s="97"/>
    </row>
    <row r="225" spans="2:5" x14ac:dyDescent="0.25">
      <c r="B225" s="33"/>
      <c r="C225" s="33"/>
      <c r="D225" s="33"/>
      <c r="E225" s="97"/>
    </row>
    <row r="226" spans="2:5" x14ac:dyDescent="0.25">
      <c r="B226" s="33"/>
      <c r="C226" s="33"/>
      <c r="D226" s="33"/>
      <c r="E226" s="97"/>
    </row>
    <row r="227" spans="2:5" x14ac:dyDescent="0.25">
      <c r="B227" s="33"/>
      <c r="C227" s="33"/>
      <c r="D227" s="33"/>
      <c r="E227" s="97"/>
    </row>
    <row r="228" spans="2:5" x14ac:dyDescent="0.25">
      <c r="B228" s="33"/>
      <c r="C228" s="33"/>
      <c r="D228" s="33"/>
      <c r="E228" s="97"/>
    </row>
    <row r="229" spans="2:5" x14ac:dyDescent="0.25">
      <c r="B229" s="33"/>
      <c r="C229" s="33"/>
      <c r="D229" s="33"/>
      <c r="E229" s="97"/>
    </row>
    <row r="230" spans="2:5" x14ac:dyDescent="0.25">
      <c r="B230" s="33"/>
      <c r="C230" s="33"/>
      <c r="D230" s="33"/>
      <c r="E230" s="97"/>
    </row>
    <row r="231" spans="2:5" x14ac:dyDescent="0.25">
      <c r="B231" s="33"/>
      <c r="C231" s="33"/>
      <c r="D231" s="33"/>
      <c r="E231" s="97"/>
    </row>
    <row r="232" spans="2:5" x14ac:dyDescent="0.25">
      <c r="B232" s="33"/>
      <c r="C232" s="33"/>
      <c r="D232" s="33"/>
      <c r="E232" s="97"/>
    </row>
    <row r="233" spans="2:5" x14ac:dyDescent="0.25">
      <c r="B233" s="33"/>
      <c r="C233" s="33"/>
      <c r="D233" s="33"/>
      <c r="E233" s="97"/>
    </row>
    <row r="234" spans="2:5" x14ac:dyDescent="0.25">
      <c r="B234" s="33"/>
      <c r="C234" s="33"/>
      <c r="D234" s="33"/>
      <c r="E234" s="97"/>
    </row>
    <row r="235" spans="2:5" x14ac:dyDescent="0.25">
      <c r="B235" s="33"/>
      <c r="C235" s="33"/>
      <c r="D235" s="33"/>
      <c r="E235" s="97"/>
    </row>
    <row r="236" spans="2:5" x14ac:dyDescent="0.25">
      <c r="B236" s="33"/>
      <c r="C236" s="33"/>
      <c r="D236" s="33"/>
      <c r="E236" s="97"/>
    </row>
    <row r="237" spans="2:5" x14ac:dyDescent="0.25">
      <c r="B237" s="33"/>
      <c r="C237" s="33"/>
      <c r="D237" s="33"/>
      <c r="E237" s="97"/>
    </row>
    <row r="238" spans="2:5" x14ac:dyDescent="0.25">
      <c r="B238" s="33"/>
      <c r="C238" s="33"/>
      <c r="D238" s="33"/>
      <c r="E238" s="97"/>
    </row>
    <row r="239" spans="2:5" x14ac:dyDescent="0.25">
      <c r="B239" s="33"/>
      <c r="C239" s="33"/>
      <c r="D239" s="33"/>
      <c r="E239" s="97"/>
    </row>
    <row r="240" spans="2:5" x14ac:dyDescent="0.25">
      <c r="B240" s="33"/>
      <c r="C240" s="33"/>
      <c r="D240" s="33"/>
      <c r="E240" s="97"/>
    </row>
    <row r="241" spans="2:5" x14ac:dyDescent="0.25">
      <c r="B241" s="33"/>
      <c r="C241" s="33"/>
      <c r="D241" s="33"/>
      <c r="E241" s="97"/>
    </row>
    <row r="242" spans="2:5" x14ac:dyDescent="0.25">
      <c r="B242" s="33"/>
      <c r="C242" s="33"/>
      <c r="D242" s="33"/>
      <c r="E242" s="97"/>
    </row>
    <row r="243" spans="2:5" x14ac:dyDescent="0.25">
      <c r="B243" s="33"/>
      <c r="C243" s="33"/>
      <c r="D243" s="33"/>
      <c r="E243" s="97"/>
    </row>
    <row r="244" spans="2:5" x14ac:dyDescent="0.25">
      <c r="B244" s="33"/>
      <c r="C244" s="33"/>
      <c r="D244" s="33"/>
      <c r="E244" s="97"/>
    </row>
    <row r="245" spans="2:5" x14ac:dyDescent="0.25">
      <c r="B245" s="33"/>
      <c r="C245" s="33"/>
      <c r="D245" s="33"/>
      <c r="E245" s="97"/>
    </row>
    <row r="246" spans="2:5" x14ac:dyDescent="0.25">
      <c r="B246" s="33"/>
      <c r="C246" s="33"/>
      <c r="D246" s="33"/>
      <c r="E246" s="97"/>
    </row>
    <row r="247" spans="2:5" x14ac:dyDescent="0.25">
      <c r="B247" s="33"/>
      <c r="C247" s="33"/>
      <c r="D247" s="33"/>
      <c r="E247" s="97"/>
    </row>
    <row r="248" spans="2:5" x14ac:dyDescent="0.25">
      <c r="B248" s="33"/>
      <c r="C248" s="33"/>
      <c r="D248" s="33"/>
      <c r="E248" s="97"/>
    </row>
    <row r="249" spans="2:5" x14ac:dyDescent="0.25">
      <c r="B249" s="33"/>
      <c r="C249" s="33"/>
      <c r="D249" s="33"/>
      <c r="E249" s="97"/>
    </row>
    <row r="250" spans="2:5" x14ac:dyDescent="0.25">
      <c r="B250" s="33"/>
      <c r="C250" s="33"/>
      <c r="D250" s="33"/>
      <c r="E250" s="97"/>
    </row>
    <row r="251" spans="2:5" x14ac:dyDescent="0.25">
      <c r="B251" s="33"/>
      <c r="C251" s="33"/>
      <c r="D251" s="33"/>
      <c r="E251" s="97"/>
    </row>
    <row r="252" spans="2:5" x14ac:dyDescent="0.25">
      <c r="B252" s="33"/>
      <c r="C252" s="33"/>
      <c r="D252" s="33"/>
      <c r="E252" s="97"/>
    </row>
    <row r="253" spans="2:5" x14ac:dyDescent="0.25">
      <c r="B253" s="33"/>
      <c r="C253" s="33"/>
      <c r="D253" s="33"/>
      <c r="E253" s="97"/>
    </row>
    <row r="254" spans="2:5" x14ac:dyDescent="0.25">
      <c r="B254" s="33"/>
      <c r="C254" s="33"/>
      <c r="D254" s="33"/>
      <c r="E254" s="97"/>
    </row>
    <row r="255" spans="2:5" x14ac:dyDescent="0.25">
      <c r="B255" s="33"/>
      <c r="C255" s="33"/>
      <c r="D255" s="33"/>
      <c r="E255" s="97"/>
    </row>
    <row r="256" spans="2:5" x14ac:dyDescent="0.25">
      <c r="B256" s="33"/>
      <c r="C256" s="33"/>
      <c r="D256" s="33"/>
      <c r="E256" s="97"/>
    </row>
    <row r="257" spans="2:5" x14ac:dyDescent="0.25">
      <c r="B257" s="33"/>
      <c r="C257" s="33"/>
      <c r="D257" s="33"/>
      <c r="E257" s="97"/>
    </row>
    <row r="258" spans="2:5" x14ac:dyDescent="0.25">
      <c r="B258" s="33"/>
      <c r="C258" s="33"/>
      <c r="D258" s="33"/>
      <c r="E258" s="97"/>
    </row>
    <row r="259" spans="2:5" x14ac:dyDescent="0.25">
      <c r="B259" s="33"/>
      <c r="C259" s="33"/>
      <c r="D259" s="33"/>
      <c r="E259" s="97"/>
    </row>
    <row r="260" spans="2:5" x14ac:dyDescent="0.25">
      <c r="B260" s="33"/>
      <c r="C260" s="33"/>
      <c r="D260" s="33"/>
      <c r="E260" s="97"/>
    </row>
    <row r="261" spans="2:5" x14ac:dyDescent="0.25">
      <c r="B261" s="33"/>
      <c r="C261" s="33"/>
      <c r="D261" s="33"/>
      <c r="E261" s="97"/>
    </row>
    <row r="262" spans="2:5" x14ac:dyDescent="0.25">
      <c r="B262" s="33"/>
      <c r="C262" s="33"/>
      <c r="D262" s="33"/>
      <c r="E262" s="97"/>
    </row>
    <row r="263" spans="2:5" x14ac:dyDescent="0.25">
      <c r="B263" s="33"/>
      <c r="C263" s="33"/>
      <c r="D263" s="33"/>
      <c r="E263" s="97"/>
    </row>
    <row r="264" spans="2:5" x14ac:dyDescent="0.25">
      <c r="B264" s="33"/>
      <c r="C264" s="33"/>
      <c r="D264" s="33"/>
      <c r="E264" s="97"/>
    </row>
    <row r="265" spans="2:5" x14ac:dyDescent="0.25">
      <c r="B265" s="33"/>
      <c r="C265" s="33"/>
      <c r="D265" s="33"/>
      <c r="E265" s="97"/>
    </row>
    <row r="266" spans="2:5" x14ac:dyDescent="0.25">
      <c r="B266" s="33"/>
      <c r="C266" s="33"/>
      <c r="D266" s="33"/>
      <c r="E266" s="97"/>
    </row>
    <row r="267" spans="2:5" x14ac:dyDescent="0.25">
      <c r="B267" s="33"/>
      <c r="C267" s="33"/>
      <c r="D267" s="33"/>
      <c r="E267" s="97"/>
    </row>
    <row r="268" spans="2:5" x14ac:dyDescent="0.25">
      <c r="B268" s="33"/>
      <c r="C268" s="33"/>
      <c r="D268" s="33"/>
      <c r="E268" s="97"/>
    </row>
    <row r="269" spans="2:5" x14ac:dyDescent="0.25">
      <c r="B269" s="33"/>
      <c r="C269" s="33"/>
      <c r="D269" s="33"/>
      <c r="E269" s="97"/>
    </row>
    <row r="270" spans="2:5" x14ac:dyDescent="0.25">
      <c r="B270" s="33"/>
      <c r="C270" s="33"/>
      <c r="D270" s="33"/>
      <c r="E270" s="97"/>
    </row>
    <row r="271" spans="2:5" x14ac:dyDescent="0.25">
      <c r="B271" s="33"/>
      <c r="C271" s="33"/>
      <c r="D271" s="33"/>
      <c r="E271" s="97"/>
    </row>
    <row r="272" spans="2:5" x14ac:dyDescent="0.25">
      <c r="B272" s="33"/>
      <c r="C272" s="33"/>
      <c r="D272" s="33"/>
      <c r="E272" s="97"/>
    </row>
    <row r="273" spans="2:5" x14ac:dyDescent="0.25">
      <c r="B273" s="33"/>
      <c r="C273" s="33"/>
      <c r="D273" s="33"/>
      <c r="E273" s="97"/>
    </row>
    <row r="274" spans="2:5" x14ac:dyDescent="0.25">
      <c r="B274" s="33"/>
      <c r="C274" s="33"/>
      <c r="D274" s="33"/>
      <c r="E274" s="97"/>
    </row>
    <row r="275" spans="2:5" x14ac:dyDescent="0.25">
      <c r="B275" s="33"/>
      <c r="C275" s="33"/>
      <c r="D275" s="33"/>
      <c r="E275" s="97"/>
    </row>
    <row r="276" spans="2:5" x14ac:dyDescent="0.25">
      <c r="B276" s="33"/>
      <c r="C276" s="33"/>
      <c r="D276" s="33"/>
      <c r="E276" s="97"/>
    </row>
    <row r="277" spans="2:5" x14ac:dyDescent="0.25">
      <c r="B277" s="33"/>
      <c r="C277" s="33"/>
      <c r="D277" s="33"/>
      <c r="E277" s="97"/>
    </row>
    <row r="278" spans="2:5" x14ac:dyDescent="0.25">
      <c r="B278" s="33"/>
      <c r="C278" s="33"/>
      <c r="D278" s="33"/>
      <c r="E278" s="97"/>
    </row>
    <row r="279" spans="2:5" x14ac:dyDescent="0.25">
      <c r="B279" s="33"/>
      <c r="C279" s="33"/>
      <c r="D279" s="33"/>
      <c r="E279" s="97"/>
    </row>
    <row r="280" spans="2:5" x14ac:dyDescent="0.25">
      <c r="B280" s="33"/>
      <c r="C280" s="33"/>
      <c r="D280" s="33"/>
      <c r="E280" s="97"/>
    </row>
    <row r="281" spans="2:5" x14ac:dyDescent="0.25">
      <c r="B281" s="33"/>
      <c r="C281" s="33"/>
      <c r="D281" s="33"/>
      <c r="E281" s="97"/>
    </row>
    <row r="282" spans="2:5" x14ac:dyDescent="0.25">
      <c r="B282" s="33"/>
      <c r="C282" s="33"/>
      <c r="D282" s="33"/>
      <c r="E282" s="97"/>
    </row>
    <row r="283" spans="2:5" x14ac:dyDescent="0.25">
      <c r="B283" s="33"/>
      <c r="C283" s="33"/>
      <c r="D283" s="33"/>
      <c r="E283" s="97"/>
    </row>
    <row r="284" spans="2:5" x14ac:dyDescent="0.25">
      <c r="B284" s="33"/>
      <c r="C284" s="33"/>
      <c r="D284" s="33"/>
      <c r="E284" s="97"/>
    </row>
    <row r="285" spans="2:5" x14ac:dyDescent="0.25">
      <c r="B285" s="33"/>
      <c r="C285" s="33"/>
      <c r="D285" s="33"/>
      <c r="E285" s="97"/>
    </row>
    <row r="286" spans="2:5" x14ac:dyDescent="0.25">
      <c r="B286" s="33"/>
      <c r="C286" s="33"/>
      <c r="D286" s="33"/>
      <c r="E286" s="97"/>
    </row>
    <row r="287" spans="2:5" x14ac:dyDescent="0.25">
      <c r="B287" s="33"/>
      <c r="C287" s="33"/>
      <c r="D287" s="33"/>
      <c r="E287" s="97"/>
    </row>
    <row r="288" spans="2:5" x14ac:dyDescent="0.25">
      <c r="B288" s="33"/>
      <c r="C288" s="33"/>
      <c r="D288" s="33"/>
      <c r="E288" s="97"/>
    </row>
    <row r="289" spans="2:5" x14ac:dyDescent="0.25">
      <c r="B289" s="33"/>
      <c r="C289" s="33"/>
      <c r="D289" s="33"/>
      <c r="E289" s="97"/>
    </row>
    <row r="290" spans="2:5" x14ac:dyDescent="0.25">
      <c r="B290" s="33"/>
      <c r="C290" s="33"/>
      <c r="D290" s="33"/>
      <c r="E290" s="97"/>
    </row>
    <row r="291" spans="2:5" x14ac:dyDescent="0.25">
      <c r="B291" s="33"/>
      <c r="C291" s="33"/>
      <c r="D291" s="33"/>
      <c r="E291" s="97"/>
    </row>
    <row r="292" spans="2:5" x14ac:dyDescent="0.25">
      <c r="B292" s="33"/>
      <c r="C292" s="33"/>
      <c r="D292" s="33"/>
      <c r="E292" s="97"/>
    </row>
    <row r="293" spans="2:5" x14ac:dyDescent="0.25">
      <c r="B293" s="33"/>
      <c r="C293" s="33"/>
      <c r="D293" s="33"/>
      <c r="E293" s="97"/>
    </row>
    <row r="294" spans="2:5" x14ac:dyDescent="0.25">
      <c r="B294" s="33"/>
      <c r="C294" s="33"/>
      <c r="D294" s="33"/>
      <c r="E294" s="97"/>
    </row>
    <row r="295" spans="2:5" x14ac:dyDescent="0.25">
      <c r="B295" s="33"/>
      <c r="C295" s="33"/>
      <c r="D295" s="33"/>
      <c r="E295" s="97"/>
    </row>
    <row r="296" spans="2:5" x14ac:dyDescent="0.25">
      <c r="B296" s="33"/>
      <c r="C296" s="33"/>
      <c r="D296" s="33"/>
      <c r="E296" s="97"/>
    </row>
    <row r="297" spans="2:5" x14ac:dyDescent="0.25">
      <c r="B297" s="33"/>
      <c r="C297" s="33"/>
      <c r="D297" s="33"/>
      <c r="E297" s="97"/>
    </row>
    <row r="298" spans="2:5" x14ac:dyDescent="0.25">
      <c r="B298" s="33"/>
      <c r="C298" s="33"/>
      <c r="D298" s="33"/>
      <c r="E298" s="97"/>
    </row>
    <row r="299" spans="2:5" x14ac:dyDescent="0.25">
      <c r="B299" s="33"/>
      <c r="C299" s="33"/>
      <c r="D299" s="33"/>
      <c r="E299" s="97"/>
    </row>
    <row r="300" spans="2:5" x14ac:dyDescent="0.25">
      <c r="B300" s="33"/>
      <c r="C300" s="33"/>
      <c r="D300" s="33"/>
      <c r="E300" s="97"/>
    </row>
    <row r="301" spans="2:5" x14ac:dyDescent="0.25">
      <c r="B301" s="33"/>
      <c r="C301" s="33"/>
      <c r="D301" s="33"/>
      <c r="E301" s="97"/>
    </row>
    <row r="302" spans="2:5" x14ac:dyDescent="0.25">
      <c r="B302" s="33"/>
      <c r="C302" s="33"/>
      <c r="D302" s="33"/>
      <c r="E302" s="97"/>
    </row>
    <row r="303" spans="2:5" x14ac:dyDescent="0.25">
      <c r="B303" s="33"/>
      <c r="C303" s="33"/>
      <c r="D303" s="33"/>
      <c r="E303" s="97"/>
    </row>
    <row r="304" spans="2:5" x14ac:dyDescent="0.25">
      <c r="B304" s="33"/>
      <c r="C304" s="33"/>
      <c r="D304" s="33"/>
      <c r="E304" s="97"/>
    </row>
    <row r="305" spans="2:5" x14ac:dyDescent="0.25">
      <c r="B305" s="33"/>
      <c r="C305" s="33"/>
      <c r="D305" s="33"/>
      <c r="E305" s="97"/>
    </row>
    <row r="306" spans="2:5" x14ac:dyDescent="0.25">
      <c r="B306" s="33"/>
      <c r="C306" s="33"/>
      <c r="D306" s="33"/>
      <c r="E306" s="97"/>
    </row>
    <row r="307" spans="2:5" x14ac:dyDescent="0.25">
      <c r="B307" s="33"/>
      <c r="C307" s="33"/>
      <c r="D307" s="33"/>
      <c r="E307" s="97"/>
    </row>
    <row r="308" spans="2:5" x14ac:dyDescent="0.25">
      <c r="B308" s="33"/>
      <c r="C308" s="33"/>
      <c r="D308" s="33"/>
      <c r="E308" s="97"/>
    </row>
    <row r="309" spans="2:5" x14ac:dyDescent="0.25">
      <c r="B309" s="33"/>
      <c r="C309" s="33"/>
      <c r="D309" s="33"/>
      <c r="E309" s="97"/>
    </row>
    <row r="310" spans="2:5" x14ac:dyDescent="0.25">
      <c r="B310" s="33"/>
      <c r="C310" s="33"/>
      <c r="D310" s="33"/>
      <c r="E310" s="97"/>
    </row>
    <row r="311" spans="2:5" x14ac:dyDescent="0.25">
      <c r="B311" s="33"/>
      <c r="C311" s="33"/>
      <c r="D311" s="33"/>
      <c r="E311" s="97"/>
    </row>
    <row r="312" spans="2:5" x14ac:dyDescent="0.25">
      <c r="B312" s="33"/>
      <c r="C312" s="33"/>
      <c r="D312" s="33"/>
      <c r="E312" s="97"/>
    </row>
    <row r="313" spans="2:5" x14ac:dyDescent="0.25">
      <c r="B313" s="33"/>
      <c r="C313" s="33"/>
      <c r="D313" s="33"/>
      <c r="E313" s="97"/>
    </row>
    <row r="314" spans="2:5" x14ac:dyDescent="0.25">
      <c r="B314" s="33"/>
      <c r="C314" s="33"/>
      <c r="D314" s="33"/>
      <c r="E314" s="97"/>
    </row>
    <row r="315" spans="2:5" x14ac:dyDescent="0.25">
      <c r="B315" s="33"/>
      <c r="C315" s="33"/>
      <c r="D315" s="33"/>
      <c r="E315" s="97"/>
    </row>
    <row r="316" spans="2:5" x14ac:dyDescent="0.25">
      <c r="B316" s="33"/>
      <c r="C316" s="33"/>
      <c r="D316" s="33"/>
      <c r="E316" s="97"/>
    </row>
    <row r="317" spans="2:5" x14ac:dyDescent="0.25">
      <c r="B317" s="33"/>
      <c r="C317" s="33"/>
      <c r="D317" s="33"/>
      <c r="E317" s="97"/>
    </row>
    <row r="318" spans="2:5" x14ac:dyDescent="0.25">
      <c r="B318" s="33"/>
      <c r="C318" s="33"/>
      <c r="D318" s="33"/>
      <c r="E318" s="97"/>
    </row>
    <row r="319" spans="2:5" x14ac:dyDescent="0.25">
      <c r="B319" s="33"/>
      <c r="C319" s="33"/>
      <c r="D319" s="33"/>
      <c r="E319" s="97"/>
    </row>
    <row r="320" spans="2:5" x14ac:dyDescent="0.25">
      <c r="B320" s="33"/>
      <c r="C320" s="33"/>
      <c r="D320" s="33"/>
      <c r="E320" s="97"/>
    </row>
    <row r="321" spans="2:5" x14ac:dyDescent="0.25">
      <c r="B321" s="33"/>
      <c r="C321" s="33"/>
      <c r="D321" s="33"/>
      <c r="E321" s="97"/>
    </row>
    <row r="322" spans="2:5" x14ac:dyDescent="0.25">
      <c r="B322" s="33"/>
      <c r="C322" s="33"/>
      <c r="D322" s="33"/>
      <c r="E322" s="97"/>
    </row>
    <row r="323" spans="2:5" x14ac:dyDescent="0.25">
      <c r="B323" s="33"/>
      <c r="C323" s="33"/>
      <c r="D323" s="33"/>
      <c r="E323" s="97"/>
    </row>
    <row r="324" spans="2:5" x14ac:dyDescent="0.25">
      <c r="B324" s="33"/>
      <c r="C324" s="33"/>
      <c r="D324" s="33"/>
      <c r="E324" s="97"/>
    </row>
    <row r="325" spans="2:5" x14ac:dyDescent="0.25">
      <c r="B325" s="33"/>
      <c r="C325" s="33"/>
      <c r="D325" s="33"/>
      <c r="E325" s="97"/>
    </row>
    <row r="326" spans="2:5" x14ac:dyDescent="0.25">
      <c r="B326" s="33"/>
      <c r="C326" s="33"/>
      <c r="D326" s="33"/>
      <c r="E326" s="97"/>
    </row>
    <row r="327" spans="2:5" x14ac:dyDescent="0.25">
      <c r="B327" s="33"/>
      <c r="C327" s="33"/>
      <c r="D327" s="33"/>
      <c r="E327" s="97"/>
    </row>
    <row r="328" spans="2:5" x14ac:dyDescent="0.25">
      <c r="B328" s="33"/>
      <c r="C328" s="33"/>
      <c r="D328" s="33"/>
      <c r="E328" s="97"/>
    </row>
    <row r="329" spans="2:5" x14ac:dyDescent="0.25">
      <c r="B329" s="33"/>
      <c r="C329" s="33"/>
      <c r="D329" s="33"/>
      <c r="E329" s="97"/>
    </row>
    <row r="330" spans="2:5" x14ac:dyDescent="0.25">
      <c r="B330" s="33"/>
      <c r="C330" s="33"/>
      <c r="D330" s="33"/>
      <c r="E330" s="97"/>
    </row>
    <row r="331" spans="2:5" x14ac:dyDescent="0.25">
      <c r="B331" s="33"/>
      <c r="C331" s="33"/>
      <c r="D331" s="33"/>
      <c r="E331" s="97"/>
    </row>
    <row r="332" spans="2:5" x14ac:dyDescent="0.25">
      <c r="B332" s="33"/>
      <c r="C332" s="33"/>
      <c r="D332" s="33"/>
      <c r="E332" s="97"/>
    </row>
    <row r="333" spans="2:5" x14ac:dyDescent="0.25">
      <c r="B333" s="33"/>
      <c r="C333" s="33"/>
      <c r="D333" s="33"/>
      <c r="E333" s="97"/>
    </row>
    <row r="334" spans="2:5" x14ac:dyDescent="0.25">
      <c r="B334" s="33"/>
      <c r="C334" s="33"/>
      <c r="D334" s="33"/>
      <c r="E334" s="97"/>
    </row>
    <row r="335" spans="2:5" x14ac:dyDescent="0.25">
      <c r="B335" s="33"/>
      <c r="C335" s="33"/>
      <c r="D335" s="33"/>
      <c r="E335" s="97"/>
    </row>
    <row r="336" spans="2:5" x14ac:dyDescent="0.25">
      <c r="B336" s="33"/>
      <c r="C336" s="33"/>
      <c r="D336" s="33"/>
      <c r="E336" s="97"/>
    </row>
    <row r="337" spans="2:5" x14ac:dyDescent="0.25">
      <c r="B337" s="33"/>
      <c r="C337" s="33"/>
      <c r="D337" s="33"/>
      <c r="E337" s="97"/>
    </row>
    <row r="338" spans="2:5" x14ac:dyDescent="0.25">
      <c r="B338" s="33"/>
      <c r="C338" s="33"/>
      <c r="D338" s="33"/>
      <c r="E338" s="97"/>
    </row>
    <row r="339" spans="2:5" x14ac:dyDescent="0.25">
      <c r="B339" s="33"/>
      <c r="C339" s="33"/>
      <c r="D339" s="33"/>
      <c r="E339" s="97"/>
    </row>
    <row r="340" spans="2:5" x14ac:dyDescent="0.25">
      <c r="B340" s="33"/>
      <c r="C340" s="33"/>
      <c r="D340" s="33"/>
      <c r="E340" s="97"/>
    </row>
    <row r="341" spans="2:5" x14ac:dyDescent="0.25">
      <c r="B341" s="33"/>
      <c r="C341" s="33"/>
      <c r="D341" s="33"/>
      <c r="E341" s="97"/>
    </row>
    <row r="342" spans="2:5" x14ac:dyDescent="0.25">
      <c r="B342" s="33"/>
      <c r="C342" s="33"/>
      <c r="D342" s="33"/>
      <c r="E342" s="97"/>
    </row>
    <row r="343" spans="2:5" x14ac:dyDescent="0.25">
      <c r="B343" s="33"/>
      <c r="C343" s="33"/>
      <c r="D343" s="33"/>
      <c r="E343" s="97"/>
    </row>
    <row r="344" spans="2:5" x14ac:dyDescent="0.25">
      <c r="B344" s="33"/>
      <c r="C344" s="33"/>
      <c r="D344" s="33"/>
      <c r="E344" s="97"/>
    </row>
    <row r="345" spans="2:5" x14ac:dyDescent="0.25">
      <c r="B345" s="33"/>
      <c r="C345" s="33"/>
      <c r="D345" s="33"/>
      <c r="E345" s="97"/>
    </row>
    <row r="346" spans="2:5" x14ac:dyDescent="0.25">
      <c r="B346" s="33"/>
      <c r="C346" s="33"/>
      <c r="D346" s="33"/>
      <c r="E346" s="97"/>
    </row>
    <row r="347" spans="2:5" x14ac:dyDescent="0.25">
      <c r="B347" s="33"/>
      <c r="C347" s="33"/>
      <c r="D347" s="33"/>
      <c r="E347" s="97"/>
    </row>
    <row r="348" spans="2:5" x14ac:dyDescent="0.25">
      <c r="B348" s="33"/>
      <c r="C348" s="33"/>
      <c r="D348" s="33"/>
      <c r="E348" s="97"/>
    </row>
    <row r="349" spans="2:5" x14ac:dyDescent="0.25">
      <c r="B349" s="33"/>
      <c r="C349" s="33"/>
      <c r="D349" s="33"/>
      <c r="E349" s="97"/>
    </row>
    <row r="350" spans="2:5" x14ac:dyDescent="0.25">
      <c r="B350" s="33"/>
      <c r="C350" s="33"/>
      <c r="D350" s="33"/>
      <c r="E350" s="97"/>
    </row>
    <row r="351" spans="2:5" x14ac:dyDescent="0.25">
      <c r="B351" s="33"/>
      <c r="C351" s="33"/>
      <c r="D351" s="33"/>
      <c r="E351" s="97"/>
    </row>
    <row r="352" spans="2:5" x14ac:dyDescent="0.25">
      <c r="B352" s="33"/>
      <c r="C352" s="33"/>
      <c r="D352" s="33"/>
      <c r="E352" s="97"/>
    </row>
    <row r="353" spans="2:5" x14ac:dyDescent="0.25">
      <c r="B353" s="33"/>
      <c r="C353" s="33"/>
      <c r="D353" s="33"/>
      <c r="E353" s="97"/>
    </row>
    <row r="354" spans="2:5" x14ac:dyDescent="0.25">
      <c r="B354" s="33"/>
      <c r="C354" s="33"/>
      <c r="D354" s="33"/>
      <c r="E354" s="97"/>
    </row>
    <row r="355" spans="2:5" x14ac:dyDescent="0.25">
      <c r="B355" s="33"/>
      <c r="C355" s="33"/>
      <c r="D355" s="33"/>
      <c r="E355" s="97"/>
    </row>
    <row r="356" spans="2:5" x14ac:dyDescent="0.25">
      <c r="B356" s="33"/>
      <c r="C356" s="33"/>
      <c r="D356" s="33"/>
      <c r="E356" s="97"/>
    </row>
    <row r="357" spans="2:5" x14ac:dyDescent="0.25">
      <c r="B357" s="33"/>
      <c r="C357" s="33"/>
      <c r="D357" s="33"/>
      <c r="E357" s="97"/>
    </row>
    <row r="358" spans="2:5" x14ac:dyDescent="0.25">
      <c r="B358" s="33"/>
      <c r="C358" s="33"/>
      <c r="D358" s="33"/>
      <c r="E358" s="97"/>
    </row>
    <row r="359" spans="2:5" x14ac:dyDescent="0.25">
      <c r="B359" s="33"/>
      <c r="C359" s="33"/>
      <c r="D359" s="33"/>
      <c r="E359" s="97"/>
    </row>
    <row r="360" spans="2:5" x14ac:dyDescent="0.25">
      <c r="B360" s="33"/>
      <c r="C360" s="33"/>
      <c r="D360" s="33"/>
      <c r="E360" s="97"/>
    </row>
    <row r="361" spans="2:5" x14ac:dyDescent="0.25">
      <c r="B361" s="33"/>
      <c r="C361" s="33"/>
      <c r="D361" s="33"/>
      <c r="E361" s="97"/>
    </row>
    <row r="362" spans="2:5" x14ac:dyDescent="0.25">
      <c r="B362" s="33"/>
      <c r="C362" s="33"/>
      <c r="D362" s="33"/>
      <c r="E362" s="97"/>
    </row>
    <row r="363" spans="2:5" x14ac:dyDescent="0.25">
      <c r="B363" s="33"/>
      <c r="C363" s="33"/>
      <c r="D363" s="33"/>
      <c r="E363" s="97"/>
    </row>
    <row r="364" spans="2:5" x14ac:dyDescent="0.25">
      <c r="B364" s="33"/>
      <c r="C364" s="33"/>
      <c r="D364" s="33"/>
      <c r="E364" s="97"/>
    </row>
    <row r="365" spans="2:5" x14ac:dyDescent="0.25">
      <c r="B365" s="33"/>
      <c r="C365" s="33"/>
      <c r="D365" s="33"/>
      <c r="E365" s="97"/>
    </row>
    <row r="366" spans="2:5" x14ac:dyDescent="0.25">
      <c r="B366" s="33"/>
      <c r="C366" s="33"/>
      <c r="D366" s="33"/>
      <c r="E366" s="97"/>
    </row>
    <row r="367" spans="2:5" x14ac:dyDescent="0.25">
      <c r="B367" s="33"/>
      <c r="C367" s="33"/>
      <c r="D367" s="33"/>
      <c r="E367" s="97"/>
    </row>
    <row r="368" spans="2:5" x14ac:dyDescent="0.25">
      <c r="B368" s="33"/>
      <c r="C368" s="33"/>
      <c r="D368" s="33"/>
      <c r="E368" s="97"/>
    </row>
    <row r="369" spans="2:5" x14ac:dyDescent="0.25">
      <c r="B369" s="33"/>
      <c r="C369" s="33"/>
      <c r="D369" s="33"/>
      <c r="E369" s="97"/>
    </row>
    <row r="370" spans="2:5" x14ac:dyDescent="0.25">
      <c r="B370" s="33"/>
      <c r="C370" s="33"/>
      <c r="D370" s="33"/>
      <c r="E370" s="97"/>
    </row>
    <row r="371" spans="2:5" x14ac:dyDescent="0.25">
      <c r="B371" s="33"/>
      <c r="C371" s="33"/>
      <c r="D371" s="33"/>
      <c r="E371" s="97"/>
    </row>
    <row r="372" spans="2:5" x14ac:dyDescent="0.25">
      <c r="B372" s="33"/>
      <c r="C372" s="33"/>
      <c r="D372" s="33"/>
      <c r="E372" s="97"/>
    </row>
    <row r="373" spans="2:5" x14ac:dyDescent="0.25">
      <c r="B373" s="33"/>
      <c r="C373" s="33"/>
      <c r="D373" s="33"/>
      <c r="E373" s="97"/>
    </row>
    <row r="374" spans="2:5" x14ac:dyDescent="0.25">
      <c r="B374" s="33"/>
      <c r="C374" s="33"/>
      <c r="D374" s="33"/>
      <c r="E374" s="97"/>
    </row>
    <row r="375" spans="2:5" x14ac:dyDescent="0.25">
      <c r="B375" s="33"/>
      <c r="C375" s="33"/>
      <c r="D375" s="33"/>
      <c r="E375" s="97"/>
    </row>
    <row r="376" spans="2:5" x14ac:dyDescent="0.25">
      <c r="B376" s="33"/>
      <c r="C376" s="33"/>
      <c r="D376" s="33"/>
      <c r="E376" s="97"/>
    </row>
    <row r="377" spans="2:5" x14ac:dyDescent="0.25">
      <c r="B377" s="33"/>
      <c r="C377" s="33"/>
      <c r="D377" s="33"/>
      <c r="E377" s="97"/>
    </row>
    <row r="378" spans="2:5" x14ac:dyDescent="0.25">
      <c r="B378" s="33"/>
      <c r="C378" s="33"/>
      <c r="D378" s="33"/>
      <c r="E378" s="97"/>
    </row>
    <row r="379" spans="2:5" x14ac:dyDescent="0.25">
      <c r="B379" s="33"/>
      <c r="C379" s="33"/>
      <c r="D379" s="33"/>
      <c r="E379" s="97"/>
    </row>
    <row r="380" spans="2:5" x14ac:dyDescent="0.25">
      <c r="B380" s="33"/>
      <c r="C380" s="33"/>
      <c r="D380" s="33"/>
      <c r="E380" s="97"/>
    </row>
    <row r="381" spans="2:5" x14ac:dyDescent="0.25">
      <c r="B381" s="33"/>
      <c r="C381" s="33"/>
      <c r="D381" s="33"/>
      <c r="E381" s="97"/>
    </row>
    <row r="382" spans="2:5" x14ac:dyDescent="0.25">
      <c r="B382" s="33"/>
      <c r="C382" s="33"/>
      <c r="D382" s="33"/>
      <c r="E382" s="97"/>
    </row>
    <row r="383" spans="2:5" x14ac:dyDescent="0.25">
      <c r="B383" s="33"/>
      <c r="C383" s="33"/>
      <c r="D383" s="33"/>
      <c r="E383" s="97"/>
    </row>
    <row r="384" spans="2:5" x14ac:dyDescent="0.25">
      <c r="B384" s="33"/>
      <c r="C384" s="33"/>
      <c r="D384" s="33"/>
      <c r="E384" s="97"/>
    </row>
    <row r="385" spans="2:5" x14ac:dyDescent="0.25">
      <c r="B385" s="33"/>
      <c r="C385" s="33"/>
      <c r="D385" s="33"/>
      <c r="E385" s="97"/>
    </row>
    <row r="386" spans="2:5" x14ac:dyDescent="0.25">
      <c r="B386" s="33"/>
      <c r="C386" s="33"/>
      <c r="D386" s="33"/>
      <c r="E386" s="97"/>
    </row>
    <row r="387" spans="2:5" x14ac:dyDescent="0.25">
      <c r="B387" s="33"/>
      <c r="C387" s="33"/>
      <c r="D387" s="33"/>
      <c r="E387" s="97"/>
    </row>
    <row r="388" spans="2:5" x14ac:dyDescent="0.25">
      <c r="B388" s="33"/>
      <c r="C388" s="33"/>
      <c r="D388" s="33"/>
      <c r="E388" s="97"/>
    </row>
    <row r="389" spans="2:5" x14ac:dyDescent="0.25">
      <c r="B389" s="33"/>
      <c r="C389" s="33"/>
      <c r="D389" s="33"/>
      <c r="E389" s="97"/>
    </row>
    <row r="390" spans="2:5" x14ac:dyDescent="0.25">
      <c r="B390" s="33"/>
      <c r="C390" s="33"/>
      <c r="D390" s="33"/>
      <c r="E390" s="97"/>
    </row>
    <row r="391" spans="2:5" x14ac:dyDescent="0.25">
      <c r="B391" s="33"/>
      <c r="C391" s="33"/>
      <c r="D391" s="33"/>
      <c r="E391" s="97"/>
    </row>
    <row r="392" spans="2:5" x14ac:dyDescent="0.25">
      <c r="B392" s="33"/>
      <c r="C392" s="33"/>
      <c r="D392" s="33"/>
      <c r="E392" s="97"/>
    </row>
    <row r="393" spans="2:5" x14ac:dyDescent="0.25">
      <c r="B393" s="33"/>
      <c r="C393" s="33"/>
      <c r="D393" s="33"/>
      <c r="E393" s="97"/>
    </row>
    <row r="394" spans="2:5" x14ac:dyDescent="0.25">
      <c r="B394" s="33"/>
      <c r="C394" s="33"/>
      <c r="D394" s="33"/>
      <c r="E394" s="97"/>
    </row>
    <row r="395" spans="2:5" x14ac:dyDescent="0.25">
      <c r="B395" s="33"/>
      <c r="C395" s="33"/>
      <c r="D395" s="33"/>
      <c r="E395" s="97"/>
    </row>
    <row r="396" spans="2:5" x14ac:dyDescent="0.25">
      <c r="B396" s="33"/>
      <c r="C396" s="33"/>
      <c r="D396" s="33"/>
      <c r="E396" s="97"/>
    </row>
    <row r="397" spans="2:5" x14ac:dyDescent="0.25">
      <c r="B397" s="33"/>
      <c r="C397" s="33"/>
      <c r="D397" s="33"/>
      <c r="E397" s="97"/>
    </row>
    <row r="398" spans="2:5" x14ac:dyDescent="0.25">
      <c r="B398" s="33"/>
      <c r="C398" s="33"/>
      <c r="D398" s="33"/>
      <c r="E398" s="97"/>
    </row>
    <row r="399" spans="2:5" x14ac:dyDescent="0.25">
      <c r="B399" s="33"/>
      <c r="C399" s="33"/>
      <c r="D399" s="33"/>
      <c r="E399" s="97"/>
    </row>
    <row r="400" spans="2:5" x14ac:dyDescent="0.25">
      <c r="B400" s="33"/>
      <c r="C400" s="33"/>
      <c r="D400" s="33"/>
      <c r="E400" s="97"/>
    </row>
    <row r="401" spans="2:5" x14ac:dyDescent="0.25">
      <c r="B401" s="33"/>
      <c r="C401" s="33"/>
      <c r="D401" s="33"/>
      <c r="E401" s="97"/>
    </row>
    <row r="402" spans="2:5" x14ac:dyDescent="0.25">
      <c r="B402" s="33"/>
      <c r="C402" s="33"/>
      <c r="D402" s="33"/>
      <c r="E402" s="97"/>
    </row>
    <row r="403" spans="2:5" x14ac:dyDescent="0.25">
      <c r="B403" s="33"/>
      <c r="C403" s="33"/>
      <c r="D403" s="33"/>
      <c r="E403" s="97"/>
    </row>
    <row r="404" spans="2:5" x14ac:dyDescent="0.25">
      <c r="B404" s="33"/>
      <c r="C404" s="33"/>
      <c r="D404" s="33"/>
      <c r="E404" s="97"/>
    </row>
    <row r="405" spans="2:5" x14ac:dyDescent="0.25">
      <c r="B405" s="33"/>
      <c r="C405" s="33"/>
      <c r="D405" s="33"/>
      <c r="E405" s="97"/>
    </row>
    <row r="406" spans="2:5" x14ac:dyDescent="0.25">
      <c r="B406" s="33"/>
      <c r="C406" s="33"/>
      <c r="D406" s="33"/>
      <c r="E406" s="97"/>
    </row>
    <row r="407" spans="2:5" x14ac:dyDescent="0.25">
      <c r="B407" s="33"/>
      <c r="C407" s="33"/>
      <c r="D407" s="33"/>
      <c r="E407" s="97"/>
    </row>
    <row r="408" spans="2:5" x14ac:dyDescent="0.25">
      <c r="B408" s="33"/>
      <c r="C408" s="33"/>
      <c r="D408" s="33"/>
      <c r="E408" s="97"/>
    </row>
    <row r="409" spans="2:5" x14ac:dyDescent="0.25">
      <c r="B409" s="33"/>
      <c r="C409" s="33"/>
      <c r="D409" s="33"/>
      <c r="E409" s="97"/>
    </row>
    <row r="410" spans="2:5" x14ac:dyDescent="0.25">
      <c r="B410" s="33"/>
      <c r="C410" s="33"/>
      <c r="D410" s="33"/>
      <c r="E410" s="97"/>
    </row>
    <row r="411" spans="2:5" x14ac:dyDescent="0.25">
      <c r="B411" s="33"/>
      <c r="C411" s="33"/>
      <c r="D411" s="33"/>
      <c r="E411" s="97"/>
    </row>
    <row r="412" spans="2:5" x14ac:dyDescent="0.25">
      <c r="B412" s="33"/>
      <c r="C412" s="33"/>
      <c r="D412" s="33"/>
      <c r="E412" s="97"/>
    </row>
    <row r="413" spans="2:5" x14ac:dyDescent="0.25">
      <c r="B413" s="33"/>
      <c r="C413" s="33"/>
      <c r="D413" s="33"/>
      <c r="E413" s="97"/>
    </row>
    <row r="414" spans="2:5" x14ac:dyDescent="0.25">
      <c r="B414" s="33"/>
      <c r="C414" s="33"/>
      <c r="D414" s="33"/>
      <c r="E414" s="97"/>
    </row>
    <row r="415" spans="2:5" x14ac:dyDescent="0.25">
      <c r="B415" s="33"/>
      <c r="C415" s="33"/>
      <c r="D415" s="33"/>
      <c r="E415" s="97"/>
    </row>
    <row r="416" spans="2:5" x14ac:dyDescent="0.25">
      <c r="B416" s="33"/>
      <c r="C416" s="33"/>
      <c r="D416" s="33"/>
      <c r="E416" s="97"/>
    </row>
    <row r="417" spans="2:5" x14ac:dyDescent="0.25">
      <c r="B417" s="33"/>
      <c r="C417" s="33"/>
      <c r="D417" s="33"/>
      <c r="E417" s="97"/>
    </row>
    <row r="418" spans="2:5" x14ac:dyDescent="0.25">
      <c r="B418" s="33"/>
      <c r="C418" s="33"/>
      <c r="D418" s="33"/>
      <c r="E418" s="97"/>
    </row>
    <row r="419" spans="2:5" x14ac:dyDescent="0.25">
      <c r="B419" s="33"/>
      <c r="C419" s="33"/>
      <c r="D419" s="33"/>
      <c r="E419" s="97"/>
    </row>
    <row r="420" spans="2:5" x14ac:dyDescent="0.25">
      <c r="B420" s="33"/>
      <c r="C420" s="33"/>
      <c r="D420" s="33"/>
      <c r="E420" s="97"/>
    </row>
    <row r="421" spans="2:5" x14ac:dyDescent="0.25">
      <c r="B421" s="33"/>
      <c r="C421" s="33"/>
      <c r="D421" s="33"/>
      <c r="E421" s="97"/>
    </row>
    <row r="422" spans="2:5" x14ac:dyDescent="0.25">
      <c r="B422" s="33"/>
      <c r="C422" s="33"/>
      <c r="D422" s="33"/>
      <c r="E422" s="97"/>
    </row>
    <row r="423" spans="2:5" x14ac:dyDescent="0.25">
      <c r="B423" s="33"/>
      <c r="C423" s="33"/>
      <c r="D423" s="33"/>
      <c r="E423" s="97"/>
    </row>
    <row r="424" spans="2:5" x14ac:dyDescent="0.25">
      <c r="B424" s="33"/>
      <c r="C424" s="33"/>
      <c r="D424" s="33"/>
      <c r="E424" s="97"/>
    </row>
    <row r="425" spans="2:5" x14ac:dyDescent="0.25">
      <c r="B425" s="33"/>
      <c r="C425" s="33"/>
      <c r="D425" s="33"/>
      <c r="E425" s="97"/>
    </row>
    <row r="426" spans="2:5" x14ac:dyDescent="0.25">
      <c r="B426" s="33"/>
      <c r="C426" s="33"/>
      <c r="D426" s="33"/>
      <c r="E426" s="97"/>
    </row>
    <row r="427" spans="2:5" x14ac:dyDescent="0.25">
      <c r="B427" s="33"/>
      <c r="C427" s="33"/>
      <c r="D427" s="33"/>
      <c r="E427" s="97"/>
    </row>
    <row r="428" spans="2:5" x14ac:dyDescent="0.25">
      <c r="B428" s="33"/>
      <c r="C428" s="33"/>
      <c r="D428" s="33"/>
      <c r="E428" s="97"/>
    </row>
    <row r="429" spans="2:5" x14ac:dyDescent="0.25">
      <c r="B429" s="33"/>
      <c r="C429" s="33"/>
      <c r="D429" s="33"/>
      <c r="E429" s="97"/>
    </row>
    <row r="430" spans="2:5" x14ac:dyDescent="0.25">
      <c r="B430" s="33"/>
      <c r="C430" s="33"/>
      <c r="D430" s="33"/>
      <c r="E430" s="97"/>
    </row>
    <row r="431" spans="2:5" x14ac:dyDescent="0.25">
      <c r="B431" s="33"/>
      <c r="C431" s="33"/>
      <c r="D431" s="33"/>
      <c r="E431" s="97"/>
    </row>
    <row r="432" spans="2:5" x14ac:dyDescent="0.25">
      <c r="B432" s="33"/>
      <c r="C432" s="33"/>
      <c r="D432" s="33"/>
      <c r="E432" s="97"/>
    </row>
    <row r="433" spans="2:5" x14ac:dyDescent="0.25">
      <c r="B433" s="33"/>
      <c r="C433" s="33"/>
      <c r="D433" s="33"/>
      <c r="E433" s="97"/>
    </row>
    <row r="434" spans="2:5" x14ac:dyDescent="0.25">
      <c r="B434" s="33"/>
      <c r="C434" s="33"/>
      <c r="D434" s="33"/>
      <c r="E434" s="97"/>
    </row>
    <row r="435" spans="2:5" x14ac:dyDescent="0.25">
      <c r="B435" s="33"/>
      <c r="C435" s="33"/>
      <c r="D435" s="33"/>
      <c r="E435" s="97"/>
    </row>
    <row r="436" spans="2:5" x14ac:dyDescent="0.25">
      <c r="B436" s="33"/>
      <c r="C436" s="33"/>
      <c r="D436" s="33"/>
      <c r="E436" s="97"/>
    </row>
    <row r="437" spans="2:5" x14ac:dyDescent="0.25">
      <c r="B437" s="33"/>
      <c r="C437" s="33"/>
      <c r="D437" s="33"/>
      <c r="E437" s="97"/>
    </row>
    <row r="438" spans="2:5" x14ac:dyDescent="0.25">
      <c r="B438" s="33"/>
      <c r="C438" s="33"/>
      <c r="D438" s="33"/>
      <c r="E438" s="97"/>
    </row>
    <row r="439" spans="2:5" x14ac:dyDescent="0.25">
      <c r="B439" s="33"/>
      <c r="C439" s="33"/>
      <c r="D439" s="33"/>
      <c r="E439" s="97"/>
    </row>
    <row r="440" spans="2:5" x14ac:dyDescent="0.25">
      <c r="B440" s="33"/>
      <c r="C440" s="33"/>
      <c r="D440" s="33"/>
      <c r="E440" s="97"/>
    </row>
    <row r="441" spans="2:5" x14ac:dyDescent="0.25">
      <c r="B441" s="33"/>
      <c r="C441" s="33"/>
      <c r="D441" s="33"/>
      <c r="E441" s="97"/>
    </row>
    <row r="442" spans="2:5" x14ac:dyDescent="0.25">
      <c r="B442" s="33"/>
      <c r="C442" s="33"/>
      <c r="D442" s="33"/>
      <c r="E442" s="97"/>
    </row>
    <row r="443" spans="2:5" x14ac:dyDescent="0.25">
      <c r="B443" s="33"/>
      <c r="C443" s="33"/>
      <c r="D443" s="33"/>
      <c r="E443" s="97"/>
    </row>
    <row r="444" spans="2:5" x14ac:dyDescent="0.25">
      <c r="B444" s="33"/>
      <c r="C444" s="33"/>
      <c r="D444" s="33"/>
      <c r="E444" s="97"/>
    </row>
    <row r="445" spans="2:5" x14ac:dyDescent="0.25">
      <c r="B445" s="33"/>
      <c r="C445" s="33"/>
      <c r="D445" s="33"/>
      <c r="E445" s="97"/>
    </row>
    <row r="446" spans="2:5" x14ac:dyDescent="0.25">
      <c r="B446" s="33"/>
      <c r="C446" s="33"/>
      <c r="D446" s="33"/>
      <c r="E446" s="97"/>
    </row>
    <row r="447" spans="2:5" x14ac:dyDescent="0.25">
      <c r="B447" s="33"/>
      <c r="C447" s="33"/>
      <c r="D447" s="33"/>
      <c r="E447" s="97"/>
    </row>
    <row r="448" spans="2:5" x14ac:dyDescent="0.25">
      <c r="B448" s="33"/>
      <c r="C448" s="33"/>
      <c r="D448" s="33"/>
      <c r="E448" s="97"/>
    </row>
    <row r="449" spans="2:5" x14ac:dyDescent="0.25">
      <c r="B449" s="33"/>
      <c r="C449" s="33"/>
      <c r="D449" s="33"/>
      <c r="E449" s="97"/>
    </row>
    <row r="450" spans="2:5" x14ac:dyDescent="0.25">
      <c r="B450" s="33"/>
      <c r="C450" s="33"/>
      <c r="D450" s="33"/>
      <c r="E450" s="97"/>
    </row>
    <row r="451" spans="2:5" x14ac:dyDescent="0.25">
      <c r="B451" s="33"/>
      <c r="C451" s="33"/>
      <c r="D451" s="33"/>
      <c r="E451" s="97"/>
    </row>
    <row r="452" spans="2:5" x14ac:dyDescent="0.25">
      <c r="B452" s="33"/>
      <c r="C452" s="33"/>
      <c r="D452" s="33"/>
      <c r="E452" s="97"/>
    </row>
    <row r="453" spans="2:5" x14ac:dyDescent="0.25">
      <c r="B453" s="33"/>
      <c r="C453" s="33"/>
      <c r="D453" s="33"/>
      <c r="E453" s="97"/>
    </row>
    <row r="454" spans="2:5" x14ac:dyDescent="0.25">
      <c r="B454" s="33"/>
      <c r="C454" s="33"/>
      <c r="D454" s="33"/>
      <c r="E454" s="97"/>
    </row>
    <row r="455" spans="2:5" x14ac:dyDescent="0.25">
      <c r="B455" s="33"/>
      <c r="C455" s="33"/>
      <c r="D455" s="33"/>
      <c r="E455" s="97"/>
    </row>
    <row r="456" spans="2:5" x14ac:dyDescent="0.25">
      <c r="B456" s="33"/>
      <c r="C456" s="33"/>
      <c r="D456" s="33"/>
      <c r="E456" s="97"/>
    </row>
    <row r="457" spans="2:5" x14ac:dyDescent="0.25">
      <c r="B457" s="33"/>
      <c r="C457" s="33"/>
      <c r="D457" s="33"/>
      <c r="E457" s="97"/>
    </row>
    <row r="458" spans="2:5" x14ac:dyDescent="0.25">
      <c r="B458" s="33"/>
      <c r="C458" s="33"/>
      <c r="D458" s="33"/>
      <c r="E458" s="97"/>
    </row>
    <row r="459" spans="2:5" x14ac:dyDescent="0.25">
      <c r="B459" s="33"/>
      <c r="C459" s="33"/>
      <c r="D459" s="33"/>
      <c r="E459" s="97"/>
    </row>
    <row r="460" spans="2:5" x14ac:dyDescent="0.25">
      <c r="B460" s="33"/>
      <c r="C460" s="33"/>
      <c r="D460" s="33"/>
      <c r="E460" s="97"/>
    </row>
    <row r="461" spans="2:5" x14ac:dyDescent="0.25">
      <c r="B461" s="33"/>
      <c r="C461" s="33"/>
      <c r="D461" s="33"/>
      <c r="E461" s="97"/>
    </row>
    <row r="462" spans="2:5" x14ac:dyDescent="0.25">
      <c r="B462" s="33"/>
      <c r="C462" s="33"/>
      <c r="D462" s="33"/>
      <c r="E462" s="97"/>
    </row>
    <row r="463" spans="2:5" x14ac:dyDescent="0.25">
      <c r="B463" s="33"/>
      <c r="C463" s="33"/>
      <c r="D463" s="33"/>
      <c r="E463" s="97"/>
    </row>
    <row r="464" spans="2:5" x14ac:dyDescent="0.25">
      <c r="B464" s="33"/>
      <c r="C464" s="33"/>
      <c r="D464" s="33"/>
      <c r="E464" s="97"/>
    </row>
    <row r="465" spans="2:5" x14ac:dyDescent="0.25">
      <c r="B465" s="33"/>
      <c r="C465" s="33"/>
      <c r="D465" s="33"/>
      <c r="E465" s="97"/>
    </row>
    <row r="466" spans="2:5" x14ac:dyDescent="0.25">
      <c r="B466" s="33"/>
      <c r="C466" s="33"/>
      <c r="D466" s="33"/>
      <c r="E466" s="97"/>
    </row>
    <row r="467" spans="2:5" x14ac:dyDescent="0.25">
      <c r="B467" s="33"/>
      <c r="C467" s="33"/>
      <c r="D467" s="33"/>
      <c r="E467" s="97"/>
    </row>
    <row r="468" spans="2:5" x14ac:dyDescent="0.25">
      <c r="B468" s="33"/>
      <c r="C468" s="33"/>
      <c r="D468" s="33"/>
      <c r="E468" s="97"/>
    </row>
    <row r="469" spans="2:5" x14ac:dyDescent="0.25">
      <c r="B469" s="33"/>
      <c r="C469" s="33"/>
      <c r="D469" s="33"/>
      <c r="E469" s="97"/>
    </row>
    <row r="470" spans="2:5" x14ac:dyDescent="0.25">
      <c r="B470" s="33"/>
      <c r="C470" s="33"/>
      <c r="D470" s="33"/>
      <c r="E470" s="97"/>
    </row>
    <row r="471" spans="2:5" x14ac:dyDescent="0.25">
      <c r="B471" s="33"/>
      <c r="C471" s="33"/>
      <c r="D471" s="33"/>
      <c r="E471" s="97"/>
    </row>
    <row r="472" spans="2:5" x14ac:dyDescent="0.25">
      <c r="B472" s="33"/>
      <c r="C472" s="33"/>
      <c r="D472" s="33"/>
      <c r="E472" s="97"/>
    </row>
    <row r="473" spans="2:5" x14ac:dyDescent="0.25">
      <c r="B473" s="33"/>
      <c r="C473" s="33"/>
      <c r="D473" s="33"/>
      <c r="E473" s="97"/>
    </row>
    <row r="474" spans="2:5" x14ac:dyDescent="0.25">
      <c r="B474" s="33"/>
      <c r="C474" s="33"/>
      <c r="D474" s="33"/>
      <c r="E474" s="97"/>
    </row>
    <row r="475" spans="2:5" x14ac:dyDescent="0.25">
      <c r="B475" s="33"/>
      <c r="C475" s="33"/>
      <c r="D475" s="33"/>
      <c r="E475" s="97"/>
    </row>
    <row r="476" spans="2:5" x14ac:dyDescent="0.25">
      <c r="B476" s="33"/>
      <c r="C476" s="33"/>
      <c r="D476" s="33"/>
      <c r="E476" s="97"/>
    </row>
    <row r="477" spans="2:5" x14ac:dyDescent="0.25">
      <c r="B477" s="33"/>
      <c r="C477" s="33"/>
      <c r="D477" s="33"/>
      <c r="E477" s="97"/>
    </row>
    <row r="478" spans="2:5" x14ac:dyDescent="0.25">
      <c r="B478" s="33"/>
      <c r="C478" s="33"/>
      <c r="D478" s="33"/>
      <c r="E478" s="97"/>
    </row>
    <row r="479" spans="2:5" x14ac:dyDescent="0.25">
      <c r="B479" s="33"/>
      <c r="C479" s="33"/>
      <c r="D479" s="33"/>
      <c r="E479" s="97"/>
    </row>
    <row r="480" spans="2:5" x14ac:dyDescent="0.25">
      <c r="B480" s="33"/>
      <c r="C480" s="33"/>
      <c r="D480" s="33"/>
      <c r="E480" s="97"/>
    </row>
    <row r="481" spans="2:5" x14ac:dyDescent="0.25">
      <c r="B481" s="33"/>
      <c r="C481" s="33"/>
      <c r="D481" s="33"/>
      <c r="E481" s="97"/>
    </row>
    <row r="482" spans="2:5" x14ac:dyDescent="0.25">
      <c r="B482" s="33"/>
      <c r="C482" s="33"/>
      <c r="D482" s="33"/>
      <c r="E482" s="97"/>
    </row>
    <row r="483" spans="2:5" x14ac:dyDescent="0.25">
      <c r="B483" s="33"/>
      <c r="C483" s="33"/>
      <c r="D483" s="33"/>
      <c r="E483" s="97"/>
    </row>
    <row r="484" spans="2:5" x14ac:dyDescent="0.25">
      <c r="B484" s="33"/>
      <c r="C484" s="33"/>
      <c r="D484" s="33"/>
      <c r="E484" s="97"/>
    </row>
    <row r="485" spans="2:5" x14ac:dyDescent="0.25">
      <c r="B485" s="33"/>
      <c r="C485" s="33"/>
      <c r="D485" s="33"/>
      <c r="E485" s="97"/>
    </row>
    <row r="486" spans="2:5" x14ac:dyDescent="0.25">
      <c r="B486" s="33"/>
      <c r="C486" s="33"/>
      <c r="D486" s="33"/>
      <c r="E486" s="97"/>
    </row>
    <row r="487" spans="2:5" x14ac:dyDescent="0.25">
      <c r="B487" s="33"/>
      <c r="C487" s="33"/>
      <c r="D487" s="33"/>
      <c r="E487" s="97"/>
    </row>
    <row r="488" spans="2:5" x14ac:dyDescent="0.25">
      <c r="B488" s="33"/>
      <c r="C488" s="33"/>
      <c r="D488" s="33"/>
      <c r="E488" s="97"/>
    </row>
    <row r="489" spans="2:5" x14ac:dyDescent="0.25">
      <c r="B489" s="33"/>
      <c r="C489" s="33"/>
      <c r="D489" s="33"/>
      <c r="E489" s="97"/>
    </row>
    <row r="490" spans="2:5" x14ac:dyDescent="0.25">
      <c r="B490" s="33"/>
      <c r="C490" s="33"/>
      <c r="D490" s="33"/>
      <c r="E490" s="97"/>
    </row>
    <row r="491" spans="2:5" x14ac:dyDescent="0.25">
      <c r="B491" s="33"/>
      <c r="C491" s="33"/>
      <c r="D491" s="33"/>
      <c r="E491" s="97"/>
    </row>
    <row r="492" spans="2:5" x14ac:dyDescent="0.25">
      <c r="B492" s="33"/>
      <c r="C492" s="33"/>
      <c r="D492" s="33"/>
      <c r="E492" s="97"/>
    </row>
    <row r="493" spans="2:5" x14ac:dyDescent="0.25">
      <c r="B493" s="33"/>
      <c r="C493" s="33"/>
      <c r="D493" s="33"/>
      <c r="E493" s="97"/>
    </row>
    <row r="494" spans="2:5" x14ac:dyDescent="0.25">
      <c r="B494" s="33"/>
      <c r="C494" s="33"/>
      <c r="D494" s="33"/>
      <c r="E494" s="97"/>
    </row>
    <row r="495" spans="2:5" x14ac:dyDescent="0.25">
      <c r="B495" s="33"/>
      <c r="C495" s="33"/>
      <c r="D495" s="33"/>
      <c r="E495" s="97"/>
    </row>
    <row r="496" spans="2:5" x14ac:dyDescent="0.25">
      <c r="B496" s="33"/>
      <c r="C496" s="33"/>
      <c r="D496" s="33"/>
      <c r="E496" s="97"/>
    </row>
    <row r="497" spans="2:5" x14ac:dyDescent="0.25">
      <c r="B497" s="33"/>
      <c r="C497" s="33"/>
      <c r="D497" s="33"/>
      <c r="E497" s="97"/>
    </row>
    <row r="498" spans="2:5" x14ac:dyDescent="0.25">
      <c r="B498" s="33"/>
      <c r="C498" s="33"/>
      <c r="D498" s="33"/>
      <c r="E498" s="97"/>
    </row>
    <row r="499" spans="2:5" x14ac:dyDescent="0.25">
      <c r="B499" s="33"/>
      <c r="C499" s="33"/>
      <c r="D499" s="33"/>
      <c r="E499" s="97"/>
    </row>
    <row r="500" spans="2:5" x14ac:dyDescent="0.25">
      <c r="B500" s="33"/>
      <c r="C500" s="33"/>
      <c r="D500" s="33"/>
      <c r="E500" s="97"/>
    </row>
    <row r="501" spans="2:5" x14ac:dyDescent="0.25">
      <c r="B501" s="33"/>
      <c r="C501" s="33"/>
      <c r="D501" s="33"/>
      <c r="E501" s="97"/>
    </row>
    <row r="502" spans="2:5" x14ac:dyDescent="0.25">
      <c r="B502" s="33"/>
      <c r="C502" s="33"/>
      <c r="D502" s="33"/>
      <c r="E502" s="97"/>
    </row>
    <row r="503" spans="2:5" x14ac:dyDescent="0.25">
      <c r="B503" s="33"/>
      <c r="C503" s="33"/>
      <c r="D503" s="33"/>
      <c r="E503" s="97"/>
    </row>
    <row r="504" spans="2:5" x14ac:dyDescent="0.25">
      <c r="B504" s="33"/>
      <c r="C504" s="33"/>
      <c r="D504" s="33"/>
      <c r="E504" s="97"/>
    </row>
    <row r="505" spans="2:5" x14ac:dyDescent="0.25">
      <c r="B505" s="33"/>
      <c r="C505" s="33"/>
      <c r="D505" s="33"/>
      <c r="E505" s="97"/>
    </row>
    <row r="506" spans="2:5" x14ac:dyDescent="0.25">
      <c r="B506" s="33"/>
      <c r="C506" s="33"/>
      <c r="D506" s="33"/>
      <c r="E506" s="97"/>
    </row>
    <row r="507" spans="2:5" x14ac:dyDescent="0.25">
      <c r="B507" s="33"/>
      <c r="C507" s="33"/>
      <c r="D507" s="33"/>
      <c r="E507" s="97"/>
    </row>
    <row r="508" spans="2:5" x14ac:dyDescent="0.25">
      <c r="B508" s="33"/>
      <c r="C508" s="33"/>
      <c r="D508" s="33"/>
      <c r="E508" s="97"/>
    </row>
    <row r="509" spans="2:5" x14ac:dyDescent="0.25">
      <c r="B509" s="33"/>
      <c r="C509" s="33"/>
      <c r="D509" s="33"/>
      <c r="E509" s="97"/>
    </row>
    <row r="510" spans="2:5" x14ac:dyDescent="0.25">
      <c r="B510" s="33"/>
      <c r="C510" s="33"/>
      <c r="D510" s="33"/>
      <c r="E510" s="97"/>
    </row>
    <row r="511" spans="2:5" x14ac:dyDescent="0.25">
      <c r="B511" s="33"/>
      <c r="C511" s="33"/>
      <c r="D511" s="33"/>
      <c r="E511" s="97"/>
    </row>
    <row r="512" spans="2:5" x14ac:dyDescent="0.25">
      <c r="B512" s="33"/>
      <c r="C512" s="33"/>
      <c r="D512" s="33"/>
      <c r="E512" s="97"/>
    </row>
    <row r="513" spans="2:5" x14ac:dyDescent="0.25">
      <c r="B513" s="33"/>
      <c r="C513" s="33"/>
      <c r="D513" s="33"/>
      <c r="E513" s="97"/>
    </row>
    <row r="514" spans="2:5" x14ac:dyDescent="0.25">
      <c r="B514" s="33"/>
      <c r="C514" s="33"/>
      <c r="D514" s="33"/>
      <c r="E514" s="97"/>
    </row>
    <row r="515" spans="2:5" x14ac:dyDescent="0.25">
      <c r="B515" s="33"/>
      <c r="C515" s="33"/>
      <c r="D515" s="33"/>
      <c r="E515" s="97"/>
    </row>
    <row r="516" spans="2:5" x14ac:dyDescent="0.25">
      <c r="B516" s="33"/>
      <c r="C516" s="33"/>
      <c r="D516" s="33"/>
      <c r="E516" s="97"/>
    </row>
    <row r="517" spans="2:5" x14ac:dyDescent="0.25">
      <c r="B517" s="33"/>
      <c r="C517" s="33"/>
      <c r="D517" s="33"/>
      <c r="E517" s="97"/>
    </row>
    <row r="518" spans="2:5" x14ac:dyDescent="0.25">
      <c r="B518" s="33"/>
      <c r="C518" s="33"/>
      <c r="D518" s="33"/>
      <c r="E518" s="97"/>
    </row>
    <row r="519" spans="2:5" x14ac:dyDescent="0.25">
      <c r="B519" s="33"/>
      <c r="C519" s="33"/>
      <c r="D519" s="33"/>
      <c r="E519" s="97"/>
    </row>
    <row r="520" spans="2:5" x14ac:dyDescent="0.25">
      <c r="B520" s="33"/>
      <c r="C520" s="33"/>
      <c r="D520" s="33"/>
      <c r="E520" s="97"/>
    </row>
    <row r="521" spans="2:5" x14ac:dyDescent="0.25">
      <c r="B521" s="33"/>
      <c r="C521" s="33"/>
      <c r="D521" s="33"/>
      <c r="E521" s="97"/>
    </row>
    <row r="522" spans="2:5" x14ac:dyDescent="0.25">
      <c r="B522" s="33"/>
      <c r="C522" s="33"/>
      <c r="D522" s="33"/>
      <c r="E522" s="97"/>
    </row>
    <row r="523" spans="2:5" x14ac:dyDescent="0.25">
      <c r="B523" s="33"/>
      <c r="C523" s="33"/>
      <c r="D523" s="33"/>
      <c r="E523" s="97"/>
    </row>
    <row r="524" spans="2:5" x14ac:dyDescent="0.25">
      <c r="B524" s="33"/>
      <c r="C524" s="33"/>
      <c r="D524" s="33"/>
      <c r="E524" s="97"/>
    </row>
    <row r="525" spans="2:5" x14ac:dyDescent="0.25">
      <c r="B525" s="33"/>
      <c r="C525" s="33"/>
      <c r="D525" s="33"/>
      <c r="E525" s="97"/>
    </row>
    <row r="526" spans="2:5" x14ac:dyDescent="0.25">
      <c r="B526" s="33"/>
      <c r="C526" s="33"/>
      <c r="D526" s="33"/>
      <c r="E526" s="97"/>
    </row>
    <row r="527" spans="2:5" x14ac:dyDescent="0.25">
      <c r="B527" s="33"/>
      <c r="C527" s="33"/>
      <c r="D527" s="33"/>
      <c r="E527" s="97"/>
    </row>
    <row r="528" spans="2:5" x14ac:dyDescent="0.25">
      <c r="B528" s="33"/>
      <c r="C528" s="33"/>
      <c r="D528" s="33"/>
      <c r="E528" s="97"/>
    </row>
    <row r="529" spans="2:5" x14ac:dyDescent="0.25">
      <c r="B529" s="33"/>
      <c r="C529" s="33"/>
      <c r="D529" s="33"/>
      <c r="E529" s="97"/>
    </row>
    <row r="530" spans="2:5" x14ac:dyDescent="0.25">
      <c r="B530" s="33"/>
      <c r="C530" s="33"/>
      <c r="D530" s="33"/>
      <c r="E530" s="97"/>
    </row>
    <row r="531" spans="2:5" x14ac:dyDescent="0.25">
      <c r="B531" s="33"/>
      <c r="C531" s="33"/>
      <c r="D531" s="33"/>
      <c r="E531" s="97"/>
    </row>
    <row r="532" spans="2:5" x14ac:dyDescent="0.25">
      <c r="B532" s="33"/>
      <c r="C532" s="33"/>
      <c r="D532" s="33"/>
      <c r="E532" s="97"/>
    </row>
    <row r="533" spans="2:5" x14ac:dyDescent="0.25">
      <c r="B533" s="33"/>
      <c r="C533" s="33"/>
      <c r="D533" s="33"/>
      <c r="E533" s="97"/>
    </row>
    <row r="534" spans="2:5" x14ac:dyDescent="0.25">
      <c r="B534" s="33"/>
      <c r="C534" s="33"/>
      <c r="D534" s="33"/>
      <c r="E534" s="97"/>
    </row>
    <row r="535" spans="2:5" x14ac:dyDescent="0.25">
      <c r="B535" s="33"/>
      <c r="C535" s="33"/>
      <c r="D535" s="33"/>
      <c r="E535" s="97"/>
    </row>
    <row r="536" spans="2:5" x14ac:dyDescent="0.25">
      <c r="B536" s="33"/>
      <c r="C536" s="33"/>
      <c r="D536" s="33"/>
      <c r="E536" s="97"/>
    </row>
    <row r="537" spans="2:5" x14ac:dyDescent="0.25">
      <c r="B537" s="33"/>
      <c r="C537" s="33"/>
      <c r="D537" s="33"/>
      <c r="E537" s="97"/>
    </row>
    <row r="538" spans="2:5" x14ac:dyDescent="0.25">
      <c r="B538" s="33"/>
      <c r="C538" s="33"/>
      <c r="D538" s="33"/>
      <c r="E538" s="97"/>
    </row>
    <row r="539" spans="2:5" x14ac:dyDescent="0.25">
      <c r="B539" s="33"/>
      <c r="C539" s="33"/>
      <c r="D539" s="33"/>
      <c r="E539" s="97"/>
    </row>
    <row r="540" spans="2:5" x14ac:dyDescent="0.25">
      <c r="B540" s="33"/>
      <c r="C540" s="33"/>
      <c r="D540" s="33"/>
      <c r="E540" s="97"/>
    </row>
    <row r="541" spans="2:5" x14ac:dyDescent="0.25">
      <c r="B541" s="33"/>
      <c r="C541" s="33"/>
      <c r="D541" s="33"/>
      <c r="E541" s="97"/>
    </row>
    <row r="542" spans="2:5" x14ac:dyDescent="0.25">
      <c r="B542" s="33"/>
      <c r="C542" s="33"/>
      <c r="D542" s="33"/>
      <c r="E542" s="97"/>
    </row>
    <row r="543" spans="2:5" x14ac:dyDescent="0.25">
      <c r="B543" s="33"/>
      <c r="C543" s="33"/>
      <c r="D543" s="33"/>
      <c r="E543" s="97"/>
    </row>
    <row r="544" spans="2:5" x14ac:dyDescent="0.25">
      <c r="B544" s="33"/>
      <c r="C544" s="33"/>
      <c r="D544" s="33"/>
      <c r="E544" s="97"/>
    </row>
    <row r="545" spans="2:5" x14ac:dyDescent="0.25">
      <c r="B545" s="33"/>
      <c r="C545" s="33"/>
      <c r="D545" s="33"/>
      <c r="E545" s="97"/>
    </row>
    <row r="546" spans="2:5" x14ac:dyDescent="0.25">
      <c r="B546" s="33"/>
      <c r="C546" s="33"/>
      <c r="D546" s="33"/>
      <c r="E546" s="97"/>
    </row>
    <row r="547" spans="2:5" x14ac:dyDescent="0.25">
      <c r="B547" s="33"/>
      <c r="C547" s="33"/>
      <c r="D547" s="33"/>
      <c r="E547" s="97"/>
    </row>
    <row r="548" spans="2:5" x14ac:dyDescent="0.25">
      <c r="B548" s="33"/>
      <c r="C548" s="33"/>
      <c r="D548" s="33"/>
      <c r="E548" s="97"/>
    </row>
    <row r="549" spans="2:5" x14ac:dyDescent="0.25">
      <c r="B549" s="33"/>
      <c r="C549" s="33"/>
      <c r="D549" s="33"/>
      <c r="E549" s="97"/>
    </row>
    <row r="550" spans="2:5" x14ac:dyDescent="0.25">
      <c r="B550" s="33"/>
      <c r="C550" s="33"/>
      <c r="D550" s="33"/>
      <c r="E550" s="97"/>
    </row>
    <row r="551" spans="2:5" x14ac:dyDescent="0.25">
      <c r="B551" s="33"/>
      <c r="C551" s="33"/>
      <c r="D551" s="33"/>
      <c r="E551" s="97"/>
    </row>
    <row r="552" spans="2:5" x14ac:dyDescent="0.25">
      <c r="B552" s="33"/>
      <c r="C552" s="33"/>
      <c r="D552" s="33"/>
      <c r="E552" s="97"/>
    </row>
    <row r="553" spans="2:5" x14ac:dyDescent="0.25">
      <c r="B553" s="33"/>
      <c r="C553" s="33"/>
      <c r="D553" s="33"/>
      <c r="E553" s="97"/>
    </row>
    <row r="554" spans="2:5" x14ac:dyDescent="0.25">
      <c r="B554" s="33"/>
      <c r="C554" s="33"/>
      <c r="D554" s="33"/>
      <c r="E554" s="97"/>
    </row>
    <row r="555" spans="2:5" x14ac:dyDescent="0.25">
      <c r="B555" s="33"/>
      <c r="C555" s="33"/>
      <c r="D555" s="33"/>
      <c r="E555" s="97"/>
    </row>
    <row r="556" spans="2:5" x14ac:dyDescent="0.25">
      <c r="B556" s="33"/>
      <c r="C556" s="33"/>
      <c r="D556" s="33"/>
      <c r="E556" s="97"/>
    </row>
    <row r="557" spans="2:5" x14ac:dyDescent="0.25">
      <c r="B557" s="33"/>
      <c r="C557" s="33"/>
      <c r="D557" s="33"/>
      <c r="E557" s="97"/>
    </row>
    <row r="558" spans="2:5" x14ac:dyDescent="0.25">
      <c r="B558" s="33"/>
      <c r="C558" s="33"/>
      <c r="D558" s="33"/>
      <c r="E558" s="97"/>
    </row>
    <row r="559" spans="2:5" x14ac:dyDescent="0.25">
      <c r="B559" s="33"/>
      <c r="C559" s="33"/>
      <c r="D559" s="33"/>
      <c r="E559" s="97"/>
    </row>
    <row r="560" spans="2:5" x14ac:dyDescent="0.25">
      <c r="B560" s="33"/>
      <c r="C560" s="33"/>
      <c r="D560" s="33"/>
      <c r="E560" s="97"/>
    </row>
    <row r="561" spans="2:5" x14ac:dyDescent="0.25">
      <c r="B561" s="33"/>
      <c r="C561" s="33"/>
      <c r="D561" s="33"/>
      <c r="E561" s="97"/>
    </row>
    <row r="562" spans="2:5" x14ac:dyDescent="0.25">
      <c r="B562" s="33"/>
      <c r="C562" s="33"/>
      <c r="D562" s="33"/>
      <c r="E562" s="97"/>
    </row>
    <row r="563" spans="2:5" x14ac:dyDescent="0.25">
      <c r="B563" s="33"/>
      <c r="C563" s="33"/>
      <c r="D563" s="33"/>
      <c r="E563" s="97"/>
    </row>
    <row r="564" spans="2:5" x14ac:dyDescent="0.25">
      <c r="B564" s="33"/>
      <c r="C564" s="33"/>
      <c r="D564" s="33"/>
      <c r="E564" s="97"/>
    </row>
    <row r="565" spans="2:5" x14ac:dyDescent="0.25">
      <c r="B565" s="33"/>
      <c r="C565" s="33"/>
      <c r="D565" s="33"/>
      <c r="E565" s="97"/>
    </row>
    <row r="566" spans="2:5" x14ac:dyDescent="0.25">
      <c r="B566" s="33"/>
      <c r="C566" s="33"/>
      <c r="D566" s="33"/>
      <c r="E566" s="97"/>
    </row>
    <row r="567" spans="2:5" x14ac:dyDescent="0.25">
      <c r="B567" s="33"/>
      <c r="C567" s="33"/>
      <c r="D567" s="33"/>
      <c r="E567" s="97"/>
    </row>
    <row r="568" spans="2:5" x14ac:dyDescent="0.25">
      <c r="B568" s="33"/>
      <c r="C568" s="33"/>
      <c r="D568" s="33"/>
      <c r="E568" s="97"/>
    </row>
    <row r="569" spans="2:5" x14ac:dyDescent="0.25">
      <c r="B569" s="33"/>
      <c r="C569" s="33"/>
      <c r="D569" s="33"/>
      <c r="E569" s="97"/>
    </row>
    <row r="570" spans="2:5" x14ac:dyDescent="0.25">
      <c r="B570" s="33"/>
      <c r="C570" s="33"/>
      <c r="D570" s="33"/>
      <c r="E570" s="97"/>
    </row>
    <row r="571" spans="2:5" x14ac:dyDescent="0.25">
      <c r="B571" s="33"/>
      <c r="C571" s="33"/>
      <c r="D571" s="33"/>
      <c r="E571" s="97"/>
    </row>
    <row r="572" spans="2:5" x14ac:dyDescent="0.25">
      <c r="B572" s="33"/>
      <c r="C572" s="33"/>
      <c r="D572" s="33"/>
      <c r="E572" s="97"/>
    </row>
    <row r="573" spans="2:5" x14ac:dyDescent="0.25">
      <c r="B573" s="33"/>
      <c r="C573" s="33"/>
      <c r="D573" s="33"/>
      <c r="E573" s="97"/>
    </row>
    <row r="574" spans="2:5" x14ac:dyDescent="0.25">
      <c r="B574" s="33"/>
      <c r="C574" s="33"/>
      <c r="D574" s="33"/>
      <c r="E574" s="97"/>
    </row>
    <row r="575" spans="2:5" x14ac:dyDescent="0.25">
      <c r="B575" s="33"/>
      <c r="C575" s="33"/>
      <c r="D575" s="33"/>
      <c r="E575" s="97"/>
    </row>
    <row r="576" spans="2:5" x14ac:dyDescent="0.25">
      <c r="B576" s="33"/>
      <c r="C576" s="33"/>
      <c r="D576" s="33"/>
      <c r="E576" s="97"/>
    </row>
    <row r="577" spans="2:5" x14ac:dyDescent="0.25">
      <c r="B577" s="33"/>
      <c r="C577" s="33"/>
      <c r="D577" s="33"/>
      <c r="E577" s="97"/>
    </row>
    <row r="578" spans="2:5" x14ac:dyDescent="0.25">
      <c r="B578" s="33"/>
      <c r="C578" s="33"/>
      <c r="D578" s="33"/>
      <c r="E578" s="97"/>
    </row>
    <row r="579" spans="2:5" x14ac:dyDescent="0.25">
      <c r="B579" s="33"/>
      <c r="C579" s="33"/>
      <c r="D579" s="33"/>
      <c r="E579" s="97"/>
    </row>
    <row r="580" spans="2:5" x14ac:dyDescent="0.25">
      <c r="B580" s="33"/>
      <c r="C580" s="33"/>
      <c r="D580" s="33"/>
      <c r="E580" s="97"/>
    </row>
    <row r="581" spans="2:5" x14ac:dyDescent="0.25">
      <c r="B581" s="33"/>
      <c r="C581" s="33"/>
      <c r="D581" s="33"/>
      <c r="E581" s="97"/>
    </row>
    <row r="582" spans="2:5" x14ac:dyDescent="0.25">
      <c r="B582" s="33"/>
      <c r="C582" s="33"/>
      <c r="D582" s="33"/>
      <c r="E582" s="97"/>
    </row>
    <row r="583" spans="2:5" x14ac:dyDescent="0.25">
      <c r="B583" s="33"/>
      <c r="C583" s="33"/>
      <c r="D583" s="33"/>
      <c r="E583" s="97"/>
    </row>
    <row r="584" spans="2:5" x14ac:dyDescent="0.25">
      <c r="B584" s="33"/>
      <c r="C584" s="33"/>
      <c r="D584" s="33"/>
      <c r="E584" s="97"/>
    </row>
    <row r="585" spans="2:5" x14ac:dyDescent="0.25">
      <c r="B585" s="33"/>
      <c r="C585" s="33"/>
      <c r="D585" s="33"/>
      <c r="E585" s="97"/>
    </row>
    <row r="586" spans="2:5" x14ac:dyDescent="0.25">
      <c r="B586" s="33"/>
      <c r="C586" s="33"/>
      <c r="D586" s="33"/>
      <c r="E586" s="97"/>
    </row>
    <row r="587" spans="2:5" x14ac:dyDescent="0.25">
      <c r="B587" s="33"/>
      <c r="C587" s="33"/>
      <c r="D587" s="33"/>
      <c r="E587" s="97"/>
    </row>
    <row r="588" spans="2:5" x14ac:dyDescent="0.25">
      <c r="B588" s="33"/>
      <c r="C588" s="33"/>
      <c r="D588" s="33"/>
      <c r="E588" s="97"/>
    </row>
    <row r="589" spans="2:5" x14ac:dyDescent="0.25">
      <c r="B589" s="33"/>
      <c r="C589" s="33"/>
      <c r="D589" s="33"/>
      <c r="E589" s="97"/>
    </row>
    <row r="590" spans="2:5" x14ac:dyDescent="0.25">
      <c r="B590" s="33"/>
      <c r="C590" s="33"/>
      <c r="D590" s="33"/>
      <c r="E590" s="97"/>
    </row>
    <row r="591" spans="2:5" x14ac:dyDescent="0.25">
      <c r="B591" s="33"/>
      <c r="C591" s="33"/>
      <c r="D591" s="33"/>
      <c r="E591" s="97"/>
    </row>
    <row r="592" spans="2:5" x14ac:dyDescent="0.25">
      <c r="B592" s="33"/>
      <c r="C592" s="33"/>
      <c r="D592" s="33"/>
      <c r="E592" s="97"/>
    </row>
    <row r="593" spans="2:5" x14ac:dyDescent="0.25">
      <c r="B593" s="33"/>
      <c r="C593" s="33"/>
      <c r="D593" s="33"/>
      <c r="E593" s="97"/>
    </row>
    <row r="594" spans="2:5" x14ac:dyDescent="0.25">
      <c r="B594" s="33"/>
      <c r="C594" s="33"/>
      <c r="D594" s="33"/>
      <c r="E594" s="97"/>
    </row>
    <row r="595" spans="2:5" x14ac:dyDescent="0.25">
      <c r="B595" s="33"/>
      <c r="C595" s="33"/>
      <c r="D595" s="33"/>
      <c r="E595" s="97"/>
    </row>
    <row r="596" spans="2:5" x14ac:dyDescent="0.25">
      <c r="B596" s="33"/>
      <c r="C596" s="33"/>
      <c r="D596" s="33"/>
      <c r="E596" s="97"/>
    </row>
    <row r="597" spans="2:5" x14ac:dyDescent="0.25">
      <c r="B597" s="33"/>
      <c r="C597" s="33"/>
      <c r="D597" s="33"/>
      <c r="E597" s="97"/>
    </row>
    <row r="598" spans="2:5" x14ac:dyDescent="0.25">
      <c r="B598" s="33"/>
      <c r="C598" s="33"/>
      <c r="D598" s="33"/>
      <c r="E598" s="97"/>
    </row>
    <row r="599" spans="2:5" x14ac:dyDescent="0.25">
      <c r="B599" s="33"/>
      <c r="C599" s="33"/>
      <c r="D599" s="33"/>
      <c r="E599" s="97"/>
    </row>
    <row r="600" spans="2:5" x14ac:dyDescent="0.25">
      <c r="B600" s="33"/>
      <c r="C600" s="33"/>
      <c r="D600" s="33"/>
      <c r="E600" s="97"/>
    </row>
    <row r="601" spans="2:5" x14ac:dyDescent="0.25">
      <c r="B601" s="33"/>
      <c r="C601" s="33"/>
      <c r="D601" s="33"/>
      <c r="E601" s="97"/>
    </row>
    <row r="602" spans="2:5" x14ac:dyDescent="0.25">
      <c r="B602" s="33"/>
      <c r="C602" s="33"/>
      <c r="D602" s="33"/>
      <c r="E602" s="97"/>
    </row>
    <row r="603" spans="2:5" x14ac:dyDescent="0.25">
      <c r="B603" s="33"/>
      <c r="C603" s="33"/>
      <c r="D603" s="33"/>
      <c r="E603" s="97"/>
    </row>
    <row r="604" spans="2:5" x14ac:dyDescent="0.25">
      <c r="B604" s="33"/>
      <c r="C604" s="33"/>
      <c r="D604" s="33"/>
      <c r="E604" s="97"/>
    </row>
    <row r="605" spans="2:5" x14ac:dyDescent="0.25">
      <c r="B605" s="33"/>
      <c r="C605" s="33"/>
      <c r="D605" s="33"/>
      <c r="E605" s="97"/>
    </row>
    <row r="606" spans="2:5" x14ac:dyDescent="0.25">
      <c r="B606" s="33"/>
      <c r="C606" s="33"/>
      <c r="D606" s="33"/>
      <c r="E606" s="97"/>
    </row>
    <row r="607" spans="2:5" x14ac:dyDescent="0.25">
      <c r="B607" s="33"/>
      <c r="C607" s="33"/>
      <c r="D607" s="33"/>
      <c r="E607" s="97"/>
    </row>
    <row r="608" spans="2:5" x14ac:dyDescent="0.25">
      <c r="B608" s="33"/>
      <c r="C608" s="33"/>
      <c r="D608" s="33"/>
      <c r="E608" s="97"/>
    </row>
    <row r="609" spans="2:5" x14ac:dyDescent="0.25">
      <c r="B609" s="33"/>
      <c r="C609" s="33"/>
      <c r="D609" s="33"/>
      <c r="E609" s="97"/>
    </row>
    <row r="610" spans="2:5" x14ac:dyDescent="0.25">
      <c r="B610" s="33"/>
      <c r="C610" s="33"/>
      <c r="D610" s="33"/>
      <c r="E610" s="97"/>
    </row>
    <row r="611" spans="2:5" x14ac:dyDescent="0.25">
      <c r="B611" s="33"/>
      <c r="C611" s="33"/>
      <c r="D611" s="33"/>
      <c r="E611" s="97"/>
    </row>
    <row r="612" spans="2:5" x14ac:dyDescent="0.25">
      <c r="B612" s="33"/>
      <c r="C612" s="33"/>
      <c r="D612" s="33"/>
      <c r="E612" s="97"/>
    </row>
    <row r="613" spans="2:5" x14ac:dyDescent="0.25">
      <c r="B613" s="33"/>
      <c r="C613" s="33"/>
      <c r="D613" s="33"/>
      <c r="E613" s="97"/>
    </row>
    <row r="614" spans="2:5" x14ac:dyDescent="0.25">
      <c r="B614" s="33"/>
      <c r="C614" s="33"/>
      <c r="D614" s="33"/>
      <c r="E614" s="97"/>
    </row>
    <row r="615" spans="2:5" x14ac:dyDescent="0.25">
      <c r="B615" s="33"/>
      <c r="C615" s="33"/>
      <c r="D615" s="33"/>
      <c r="E615" s="97"/>
    </row>
    <row r="616" spans="2:5" x14ac:dyDescent="0.25">
      <c r="B616" s="33"/>
      <c r="C616" s="33"/>
      <c r="D616" s="33"/>
      <c r="E616" s="97"/>
    </row>
    <row r="617" spans="2:5" x14ac:dyDescent="0.25">
      <c r="B617" s="33"/>
      <c r="C617" s="33"/>
      <c r="D617" s="33"/>
      <c r="E617" s="97"/>
    </row>
    <row r="618" spans="2:5" x14ac:dyDescent="0.25">
      <c r="B618" s="33"/>
      <c r="C618" s="33"/>
      <c r="D618" s="33"/>
      <c r="E618" s="97"/>
    </row>
    <row r="619" spans="2:5" x14ac:dyDescent="0.25">
      <c r="B619" s="33"/>
      <c r="C619" s="33"/>
      <c r="D619" s="33"/>
      <c r="E619" s="97"/>
    </row>
    <row r="620" spans="2:5" x14ac:dyDescent="0.25">
      <c r="B620" s="33"/>
      <c r="C620" s="33"/>
      <c r="D620" s="33"/>
      <c r="E620" s="97"/>
    </row>
    <row r="621" spans="2:5" x14ac:dyDescent="0.25">
      <c r="B621" s="33"/>
      <c r="C621" s="33"/>
      <c r="D621" s="33"/>
      <c r="E621" s="97"/>
    </row>
    <row r="622" spans="2:5" x14ac:dyDescent="0.25">
      <c r="B622" s="33"/>
      <c r="C622" s="33"/>
      <c r="D622" s="33"/>
      <c r="E622" s="97"/>
    </row>
    <row r="623" spans="2:5" x14ac:dyDescent="0.25">
      <c r="B623" s="33"/>
      <c r="C623" s="33"/>
      <c r="D623" s="33"/>
      <c r="E623" s="97"/>
    </row>
    <row r="624" spans="2:5" x14ac:dyDescent="0.25">
      <c r="B624" s="33"/>
      <c r="C624" s="33"/>
      <c r="D624" s="33"/>
      <c r="E624" s="97"/>
    </row>
    <row r="625" spans="2:5" x14ac:dyDescent="0.25">
      <c r="B625" s="33"/>
      <c r="C625" s="33"/>
      <c r="D625" s="33"/>
      <c r="E625" s="97"/>
    </row>
    <row r="626" spans="2:5" x14ac:dyDescent="0.25">
      <c r="B626" s="33"/>
      <c r="C626" s="33"/>
      <c r="D626" s="33"/>
      <c r="E626" s="97"/>
    </row>
    <row r="627" spans="2:5" x14ac:dyDescent="0.25">
      <c r="B627" s="33"/>
      <c r="C627" s="33"/>
      <c r="D627" s="33"/>
      <c r="E627" s="97"/>
    </row>
    <row r="628" spans="2:5" x14ac:dyDescent="0.25">
      <c r="B628" s="33"/>
      <c r="C628" s="33"/>
      <c r="D628" s="33"/>
      <c r="E628" s="97"/>
    </row>
    <row r="629" spans="2:5" x14ac:dyDescent="0.25">
      <c r="B629" s="33"/>
      <c r="C629" s="33"/>
      <c r="D629" s="33"/>
      <c r="E629" s="97"/>
    </row>
    <row r="630" spans="2:5" x14ac:dyDescent="0.25">
      <c r="B630" s="33"/>
      <c r="C630" s="33"/>
      <c r="D630" s="33"/>
      <c r="E630" s="97"/>
    </row>
    <row r="631" spans="2:5" x14ac:dyDescent="0.25">
      <c r="B631" s="33"/>
      <c r="C631" s="33"/>
      <c r="D631" s="33"/>
      <c r="E631" s="97"/>
    </row>
    <row r="632" spans="2:5" x14ac:dyDescent="0.25">
      <c r="B632" s="33"/>
      <c r="C632" s="33"/>
      <c r="D632" s="33"/>
      <c r="E632" s="97"/>
    </row>
    <row r="633" spans="2:5" x14ac:dyDescent="0.25">
      <c r="B633" s="33"/>
      <c r="C633" s="33"/>
      <c r="D633" s="33"/>
      <c r="E633" s="97"/>
    </row>
    <row r="634" spans="2:5" x14ac:dyDescent="0.25">
      <c r="B634" s="33"/>
      <c r="C634" s="33"/>
      <c r="D634" s="33"/>
      <c r="E634" s="97"/>
    </row>
    <row r="635" spans="2:5" x14ac:dyDescent="0.25">
      <c r="B635" s="33"/>
      <c r="C635" s="33"/>
      <c r="D635" s="33"/>
      <c r="E635" s="97"/>
    </row>
    <row r="636" spans="2:5" x14ac:dyDescent="0.25">
      <c r="B636" s="33"/>
      <c r="C636" s="33"/>
      <c r="D636" s="33"/>
      <c r="E636" s="97"/>
    </row>
    <row r="637" spans="2:5" x14ac:dyDescent="0.25">
      <c r="B637" s="33"/>
      <c r="C637" s="33"/>
      <c r="D637" s="33"/>
      <c r="E637" s="97"/>
    </row>
    <row r="638" spans="2:5" x14ac:dyDescent="0.25">
      <c r="B638" s="33"/>
      <c r="C638" s="33"/>
      <c r="D638" s="33"/>
      <c r="E638" s="97"/>
    </row>
    <row r="639" spans="2:5" x14ac:dyDescent="0.25">
      <c r="B639" s="33"/>
      <c r="C639" s="33"/>
      <c r="D639" s="33"/>
      <c r="E639" s="97"/>
    </row>
    <row r="640" spans="2:5" x14ac:dyDescent="0.25">
      <c r="B640" s="33"/>
      <c r="C640" s="33"/>
      <c r="D640" s="33"/>
      <c r="E640" s="97"/>
    </row>
    <row r="641" spans="2:5" x14ac:dyDescent="0.25">
      <c r="B641" s="33"/>
      <c r="C641" s="33"/>
      <c r="D641" s="33"/>
      <c r="E641" s="97"/>
    </row>
    <row r="642" spans="2:5" x14ac:dyDescent="0.25">
      <c r="B642" s="33"/>
      <c r="C642" s="33"/>
      <c r="D642" s="33"/>
      <c r="E642" s="97"/>
    </row>
    <row r="643" spans="2:5" x14ac:dyDescent="0.25">
      <c r="B643" s="33"/>
      <c r="C643" s="33"/>
      <c r="D643" s="33"/>
      <c r="E643" s="97"/>
    </row>
    <row r="644" spans="2:5" x14ac:dyDescent="0.25">
      <c r="B644" s="33"/>
      <c r="C644" s="33"/>
      <c r="D644" s="33"/>
      <c r="E644" s="97"/>
    </row>
    <row r="645" spans="2:5" x14ac:dyDescent="0.25">
      <c r="B645" s="33"/>
      <c r="C645" s="33"/>
      <c r="D645" s="33"/>
      <c r="E645" s="97"/>
    </row>
    <row r="646" spans="2:5" x14ac:dyDescent="0.25">
      <c r="B646" s="33"/>
      <c r="C646" s="33"/>
      <c r="D646" s="33"/>
      <c r="E646" s="97"/>
    </row>
    <row r="647" spans="2:5" x14ac:dyDescent="0.25">
      <c r="B647" s="33"/>
      <c r="C647" s="33"/>
      <c r="D647" s="33"/>
      <c r="E647" s="97"/>
    </row>
    <row r="648" spans="2:5" x14ac:dyDescent="0.25">
      <c r="B648" s="33"/>
      <c r="C648" s="33"/>
      <c r="D648" s="33"/>
      <c r="E648" s="97"/>
    </row>
    <row r="649" spans="2:5" x14ac:dyDescent="0.25">
      <c r="B649" s="33"/>
      <c r="C649" s="33"/>
      <c r="D649" s="33"/>
      <c r="E649" s="97"/>
    </row>
    <row r="650" spans="2:5" x14ac:dyDescent="0.25">
      <c r="B650" s="33"/>
      <c r="C650" s="33"/>
      <c r="D650" s="33"/>
      <c r="E650" s="97"/>
    </row>
    <row r="651" spans="2:5" x14ac:dyDescent="0.25">
      <c r="B651" s="33"/>
      <c r="C651" s="33"/>
      <c r="D651" s="33"/>
      <c r="E651" s="97"/>
    </row>
    <row r="652" spans="2:5" x14ac:dyDescent="0.25">
      <c r="B652" s="33"/>
      <c r="C652" s="33"/>
      <c r="D652" s="33"/>
      <c r="E652" s="97"/>
    </row>
    <row r="653" spans="2:5" x14ac:dyDescent="0.25">
      <c r="B653" s="33"/>
      <c r="C653" s="33"/>
      <c r="D653" s="33"/>
      <c r="E653" s="97"/>
    </row>
    <row r="654" spans="2:5" x14ac:dyDescent="0.25">
      <c r="B654" s="33"/>
      <c r="C654" s="33"/>
      <c r="D654" s="33"/>
      <c r="E654" s="97"/>
    </row>
    <row r="655" spans="2:5" x14ac:dyDescent="0.25">
      <c r="B655" s="33"/>
      <c r="C655" s="33"/>
      <c r="D655" s="33"/>
      <c r="E655" s="97"/>
    </row>
    <row r="656" spans="2:5" x14ac:dyDescent="0.25">
      <c r="B656" s="33"/>
      <c r="C656" s="33"/>
      <c r="D656" s="33"/>
      <c r="E656" s="97"/>
    </row>
    <row r="657" spans="2:5" x14ac:dyDescent="0.25">
      <c r="B657" s="33"/>
      <c r="C657" s="33"/>
      <c r="D657" s="33"/>
      <c r="E657" s="97"/>
    </row>
    <row r="658" spans="2:5" x14ac:dyDescent="0.25">
      <c r="B658" s="33"/>
      <c r="C658" s="33"/>
      <c r="D658" s="33"/>
      <c r="E658" s="97"/>
    </row>
    <row r="659" spans="2:5" x14ac:dyDescent="0.25">
      <c r="B659" s="33"/>
      <c r="C659" s="33"/>
      <c r="D659" s="33"/>
      <c r="E659" s="97"/>
    </row>
    <row r="660" spans="2:5" x14ac:dyDescent="0.25">
      <c r="B660" s="33"/>
      <c r="C660" s="33"/>
      <c r="D660" s="33"/>
      <c r="E660" s="97"/>
    </row>
    <row r="661" spans="2:5" x14ac:dyDescent="0.25">
      <c r="B661" s="33"/>
      <c r="C661" s="33"/>
      <c r="D661" s="33"/>
      <c r="E661" s="97"/>
    </row>
    <row r="662" spans="2:5" x14ac:dyDescent="0.25">
      <c r="B662" s="33"/>
      <c r="C662" s="33"/>
      <c r="D662" s="33"/>
      <c r="E662" s="97"/>
    </row>
    <row r="663" spans="2:5" x14ac:dyDescent="0.25">
      <c r="B663" s="33"/>
      <c r="C663" s="33"/>
      <c r="D663" s="33"/>
      <c r="E663" s="97"/>
    </row>
    <row r="664" spans="2:5" x14ac:dyDescent="0.25">
      <c r="B664" s="33"/>
      <c r="C664" s="33"/>
      <c r="D664" s="33"/>
      <c r="E664" s="97"/>
    </row>
    <row r="665" spans="2:5" x14ac:dyDescent="0.25">
      <c r="B665" s="33"/>
      <c r="C665" s="33"/>
      <c r="D665" s="33"/>
      <c r="E665" s="97"/>
    </row>
    <row r="666" spans="2:5" x14ac:dyDescent="0.25">
      <c r="B666" s="33"/>
      <c r="C666" s="33"/>
      <c r="D666" s="33"/>
      <c r="E666" s="97"/>
    </row>
    <row r="667" spans="2:5" x14ac:dyDescent="0.25">
      <c r="B667" s="33"/>
      <c r="C667" s="33"/>
      <c r="D667" s="33"/>
      <c r="E667" s="97"/>
    </row>
    <row r="668" spans="2:5" x14ac:dyDescent="0.25">
      <c r="B668" s="33"/>
      <c r="C668" s="33"/>
      <c r="D668" s="33"/>
      <c r="E668" s="97"/>
    </row>
    <row r="669" spans="2:5" x14ac:dyDescent="0.25">
      <c r="B669" s="33"/>
      <c r="C669" s="33"/>
      <c r="D669" s="33"/>
      <c r="E669" s="97"/>
    </row>
    <row r="670" spans="2:5" x14ac:dyDescent="0.25">
      <c r="B670" s="33"/>
      <c r="C670" s="33"/>
      <c r="D670" s="33"/>
      <c r="E670" s="97"/>
    </row>
    <row r="671" spans="2:5" x14ac:dyDescent="0.25">
      <c r="B671" s="33"/>
      <c r="C671" s="33"/>
      <c r="D671" s="33"/>
      <c r="E671" s="97"/>
    </row>
    <row r="672" spans="2:5" x14ac:dyDescent="0.25">
      <c r="B672" s="33"/>
      <c r="C672" s="33"/>
      <c r="D672" s="33"/>
      <c r="E672" s="97"/>
    </row>
    <row r="673" spans="2:5" x14ac:dyDescent="0.25">
      <c r="B673" s="33"/>
      <c r="C673" s="33"/>
      <c r="D673" s="33"/>
      <c r="E673" s="97"/>
    </row>
  </sheetData>
  <sheetProtection sheet="1" objects="1" scenarios="1"/>
  <autoFilter ref="A14:E673" xr:uid="{00000000-0009-0000-0000-00000800000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C14"/>
  <sheetViews>
    <sheetView topLeftCell="A3" workbookViewId="0">
      <selection activeCell="B30" sqref="B30"/>
    </sheetView>
  </sheetViews>
  <sheetFormatPr defaultColWidth="8.77734375" defaultRowHeight="13.2" x14ac:dyDescent="0.25"/>
  <cols>
    <col min="1" max="1" width="21.5546875" customWidth="1"/>
    <col min="2" max="2" width="47.21875" customWidth="1"/>
    <col min="3" max="3" width="44.44140625" bestFit="1" customWidth="1"/>
  </cols>
  <sheetData>
    <row r="1" spans="1:3" hidden="1" x14ac:dyDescent="0.25">
      <c r="A1" t="s">
        <v>451</v>
      </c>
      <c r="B1" s="26"/>
      <c r="C1" s="26"/>
    </row>
    <row r="2" spans="1:3" hidden="1" x14ac:dyDescent="0.25">
      <c r="A2" t="s">
        <v>452</v>
      </c>
      <c r="B2" s="26"/>
      <c r="C2" s="26"/>
    </row>
    <row r="3" spans="1:3" x14ac:dyDescent="0.25">
      <c r="B3" s="26"/>
      <c r="C3" s="26"/>
    </row>
    <row r="4" spans="1:3" hidden="1" x14ac:dyDescent="0.25">
      <c r="A4" t="s">
        <v>453</v>
      </c>
      <c r="B4" s="26" t="s">
        <v>454</v>
      </c>
      <c r="C4" s="26" t="s">
        <v>455</v>
      </c>
    </row>
    <row r="5" spans="1:3" x14ac:dyDescent="0.25">
      <c r="B5" s="25" t="s">
        <v>4317</v>
      </c>
      <c r="C5" s="26"/>
    </row>
    <row r="6" spans="1:3" x14ac:dyDescent="0.25">
      <c r="A6" t="s">
        <v>365</v>
      </c>
      <c r="B6" s="25" t="s">
        <v>456</v>
      </c>
      <c r="C6" s="26"/>
    </row>
    <row r="7" spans="1:3" x14ac:dyDescent="0.25">
      <c r="A7" t="s">
        <v>365</v>
      </c>
      <c r="B7" s="25" t="s">
        <v>457</v>
      </c>
      <c r="C7" s="26"/>
    </row>
    <row r="8" spans="1:3" x14ac:dyDescent="0.25">
      <c r="A8" t="s">
        <v>365</v>
      </c>
      <c r="B8" s="25" t="s">
        <v>398</v>
      </c>
      <c r="C8" s="26"/>
    </row>
    <row r="9" spans="1:3" x14ac:dyDescent="0.25">
      <c r="A9" t="s">
        <v>365</v>
      </c>
      <c r="B9" s="25" t="s">
        <v>399</v>
      </c>
      <c r="C9" s="26"/>
    </row>
    <row r="10" spans="1:3" x14ac:dyDescent="0.25">
      <c r="A10" t="s">
        <v>365</v>
      </c>
      <c r="B10" s="25" t="s">
        <v>458</v>
      </c>
      <c r="C10" s="26"/>
    </row>
    <row r="11" spans="1:3" x14ac:dyDescent="0.25">
      <c r="A11" t="s">
        <v>365</v>
      </c>
      <c r="B11" s="25" t="s">
        <v>401</v>
      </c>
      <c r="C11" s="26"/>
    </row>
    <row r="12" spans="1:3" x14ac:dyDescent="0.25">
      <c r="A12" t="s">
        <v>365</v>
      </c>
      <c r="B12" s="25" t="s">
        <v>402</v>
      </c>
      <c r="C12" s="26"/>
    </row>
    <row r="13" spans="1:3" x14ac:dyDescent="0.25">
      <c r="A13" t="s">
        <v>365</v>
      </c>
      <c r="B13" s="25" t="s">
        <v>403</v>
      </c>
      <c r="C13" s="26"/>
    </row>
    <row r="14" spans="1:3" x14ac:dyDescent="0.25">
      <c r="A14" t="s">
        <v>365</v>
      </c>
      <c r="B14" s="25"/>
      <c r="C14" s="26"/>
    </row>
  </sheetData>
  <sheetProtection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71"/>
  <sheetViews>
    <sheetView topLeftCell="A28" workbookViewId="0">
      <selection activeCell="C43" sqref="C43"/>
    </sheetView>
  </sheetViews>
  <sheetFormatPr defaultColWidth="8.77734375" defaultRowHeight="13.2" x14ac:dyDescent="0.25"/>
  <cols>
    <col min="1" max="1" width="54.5546875" bestFit="1" customWidth="1"/>
  </cols>
  <sheetData>
    <row r="1" spans="1:2" x14ac:dyDescent="0.25">
      <c r="A1" s="26"/>
    </row>
    <row r="2" spans="1:2" x14ac:dyDescent="0.25">
      <c r="A2" s="26"/>
    </row>
    <row r="3" spans="1:2" x14ac:dyDescent="0.25">
      <c r="A3" s="26"/>
    </row>
    <row r="4" spans="1:2" x14ac:dyDescent="0.25">
      <c r="A4" s="26"/>
    </row>
    <row r="5" spans="1:2" x14ac:dyDescent="0.25">
      <c r="A5" s="25" t="s">
        <v>183</v>
      </c>
      <c r="B5" t="s">
        <v>459</v>
      </c>
    </row>
    <row r="6" spans="1:2" x14ac:dyDescent="0.25">
      <c r="A6" t="s">
        <v>404</v>
      </c>
      <c r="B6" t="s">
        <v>385</v>
      </c>
    </row>
    <row r="7" spans="1:2" x14ac:dyDescent="0.25">
      <c r="A7" t="s">
        <v>405</v>
      </c>
      <c r="B7" t="s">
        <v>460</v>
      </c>
    </row>
    <row r="8" spans="1:2" x14ac:dyDescent="0.25">
      <c r="A8" t="s">
        <v>406</v>
      </c>
      <c r="B8" t="s">
        <v>460</v>
      </c>
    </row>
    <row r="9" spans="1:2" x14ac:dyDescent="0.25">
      <c r="A9" t="s">
        <v>407</v>
      </c>
      <c r="B9" t="s">
        <v>460</v>
      </c>
    </row>
    <row r="10" spans="1:2" x14ac:dyDescent="0.25">
      <c r="A10" t="s">
        <v>408</v>
      </c>
      <c r="B10" t="s">
        <v>460</v>
      </c>
    </row>
    <row r="11" spans="1:2" x14ac:dyDescent="0.25">
      <c r="A11" t="s">
        <v>409</v>
      </c>
      <c r="B11" t="s">
        <v>460</v>
      </c>
    </row>
    <row r="12" spans="1:2" x14ac:dyDescent="0.25">
      <c r="A12" t="s">
        <v>410</v>
      </c>
      <c r="B12" t="s">
        <v>460</v>
      </c>
    </row>
    <row r="13" spans="1:2" x14ac:dyDescent="0.25">
      <c r="A13" t="s">
        <v>411</v>
      </c>
      <c r="B13" t="s">
        <v>382</v>
      </c>
    </row>
    <row r="14" spans="1:2" x14ac:dyDescent="0.25">
      <c r="A14" t="s">
        <v>412</v>
      </c>
      <c r="B14" t="s">
        <v>382</v>
      </c>
    </row>
    <row r="15" spans="1:2" x14ac:dyDescent="0.25">
      <c r="A15" t="s">
        <v>413</v>
      </c>
      <c r="B15" t="s">
        <v>382</v>
      </c>
    </row>
    <row r="16" spans="1:2" x14ac:dyDescent="0.25">
      <c r="A16" t="s">
        <v>414</v>
      </c>
      <c r="B16" t="s">
        <v>382</v>
      </c>
    </row>
    <row r="17" spans="1:2" x14ac:dyDescent="0.25">
      <c r="A17" t="s">
        <v>415</v>
      </c>
      <c r="B17" t="s">
        <v>382</v>
      </c>
    </row>
    <row r="18" spans="1:2" x14ac:dyDescent="0.25">
      <c r="A18" t="s">
        <v>416</v>
      </c>
      <c r="B18" t="s">
        <v>382</v>
      </c>
    </row>
    <row r="19" spans="1:2" x14ac:dyDescent="0.25">
      <c r="A19" t="s">
        <v>417</v>
      </c>
      <c r="B19" t="s">
        <v>382</v>
      </c>
    </row>
    <row r="20" spans="1:2" x14ac:dyDescent="0.25">
      <c r="A20" t="s">
        <v>418</v>
      </c>
      <c r="B20" t="s">
        <v>382</v>
      </c>
    </row>
    <row r="21" spans="1:2" x14ac:dyDescent="0.25">
      <c r="A21" t="s">
        <v>419</v>
      </c>
      <c r="B21" t="s">
        <v>382</v>
      </c>
    </row>
    <row r="22" spans="1:2" x14ac:dyDescent="0.25">
      <c r="A22" t="s">
        <v>420</v>
      </c>
      <c r="B22" t="s">
        <v>382</v>
      </c>
    </row>
    <row r="23" spans="1:2" x14ac:dyDescent="0.25">
      <c r="A23" t="s">
        <v>423</v>
      </c>
      <c r="B23" t="s">
        <v>380</v>
      </c>
    </row>
    <row r="24" spans="1:2" x14ac:dyDescent="0.25">
      <c r="A24" t="s">
        <v>461</v>
      </c>
      <c r="B24" t="s">
        <v>380</v>
      </c>
    </row>
    <row r="25" spans="1:2" x14ac:dyDescent="0.25">
      <c r="A25" t="s">
        <v>421</v>
      </c>
      <c r="B25" t="s">
        <v>380</v>
      </c>
    </row>
    <row r="26" spans="1:2" x14ac:dyDescent="0.25">
      <c r="A26" t="s">
        <v>422</v>
      </c>
      <c r="B26" t="s">
        <v>380</v>
      </c>
    </row>
    <row r="27" spans="1:2" x14ac:dyDescent="0.25">
      <c r="A27" t="s">
        <v>424</v>
      </c>
      <c r="B27" t="s">
        <v>380</v>
      </c>
    </row>
    <row r="28" spans="1:2" x14ac:dyDescent="0.25">
      <c r="A28" t="s">
        <v>425</v>
      </c>
      <c r="B28" t="s">
        <v>380</v>
      </c>
    </row>
    <row r="29" spans="1:2" x14ac:dyDescent="0.25">
      <c r="A29" t="s">
        <v>426</v>
      </c>
      <c r="B29" t="s">
        <v>380</v>
      </c>
    </row>
    <row r="30" spans="1:2" x14ac:dyDescent="0.25">
      <c r="A30" t="s">
        <v>427</v>
      </c>
      <c r="B30" t="s">
        <v>380</v>
      </c>
    </row>
    <row r="31" spans="1:2" x14ac:dyDescent="0.25">
      <c r="A31" t="s">
        <v>428</v>
      </c>
      <c r="B31" t="s">
        <v>380</v>
      </c>
    </row>
    <row r="32" spans="1:2" x14ac:dyDescent="0.25">
      <c r="A32" t="s">
        <v>436</v>
      </c>
      <c r="B32" t="s">
        <v>462</v>
      </c>
    </row>
    <row r="33" spans="1:2" x14ac:dyDescent="0.25">
      <c r="A33" t="s">
        <v>437</v>
      </c>
      <c r="B33" t="s">
        <v>462</v>
      </c>
    </row>
    <row r="34" spans="1:2" x14ac:dyDescent="0.25">
      <c r="A34" t="s">
        <v>438</v>
      </c>
      <c r="B34" t="s">
        <v>462</v>
      </c>
    </row>
    <row r="35" spans="1:2" x14ac:dyDescent="0.25">
      <c r="A35" t="s">
        <v>439</v>
      </c>
      <c r="B35" t="s">
        <v>462</v>
      </c>
    </row>
    <row r="36" spans="1:2" x14ac:dyDescent="0.25">
      <c r="A36" t="s">
        <v>440</v>
      </c>
      <c r="B36" t="s">
        <v>462</v>
      </c>
    </row>
    <row r="37" spans="1:2" x14ac:dyDescent="0.25">
      <c r="A37" t="s">
        <v>441</v>
      </c>
      <c r="B37" t="s">
        <v>462</v>
      </c>
    </row>
    <row r="38" spans="1:2" x14ac:dyDescent="0.25">
      <c r="A38" s="111" t="s">
        <v>463</v>
      </c>
      <c r="B38" t="s">
        <v>384</v>
      </c>
    </row>
    <row r="39" spans="1:2" x14ac:dyDescent="0.25">
      <c r="A39" s="111" t="s">
        <v>429</v>
      </c>
      <c r="B39" t="s">
        <v>384</v>
      </c>
    </row>
    <row r="40" spans="1:2" x14ac:dyDescent="0.25">
      <c r="A40" s="110" t="s">
        <v>430</v>
      </c>
      <c r="B40" t="s">
        <v>384</v>
      </c>
    </row>
    <row r="41" spans="1:2" x14ac:dyDescent="0.25">
      <c r="A41" s="111" t="s">
        <v>431</v>
      </c>
      <c r="B41" t="s">
        <v>384</v>
      </c>
    </row>
    <row r="42" spans="1:2" x14ac:dyDescent="0.25">
      <c r="A42" s="111" t="s">
        <v>432</v>
      </c>
      <c r="B42" t="s">
        <v>384</v>
      </c>
    </row>
    <row r="43" spans="1:2" x14ac:dyDescent="0.25">
      <c r="A43" s="111" t="s">
        <v>433</v>
      </c>
      <c r="B43" t="s">
        <v>384</v>
      </c>
    </row>
    <row r="44" spans="1:2" x14ac:dyDescent="0.25">
      <c r="A44" s="111" t="s">
        <v>434</v>
      </c>
      <c r="B44" t="s">
        <v>384</v>
      </c>
    </row>
    <row r="45" spans="1:2" x14ac:dyDescent="0.25">
      <c r="A45" s="111" t="s">
        <v>435</v>
      </c>
      <c r="B45" t="s">
        <v>384</v>
      </c>
    </row>
    <row r="46" spans="1:2" x14ac:dyDescent="0.25">
      <c r="A46" t="s">
        <v>442</v>
      </c>
      <c r="B46" t="s">
        <v>383</v>
      </c>
    </row>
    <row r="47" spans="1:2" x14ac:dyDescent="0.25">
      <c r="A47" t="s">
        <v>443</v>
      </c>
      <c r="B47" t="s">
        <v>383</v>
      </c>
    </row>
    <row r="48" spans="1:2" x14ac:dyDescent="0.25">
      <c r="A48" t="s">
        <v>444</v>
      </c>
      <c r="B48" t="s">
        <v>383</v>
      </c>
    </row>
    <row r="49" spans="1:2" x14ac:dyDescent="0.25">
      <c r="A49" t="s">
        <v>445</v>
      </c>
      <c r="B49" t="s">
        <v>383</v>
      </c>
    </row>
    <row r="50" spans="1:2" x14ac:dyDescent="0.25">
      <c r="A50" t="s">
        <v>446</v>
      </c>
      <c r="B50" t="s">
        <v>383</v>
      </c>
    </row>
    <row r="51" spans="1:2" x14ac:dyDescent="0.25">
      <c r="A51" t="s">
        <v>447</v>
      </c>
      <c r="B51" t="s">
        <v>383</v>
      </c>
    </row>
    <row r="52" spans="1:2" x14ac:dyDescent="0.25">
      <c r="A52" t="s">
        <v>449</v>
      </c>
      <c r="B52" t="s">
        <v>383</v>
      </c>
    </row>
    <row r="53" spans="1:2" x14ac:dyDescent="0.25">
      <c r="A53" t="s">
        <v>450</v>
      </c>
      <c r="B53" t="s">
        <v>383</v>
      </c>
    </row>
    <row r="54" spans="1:2" x14ac:dyDescent="0.25">
      <c r="A54" t="s">
        <v>448</v>
      </c>
      <c r="B54" t="s">
        <v>383</v>
      </c>
    </row>
    <row r="55" spans="1:2" x14ac:dyDescent="0.25">
      <c r="A55" s="26"/>
    </row>
    <row r="56" spans="1:2" x14ac:dyDescent="0.25">
      <c r="A56" s="26"/>
    </row>
    <row r="57" spans="1:2" x14ac:dyDescent="0.25">
      <c r="A57" s="26"/>
    </row>
    <row r="58" spans="1:2" x14ac:dyDescent="0.25">
      <c r="A58" s="26"/>
    </row>
    <row r="59" spans="1:2" x14ac:dyDescent="0.25">
      <c r="A59" s="26"/>
    </row>
    <row r="60" spans="1:2" x14ac:dyDescent="0.25">
      <c r="A60" s="26"/>
    </row>
    <row r="61" spans="1:2" x14ac:dyDescent="0.25">
      <c r="A61" s="26"/>
    </row>
    <row r="62" spans="1:2" x14ac:dyDescent="0.25">
      <c r="A62" s="26"/>
    </row>
    <row r="63" spans="1:2" x14ac:dyDescent="0.25">
      <c r="A63" s="26"/>
    </row>
    <row r="64" spans="1:2" x14ac:dyDescent="0.25">
      <c r="A64" s="26"/>
    </row>
    <row r="65" spans="1:1" x14ac:dyDescent="0.25">
      <c r="A65" s="26"/>
    </row>
    <row r="66" spans="1:1" x14ac:dyDescent="0.25">
      <c r="A66" s="26"/>
    </row>
    <row r="67" spans="1:1" x14ac:dyDescent="0.25">
      <c r="A67" s="26"/>
    </row>
    <row r="68" spans="1:1" x14ac:dyDescent="0.25">
      <c r="A68" s="26"/>
    </row>
    <row r="69" spans="1:1" x14ac:dyDescent="0.25">
      <c r="A69" s="26"/>
    </row>
    <row r="70" spans="1:1" x14ac:dyDescent="0.25">
      <c r="A70" s="26"/>
    </row>
    <row r="71" spans="1:1" x14ac:dyDescent="0.25">
      <c r="A71" s="26"/>
    </row>
  </sheetData>
  <sheetProtection sheet="1" objects="1" scenarios="1"/>
  <sortState xmlns:xlrd2="http://schemas.microsoft.com/office/spreadsheetml/2017/richdata2" ref="A6:B54">
    <sortCondition ref="A6:A54"/>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C9"/>
  <sheetViews>
    <sheetView workbookViewId="0">
      <selection activeCell="H13" sqref="H13"/>
    </sheetView>
  </sheetViews>
  <sheetFormatPr defaultRowHeight="13.2" x14ac:dyDescent="0.25"/>
  <cols>
    <col min="2" max="2" width="9.5546875" bestFit="1" customWidth="1"/>
    <col min="3" max="3" width="18.5546875" bestFit="1" customWidth="1"/>
  </cols>
  <sheetData>
    <row r="2" spans="2:3" x14ac:dyDescent="0.25">
      <c r="B2" t="s">
        <v>459</v>
      </c>
      <c r="C2" t="s">
        <v>459</v>
      </c>
    </row>
    <row r="3" spans="2:3" x14ac:dyDescent="0.25">
      <c r="B3" t="s">
        <v>380</v>
      </c>
      <c r="C3" t="s">
        <v>464</v>
      </c>
    </row>
    <row r="4" spans="2:3" x14ac:dyDescent="0.25">
      <c r="B4" t="s">
        <v>460</v>
      </c>
      <c r="C4" t="s">
        <v>465</v>
      </c>
    </row>
    <row r="5" spans="2:3" x14ac:dyDescent="0.25">
      <c r="B5" t="s">
        <v>384</v>
      </c>
      <c r="C5" t="s">
        <v>466</v>
      </c>
    </row>
    <row r="6" spans="2:3" x14ac:dyDescent="0.25">
      <c r="B6" t="s">
        <v>385</v>
      </c>
      <c r="C6" t="s">
        <v>467</v>
      </c>
    </row>
    <row r="7" spans="2:3" x14ac:dyDescent="0.25">
      <c r="B7" t="s">
        <v>462</v>
      </c>
      <c r="C7" t="s">
        <v>468</v>
      </c>
    </row>
    <row r="8" spans="2:3" x14ac:dyDescent="0.25">
      <c r="B8" t="s">
        <v>382</v>
      </c>
      <c r="C8" t="s">
        <v>469</v>
      </c>
    </row>
    <row r="9" spans="2:3" x14ac:dyDescent="0.25">
      <c r="B9" t="s">
        <v>383</v>
      </c>
      <c r="C9" t="s">
        <v>470</v>
      </c>
    </row>
  </sheetData>
  <sheetProtection sheet="1" objects="1" scenarios="1"/>
  <hyperlinks>
    <hyperlink ref="C9" r:id="rId1" display="avtal@itm.kth.se" xr:uid="{00000000-0004-0000-13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8"/>
  <sheetViews>
    <sheetView workbookViewId="0"/>
  </sheetViews>
  <sheetFormatPr defaultColWidth="8.77734375" defaultRowHeight="13.2" x14ac:dyDescent="0.25"/>
  <cols>
    <col min="1" max="1" width="84.77734375" customWidth="1"/>
  </cols>
  <sheetData>
    <row r="1" spans="1:2" x14ac:dyDescent="0.25">
      <c r="B1" t="s">
        <v>65</v>
      </c>
    </row>
    <row r="2" spans="1:2" x14ac:dyDescent="0.25">
      <c r="A2" t="s">
        <v>471</v>
      </c>
    </row>
    <row r="3" spans="1:2" x14ac:dyDescent="0.25">
      <c r="A3" s="95" t="s">
        <v>464</v>
      </c>
    </row>
    <row r="4" spans="1:2" x14ac:dyDescent="0.25">
      <c r="A4" s="96" t="s">
        <v>466</v>
      </c>
    </row>
    <row r="5" spans="1:2" x14ac:dyDescent="0.25">
      <c r="A5" s="96" t="s">
        <v>465</v>
      </c>
    </row>
    <row r="6" spans="1:2" x14ac:dyDescent="0.25">
      <c r="A6" s="96" t="s">
        <v>468</v>
      </c>
    </row>
    <row r="7" spans="1:2" x14ac:dyDescent="0.25">
      <c r="A7" s="96" t="s">
        <v>469</v>
      </c>
    </row>
    <row r="8" spans="1:2" x14ac:dyDescent="0.25">
      <c r="A8" s="96" t="s">
        <v>470</v>
      </c>
    </row>
  </sheetData>
  <sheetProtection sheet="1" objects="1" scenarios="1"/>
  <hyperlinks>
    <hyperlink ref="A4" r:id="rId1" xr:uid="{00000000-0004-0000-1400-000000000000}"/>
    <hyperlink ref="A5" r:id="rId2" xr:uid="{00000000-0004-0000-1400-000001000000}"/>
    <hyperlink ref="A6" r:id="rId3" xr:uid="{00000000-0004-0000-1400-000002000000}"/>
    <hyperlink ref="A7" r:id="rId4" xr:uid="{00000000-0004-0000-1400-000003000000}"/>
    <hyperlink ref="A8" r:id="rId5" xr:uid="{00000000-0004-0000-1400-000004000000}"/>
    <hyperlink ref="A3" r:id="rId6" display="mailto:avtal-egi@itm.kth.se" xr:uid="{00000000-0004-0000-1400-000005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3:B102"/>
  <sheetViews>
    <sheetView workbookViewId="0"/>
  </sheetViews>
  <sheetFormatPr defaultRowHeight="13.2" x14ac:dyDescent="0.25"/>
  <cols>
    <col min="1" max="1" width="8.77734375" style="26"/>
    <col min="2" max="2" width="31.44140625" style="26" bestFit="1" customWidth="1"/>
  </cols>
  <sheetData>
    <row r="3" spans="1:2" x14ac:dyDescent="0.25">
      <c r="A3" s="26">
        <v>1</v>
      </c>
      <c r="B3" s="26" t="s">
        <v>472</v>
      </c>
    </row>
    <row r="4" spans="1:2" x14ac:dyDescent="0.25">
      <c r="A4" s="26">
        <v>2</v>
      </c>
      <c r="B4" s="26" t="s">
        <v>473</v>
      </c>
    </row>
    <row r="5" spans="1:2" x14ac:dyDescent="0.25">
      <c r="A5" s="26">
        <v>3</v>
      </c>
      <c r="B5" s="26" t="s">
        <v>474</v>
      </c>
    </row>
    <row r="6" spans="1:2" x14ac:dyDescent="0.25">
      <c r="A6" s="26">
        <v>4</v>
      </c>
      <c r="B6" s="26" t="s">
        <v>475</v>
      </c>
    </row>
    <row r="7" spans="1:2" x14ac:dyDescent="0.25">
      <c r="A7" s="26">
        <v>5</v>
      </c>
      <c r="B7" s="26" t="s">
        <v>476</v>
      </c>
    </row>
    <row r="8" spans="1:2" x14ac:dyDescent="0.25">
      <c r="A8" s="26">
        <v>6</v>
      </c>
      <c r="B8" s="26" t="s">
        <v>477</v>
      </c>
    </row>
    <row r="9" spans="1:2" x14ac:dyDescent="0.25">
      <c r="A9" s="26">
        <v>10</v>
      </c>
      <c r="B9" s="26" t="s">
        <v>478</v>
      </c>
    </row>
    <row r="10" spans="1:2" x14ac:dyDescent="0.25">
      <c r="A10" s="26">
        <v>11</v>
      </c>
      <c r="B10" s="26" t="s">
        <v>479</v>
      </c>
    </row>
    <row r="11" spans="1:2" x14ac:dyDescent="0.25">
      <c r="A11" s="26">
        <v>12</v>
      </c>
      <c r="B11" s="26" t="s">
        <v>480</v>
      </c>
    </row>
    <row r="12" spans="1:2" x14ac:dyDescent="0.25">
      <c r="A12" s="26">
        <v>13</v>
      </c>
      <c r="B12" s="26" t="s">
        <v>481</v>
      </c>
    </row>
    <row r="13" spans="1:2" x14ac:dyDescent="0.25">
      <c r="A13" s="26">
        <v>14</v>
      </c>
      <c r="B13" s="26" t="s">
        <v>482</v>
      </c>
    </row>
    <row r="14" spans="1:2" x14ac:dyDescent="0.25">
      <c r="A14" s="26">
        <v>15</v>
      </c>
      <c r="B14" s="26" t="s">
        <v>483</v>
      </c>
    </row>
    <row r="15" spans="1:2" x14ac:dyDescent="0.25">
      <c r="A15" s="26">
        <v>20</v>
      </c>
      <c r="B15" s="26" t="s">
        <v>484</v>
      </c>
    </row>
    <row r="16" spans="1:2" x14ac:dyDescent="0.25">
      <c r="A16" s="26">
        <v>21</v>
      </c>
      <c r="B16" s="26" t="s">
        <v>485</v>
      </c>
    </row>
    <row r="17" spans="1:2" x14ac:dyDescent="0.25">
      <c r="A17" s="26">
        <v>22</v>
      </c>
      <c r="B17" s="26" t="s">
        <v>486</v>
      </c>
    </row>
    <row r="18" spans="1:2" x14ac:dyDescent="0.25">
      <c r="A18" s="26">
        <v>23</v>
      </c>
      <c r="B18" s="26" t="s">
        <v>487</v>
      </c>
    </row>
    <row r="19" spans="1:2" x14ac:dyDescent="0.25">
      <c r="A19" s="26">
        <v>39</v>
      </c>
      <c r="B19" s="26" t="s">
        <v>488</v>
      </c>
    </row>
    <row r="20" spans="1:2" x14ac:dyDescent="0.25">
      <c r="A20" s="26">
        <v>40</v>
      </c>
      <c r="B20" s="26" t="s">
        <v>489</v>
      </c>
    </row>
    <row r="21" spans="1:2" x14ac:dyDescent="0.25">
      <c r="A21" s="26">
        <v>41</v>
      </c>
      <c r="B21" s="26" t="s">
        <v>490</v>
      </c>
    </row>
    <row r="22" spans="1:2" x14ac:dyDescent="0.25">
      <c r="A22" s="26">
        <v>50</v>
      </c>
      <c r="B22" s="26" t="s">
        <v>491</v>
      </c>
    </row>
    <row r="23" spans="1:2" x14ac:dyDescent="0.25">
      <c r="A23" s="26">
        <v>51</v>
      </c>
      <c r="B23" s="26" t="s">
        <v>492</v>
      </c>
    </row>
    <row r="24" spans="1:2" x14ac:dyDescent="0.25">
      <c r="A24" s="26">
        <v>52</v>
      </c>
      <c r="B24" s="26" t="s">
        <v>493</v>
      </c>
    </row>
    <row r="25" spans="1:2" x14ac:dyDescent="0.25">
      <c r="A25" s="26">
        <v>60</v>
      </c>
      <c r="B25" s="26" t="s">
        <v>494</v>
      </c>
    </row>
    <row r="26" spans="1:2" x14ac:dyDescent="0.25">
      <c r="A26" s="26">
        <v>70</v>
      </c>
      <c r="B26" s="26" t="s">
        <v>495</v>
      </c>
    </row>
    <row r="27" spans="1:2" x14ac:dyDescent="0.25">
      <c r="A27" s="26">
        <v>71</v>
      </c>
      <c r="B27" s="26" t="s">
        <v>496</v>
      </c>
    </row>
    <row r="28" spans="1:2" x14ac:dyDescent="0.25">
      <c r="A28" s="26">
        <v>7110</v>
      </c>
      <c r="B28" s="26" t="s">
        <v>497</v>
      </c>
    </row>
    <row r="29" spans="1:2" x14ac:dyDescent="0.25">
      <c r="A29" s="26">
        <v>7120</v>
      </c>
      <c r="B29" s="26" t="s">
        <v>498</v>
      </c>
    </row>
    <row r="30" spans="1:2" x14ac:dyDescent="0.25">
      <c r="A30" s="26">
        <v>7130</v>
      </c>
      <c r="B30" s="26" t="s">
        <v>499</v>
      </c>
    </row>
    <row r="31" spans="1:2" x14ac:dyDescent="0.25">
      <c r="A31" s="26">
        <v>75</v>
      </c>
      <c r="B31" s="26" t="s">
        <v>500</v>
      </c>
    </row>
    <row r="32" spans="1:2" x14ac:dyDescent="0.25">
      <c r="A32" s="26">
        <v>76</v>
      </c>
      <c r="B32" s="26" t="s">
        <v>501</v>
      </c>
    </row>
    <row r="33" spans="1:2" x14ac:dyDescent="0.25">
      <c r="A33" s="26">
        <v>80</v>
      </c>
      <c r="B33" s="26" t="s">
        <v>502</v>
      </c>
    </row>
    <row r="34" spans="1:2" x14ac:dyDescent="0.25">
      <c r="A34" s="26">
        <v>81</v>
      </c>
      <c r="B34" s="26">
        <v>81</v>
      </c>
    </row>
    <row r="35" spans="1:2" x14ac:dyDescent="0.25">
      <c r="A35" s="26">
        <v>82</v>
      </c>
      <c r="B35" s="26">
        <v>82</v>
      </c>
    </row>
    <row r="36" spans="1:2" x14ac:dyDescent="0.25">
      <c r="A36" s="26">
        <v>83</v>
      </c>
      <c r="B36" s="26">
        <v>83</v>
      </c>
    </row>
    <row r="37" spans="1:2" x14ac:dyDescent="0.25">
      <c r="A37" s="26">
        <v>84</v>
      </c>
      <c r="B37" s="26">
        <v>84</v>
      </c>
    </row>
    <row r="38" spans="1:2" x14ac:dyDescent="0.25">
      <c r="A38" s="26">
        <v>85</v>
      </c>
      <c r="B38" s="26">
        <v>85</v>
      </c>
    </row>
    <row r="39" spans="1:2" x14ac:dyDescent="0.25">
      <c r="A39" s="26">
        <v>86</v>
      </c>
      <c r="B39" s="26">
        <v>86</v>
      </c>
    </row>
    <row r="40" spans="1:2" x14ac:dyDescent="0.25">
      <c r="A40" s="26">
        <v>87</v>
      </c>
      <c r="B40" s="26">
        <v>87</v>
      </c>
    </row>
    <row r="41" spans="1:2" x14ac:dyDescent="0.25">
      <c r="A41" s="26">
        <v>88</v>
      </c>
      <c r="B41" s="26">
        <v>88</v>
      </c>
    </row>
    <row r="42" spans="1:2" x14ac:dyDescent="0.25">
      <c r="A42" s="26">
        <v>89</v>
      </c>
      <c r="B42" s="26">
        <v>89</v>
      </c>
    </row>
    <row r="43" spans="1:2" x14ac:dyDescent="0.25">
      <c r="A43" s="26">
        <v>90</v>
      </c>
      <c r="B43" s="26">
        <v>90</v>
      </c>
    </row>
    <row r="44" spans="1:2" x14ac:dyDescent="0.25">
      <c r="A44" s="26">
        <v>91</v>
      </c>
      <c r="B44" s="26">
        <v>91</v>
      </c>
    </row>
    <row r="45" spans="1:2" x14ac:dyDescent="0.25">
      <c r="A45" s="26">
        <v>92</v>
      </c>
      <c r="B45" s="26">
        <v>92</v>
      </c>
    </row>
    <row r="46" spans="1:2" x14ac:dyDescent="0.25">
      <c r="A46" s="26">
        <v>93</v>
      </c>
      <c r="B46" s="26">
        <v>93</v>
      </c>
    </row>
    <row r="47" spans="1:2" x14ac:dyDescent="0.25">
      <c r="A47" s="26">
        <v>94</v>
      </c>
      <c r="B47" s="26">
        <v>94</v>
      </c>
    </row>
    <row r="48" spans="1:2" x14ac:dyDescent="0.25">
      <c r="A48" s="26">
        <v>95</v>
      </c>
      <c r="B48" s="26">
        <v>95</v>
      </c>
    </row>
    <row r="49" spans="1:2" x14ac:dyDescent="0.25">
      <c r="A49" s="26">
        <v>96</v>
      </c>
      <c r="B49" s="26">
        <v>96</v>
      </c>
    </row>
    <row r="50" spans="1:2" x14ac:dyDescent="0.25">
      <c r="A50" s="26">
        <v>97</v>
      </c>
      <c r="B50" s="26">
        <v>97</v>
      </c>
    </row>
    <row r="51" spans="1:2" x14ac:dyDescent="0.25">
      <c r="A51" s="26">
        <v>98</v>
      </c>
      <c r="B51" s="26">
        <v>98</v>
      </c>
    </row>
    <row r="52" spans="1:2" x14ac:dyDescent="0.25">
      <c r="A52" s="26">
        <v>99</v>
      </c>
      <c r="B52" s="26">
        <v>99</v>
      </c>
    </row>
    <row r="53" spans="1:2" x14ac:dyDescent="0.25">
      <c r="A53" s="26" t="s">
        <v>503</v>
      </c>
      <c r="B53" s="26" t="s">
        <v>504</v>
      </c>
    </row>
    <row r="54" spans="1:2" x14ac:dyDescent="0.25">
      <c r="A54" s="26" t="s">
        <v>505</v>
      </c>
      <c r="B54" s="26" t="s">
        <v>506</v>
      </c>
    </row>
    <row r="55" spans="1:2" x14ac:dyDescent="0.25">
      <c r="A55" s="26" t="s">
        <v>507</v>
      </c>
      <c r="B55" s="26" t="s">
        <v>508</v>
      </c>
    </row>
    <row r="56" spans="1:2" x14ac:dyDescent="0.25">
      <c r="A56" s="26" t="s">
        <v>509</v>
      </c>
      <c r="B56" s="26" t="s">
        <v>510</v>
      </c>
    </row>
    <row r="57" spans="1:2" x14ac:dyDescent="0.25">
      <c r="A57" s="26" t="s">
        <v>511</v>
      </c>
      <c r="B57" s="26" t="s">
        <v>512</v>
      </c>
    </row>
    <row r="58" spans="1:2" x14ac:dyDescent="0.25">
      <c r="A58" s="26" t="s">
        <v>513</v>
      </c>
      <c r="B58" s="26" t="s">
        <v>514</v>
      </c>
    </row>
    <row r="59" spans="1:2" x14ac:dyDescent="0.25">
      <c r="A59" s="26" t="s">
        <v>515</v>
      </c>
      <c r="B59" s="26" t="s">
        <v>516</v>
      </c>
    </row>
    <row r="60" spans="1:2" x14ac:dyDescent="0.25">
      <c r="A60" s="26" t="s">
        <v>517</v>
      </c>
      <c r="B60" s="26" t="s">
        <v>518</v>
      </c>
    </row>
    <row r="61" spans="1:2" x14ac:dyDescent="0.25">
      <c r="A61" s="26" t="s">
        <v>519</v>
      </c>
      <c r="B61" s="26" t="s">
        <v>520</v>
      </c>
    </row>
    <row r="62" spans="1:2" x14ac:dyDescent="0.25">
      <c r="A62" s="26" t="s">
        <v>521</v>
      </c>
      <c r="B62" s="26" t="s">
        <v>522</v>
      </c>
    </row>
    <row r="63" spans="1:2" x14ac:dyDescent="0.25">
      <c r="A63" s="26" t="s">
        <v>523</v>
      </c>
      <c r="B63" s="26" t="s">
        <v>524</v>
      </c>
    </row>
    <row r="64" spans="1:2" x14ac:dyDescent="0.25">
      <c r="A64" s="26" t="s">
        <v>525</v>
      </c>
      <c r="B64" s="26" t="s">
        <v>526</v>
      </c>
    </row>
    <row r="65" spans="1:2" x14ac:dyDescent="0.25">
      <c r="A65" s="26" t="s">
        <v>527</v>
      </c>
      <c r="B65" s="26" t="s">
        <v>528</v>
      </c>
    </row>
    <row r="66" spans="1:2" x14ac:dyDescent="0.25">
      <c r="A66" s="26" t="s">
        <v>529</v>
      </c>
      <c r="B66" s="26" t="s">
        <v>530</v>
      </c>
    </row>
    <row r="67" spans="1:2" x14ac:dyDescent="0.25">
      <c r="A67" s="26" t="s">
        <v>531</v>
      </c>
      <c r="B67" s="26" t="s">
        <v>532</v>
      </c>
    </row>
    <row r="68" spans="1:2" x14ac:dyDescent="0.25">
      <c r="A68" s="26" t="s">
        <v>533</v>
      </c>
      <c r="B68" s="26" t="s">
        <v>534</v>
      </c>
    </row>
    <row r="69" spans="1:2" x14ac:dyDescent="0.25">
      <c r="A69" s="26" t="s">
        <v>535</v>
      </c>
      <c r="B69" s="26" t="s">
        <v>536</v>
      </c>
    </row>
    <row r="70" spans="1:2" x14ac:dyDescent="0.25">
      <c r="A70" s="26" t="s">
        <v>537</v>
      </c>
      <c r="B70" s="26" t="s">
        <v>538</v>
      </c>
    </row>
    <row r="71" spans="1:2" x14ac:dyDescent="0.25">
      <c r="A71" s="26" t="s">
        <v>539</v>
      </c>
      <c r="B71" s="26" t="s">
        <v>540</v>
      </c>
    </row>
    <row r="72" spans="1:2" x14ac:dyDescent="0.25">
      <c r="A72" s="26" t="s">
        <v>541</v>
      </c>
      <c r="B72" s="26" t="s">
        <v>542</v>
      </c>
    </row>
    <row r="73" spans="1:2" x14ac:dyDescent="0.25">
      <c r="A73" s="26" t="s">
        <v>543</v>
      </c>
      <c r="B73" s="26" t="s">
        <v>544</v>
      </c>
    </row>
    <row r="74" spans="1:2" x14ac:dyDescent="0.25">
      <c r="A74" s="26" t="s">
        <v>545</v>
      </c>
      <c r="B74" s="26" t="s">
        <v>546</v>
      </c>
    </row>
    <row r="75" spans="1:2" x14ac:dyDescent="0.25">
      <c r="A75" s="26" t="s">
        <v>547</v>
      </c>
      <c r="B75" s="26" t="s">
        <v>548</v>
      </c>
    </row>
    <row r="76" spans="1:2" x14ac:dyDescent="0.25">
      <c r="A76" s="26" t="s">
        <v>549</v>
      </c>
      <c r="B76" s="26" t="s">
        <v>550</v>
      </c>
    </row>
    <row r="77" spans="1:2" x14ac:dyDescent="0.25">
      <c r="A77" s="26" t="s">
        <v>551</v>
      </c>
      <c r="B77" s="26" t="s">
        <v>552</v>
      </c>
    </row>
    <row r="78" spans="1:2" x14ac:dyDescent="0.25">
      <c r="A78" s="26" t="s">
        <v>553</v>
      </c>
      <c r="B78" s="26" t="s">
        <v>554</v>
      </c>
    </row>
    <row r="79" spans="1:2" x14ac:dyDescent="0.25">
      <c r="A79" s="26" t="s">
        <v>555</v>
      </c>
      <c r="B79" s="26" t="s">
        <v>556</v>
      </c>
    </row>
    <row r="80" spans="1:2" x14ac:dyDescent="0.25">
      <c r="A80" s="26" t="s">
        <v>557</v>
      </c>
      <c r="B80" s="26" t="s">
        <v>558</v>
      </c>
    </row>
    <row r="81" spans="1:2" x14ac:dyDescent="0.25">
      <c r="A81" s="26" t="s">
        <v>559</v>
      </c>
      <c r="B81" s="26" t="s">
        <v>560</v>
      </c>
    </row>
    <row r="82" spans="1:2" x14ac:dyDescent="0.25">
      <c r="A82" s="26" t="s">
        <v>561</v>
      </c>
      <c r="B82" s="26" t="s">
        <v>562</v>
      </c>
    </row>
    <row r="83" spans="1:2" x14ac:dyDescent="0.25">
      <c r="A83" s="26" t="s">
        <v>563</v>
      </c>
      <c r="B83" s="26" t="s">
        <v>564</v>
      </c>
    </row>
    <row r="84" spans="1:2" x14ac:dyDescent="0.25">
      <c r="A84" s="26" t="s">
        <v>565</v>
      </c>
      <c r="B84" s="26" t="s">
        <v>566</v>
      </c>
    </row>
    <row r="85" spans="1:2" x14ac:dyDescent="0.25">
      <c r="A85" s="26" t="s">
        <v>567</v>
      </c>
      <c r="B85" s="26" t="s">
        <v>568</v>
      </c>
    </row>
    <row r="86" spans="1:2" x14ac:dyDescent="0.25">
      <c r="A86" s="26" t="s">
        <v>569</v>
      </c>
      <c r="B86" s="26" t="s">
        <v>570</v>
      </c>
    </row>
    <row r="87" spans="1:2" x14ac:dyDescent="0.25">
      <c r="A87" s="26" t="s">
        <v>571</v>
      </c>
      <c r="B87" s="26" t="s">
        <v>572</v>
      </c>
    </row>
    <row r="88" spans="1:2" x14ac:dyDescent="0.25">
      <c r="A88" s="26" t="s">
        <v>573</v>
      </c>
      <c r="B88" s="26" t="s">
        <v>574</v>
      </c>
    </row>
    <row r="89" spans="1:2" x14ac:dyDescent="0.25">
      <c r="A89" s="26" t="s">
        <v>575</v>
      </c>
      <c r="B89" s="26" t="s">
        <v>576</v>
      </c>
    </row>
    <row r="90" spans="1:2" x14ac:dyDescent="0.25">
      <c r="A90" s="26" t="s">
        <v>577</v>
      </c>
      <c r="B90" s="26" t="s">
        <v>578</v>
      </c>
    </row>
    <row r="91" spans="1:2" x14ac:dyDescent="0.25">
      <c r="A91" s="26" t="s">
        <v>579</v>
      </c>
      <c r="B91" s="26" t="s">
        <v>580</v>
      </c>
    </row>
    <row r="92" spans="1:2" x14ac:dyDescent="0.25">
      <c r="A92" s="26" t="s">
        <v>581</v>
      </c>
      <c r="B92" s="26" t="s">
        <v>582</v>
      </c>
    </row>
    <row r="93" spans="1:2" x14ac:dyDescent="0.25">
      <c r="A93" s="26" t="s">
        <v>583</v>
      </c>
      <c r="B93" s="26" t="s">
        <v>584</v>
      </c>
    </row>
    <row r="94" spans="1:2" x14ac:dyDescent="0.25">
      <c r="A94" s="26" t="s">
        <v>585</v>
      </c>
      <c r="B94" s="26" t="s">
        <v>586</v>
      </c>
    </row>
    <row r="95" spans="1:2" x14ac:dyDescent="0.25">
      <c r="A95" s="26" t="s">
        <v>587</v>
      </c>
      <c r="B95" s="26" t="s">
        <v>588</v>
      </c>
    </row>
    <row r="96" spans="1:2" x14ac:dyDescent="0.25">
      <c r="A96" s="26" t="s">
        <v>589</v>
      </c>
      <c r="B96" s="26" t="s">
        <v>590</v>
      </c>
    </row>
    <row r="97" spans="1:2" x14ac:dyDescent="0.25">
      <c r="A97" s="26" t="s">
        <v>591</v>
      </c>
      <c r="B97" s="26" t="s">
        <v>592</v>
      </c>
    </row>
    <row r="98" spans="1:2" x14ac:dyDescent="0.25">
      <c r="A98" s="26" t="s">
        <v>593</v>
      </c>
      <c r="B98" s="26" t="s">
        <v>594</v>
      </c>
    </row>
    <row r="99" spans="1:2" x14ac:dyDescent="0.25">
      <c r="A99" s="26" t="s">
        <v>595</v>
      </c>
      <c r="B99" s="26" t="s">
        <v>596</v>
      </c>
    </row>
    <row r="100" spans="1:2" x14ac:dyDescent="0.25">
      <c r="A100" s="26" t="s">
        <v>597</v>
      </c>
      <c r="B100" s="26" t="s">
        <v>598</v>
      </c>
    </row>
    <row r="101" spans="1:2" x14ac:dyDescent="0.25">
      <c r="A101" s="26" t="s">
        <v>599</v>
      </c>
      <c r="B101" s="26" t="s">
        <v>600</v>
      </c>
    </row>
    <row r="102" spans="1:2" x14ac:dyDescent="0.25">
      <c r="A102" s="26" t="s">
        <v>601</v>
      </c>
      <c r="B102" s="26" t="s">
        <v>602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C10"/>
  <sheetViews>
    <sheetView topLeftCell="B1" workbookViewId="0">
      <selection activeCell="B26" sqref="B26"/>
    </sheetView>
  </sheetViews>
  <sheetFormatPr defaultColWidth="8.77734375" defaultRowHeight="13.2" x14ac:dyDescent="0.25"/>
  <cols>
    <col min="1" max="1" width="142.5546875" hidden="1" customWidth="1"/>
    <col min="2" max="2" width="26.77734375" customWidth="1"/>
    <col min="3" max="3" width="31.5546875" style="25" bestFit="1" customWidth="1"/>
  </cols>
  <sheetData>
    <row r="1" spans="1:3" x14ac:dyDescent="0.25">
      <c r="A1" t="s">
        <v>603</v>
      </c>
      <c r="B1" s="26"/>
    </row>
    <row r="2" spans="1:3" x14ac:dyDescent="0.25">
      <c r="A2" t="s">
        <v>452</v>
      </c>
      <c r="B2" s="26"/>
    </row>
    <row r="3" spans="1:3" x14ac:dyDescent="0.25">
      <c r="B3" s="26"/>
    </row>
    <row r="4" spans="1:3" x14ac:dyDescent="0.25">
      <c r="A4" t="s">
        <v>453</v>
      </c>
      <c r="B4" s="26" t="s">
        <v>455</v>
      </c>
      <c r="C4" s="25" t="s">
        <v>454</v>
      </c>
    </row>
    <row r="5" spans="1:3" x14ac:dyDescent="0.25">
      <c r="B5" s="26"/>
      <c r="C5" s="25" t="s">
        <v>184</v>
      </c>
    </row>
    <row r="6" spans="1:3" x14ac:dyDescent="0.25">
      <c r="A6" t="s">
        <v>365</v>
      </c>
      <c r="B6" s="26" t="s">
        <v>604</v>
      </c>
      <c r="C6" s="25" t="s">
        <v>4309</v>
      </c>
    </row>
    <row r="7" spans="1:3" x14ac:dyDescent="0.25">
      <c r="A7" t="s">
        <v>365</v>
      </c>
      <c r="B7" s="26" t="s">
        <v>605</v>
      </c>
      <c r="C7" s="97" t="s">
        <v>4310</v>
      </c>
    </row>
    <row r="8" spans="1:3" x14ac:dyDescent="0.25">
      <c r="A8" t="s">
        <v>365</v>
      </c>
      <c r="B8" s="26" t="s">
        <v>606</v>
      </c>
      <c r="C8" s="97" t="s">
        <v>4311</v>
      </c>
    </row>
    <row r="9" spans="1:3" x14ac:dyDescent="0.25">
      <c r="A9" t="s">
        <v>365</v>
      </c>
      <c r="B9" s="26" t="s">
        <v>607</v>
      </c>
      <c r="C9" s="97" t="s">
        <v>4312</v>
      </c>
    </row>
    <row r="10" spans="1:3" x14ac:dyDescent="0.25">
      <c r="A10" t="s">
        <v>608</v>
      </c>
      <c r="B10" s="26" t="s">
        <v>609</v>
      </c>
      <c r="C10" s="98" t="s">
        <v>4313</v>
      </c>
    </row>
  </sheetData>
  <sheetProtection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B285"/>
  <sheetViews>
    <sheetView workbookViewId="0"/>
  </sheetViews>
  <sheetFormatPr defaultRowHeight="13.2" x14ac:dyDescent="0.25"/>
  <cols>
    <col min="1" max="1" width="43.21875" customWidth="1"/>
    <col min="2" max="2" width="48.44140625" bestFit="1" customWidth="1"/>
  </cols>
  <sheetData>
    <row r="1" spans="1:2" x14ac:dyDescent="0.25">
      <c r="A1" s="26"/>
      <c r="B1" s="26"/>
    </row>
    <row r="2" spans="1:2" x14ac:dyDescent="0.25">
      <c r="A2" s="26"/>
    </row>
    <row r="3" spans="1:2" x14ac:dyDescent="0.25">
      <c r="A3" s="26" t="s">
        <v>610</v>
      </c>
      <c r="B3" s="26" t="s">
        <v>611</v>
      </c>
    </row>
    <row r="4" spans="1:2" x14ac:dyDescent="0.25">
      <c r="A4" s="26" t="s">
        <v>612</v>
      </c>
      <c r="B4" s="26" t="s">
        <v>613</v>
      </c>
    </row>
    <row r="5" spans="1:2" x14ac:dyDescent="0.25">
      <c r="A5" s="26" t="s">
        <v>614</v>
      </c>
      <c r="B5" s="26" t="s">
        <v>615</v>
      </c>
    </row>
    <row r="6" spans="1:2" x14ac:dyDescent="0.25">
      <c r="A6" s="26" t="s">
        <v>616</v>
      </c>
      <c r="B6" s="26" t="s">
        <v>617</v>
      </c>
    </row>
    <row r="7" spans="1:2" x14ac:dyDescent="0.25">
      <c r="A7" s="26" t="s">
        <v>618</v>
      </c>
      <c r="B7" s="26" t="s">
        <v>619</v>
      </c>
    </row>
    <row r="8" spans="1:2" x14ac:dyDescent="0.25">
      <c r="A8" s="26" t="s">
        <v>620</v>
      </c>
      <c r="B8" s="26" t="s">
        <v>621</v>
      </c>
    </row>
    <row r="9" spans="1:2" x14ac:dyDescent="0.25">
      <c r="A9" s="26" t="s">
        <v>622</v>
      </c>
      <c r="B9" s="26" t="s">
        <v>623</v>
      </c>
    </row>
    <row r="10" spans="1:2" x14ac:dyDescent="0.25">
      <c r="A10" s="26" t="s">
        <v>624</v>
      </c>
      <c r="B10" s="26" t="s">
        <v>625</v>
      </c>
    </row>
    <row r="11" spans="1:2" x14ac:dyDescent="0.25">
      <c r="A11" s="26" t="s">
        <v>626</v>
      </c>
      <c r="B11" s="26" t="s">
        <v>627</v>
      </c>
    </row>
    <row r="12" spans="1:2" x14ac:dyDescent="0.25">
      <c r="A12" s="26" t="s">
        <v>628</v>
      </c>
      <c r="B12" s="26" t="s">
        <v>629</v>
      </c>
    </row>
    <row r="13" spans="1:2" x14ac:dyDescent="0.25">
      <c r="A13" s="26" t="s">
        <v>630</v>
      </c>
      <c r="B13" s="26" t="s">
        <v>631</v>
      </c>
    </row>
    <row r="14" spans="1:2" x14ac:dyDescent="0.25">
      <c r="A14" s="26" t="s">
        <v>632</v>
      </c>
      <c r="B14" s="26" t="s">
        <v>633</v>
      </c>
    </row>
    <row r="15" spans="1:2" x14ac:dyDescent="0.25">
      <c r="A15" s="26" t="s">
        <v>634</v>
      </c>
      <c r="B15" s="26" t="s">
        <v>635</v>
      </c>
    </row>
    <row r="16" spans="1:2" x14ac:dyDescent="0.25">
      <c r="A16" s="26" t="s">
        <v>636</v>
      </c>
      <c r="B16" s="26" t="s">
        <v>637</v>
      </c>
    </row>
    <row r="17" spans="1:2" x14ac:dyDescent="0.25">
      <c r="A17" s="26" t="s">
        <v>638</v>
      </c>
      <c r="B17" s="26" t="s">
        <v>639</v>
      </c>
    </row>
    <row r="18" spans="1:2" x14ac:dyDescent="0.25">
      <c r="A18" s="26" t="s">
        <v>640</v>
      </c>
      <c r="B18" s="26" t="s">
        <v>641</v>
      </c>
    </row>
    <row r="19" spans="1:2" x14ac:dyDescent="0.25">
      <c r="A19" s="26" t="s">
        <v>642</v>
      </c>
      <c r="B19" s="26" t="s">
        <v>643</v>
      </c>
    </row>
    <row r="20" spans="1:2" x14ac:dyDescent="0.25">
      <c r="A20" s="26" t="s">
        <v>644</v>
      </c>
      <c r="B20" s="26" t="s">
        <v>645</v>
      </c>
    </row>
    <row r="21" spans="1:2" x14ac:dyDescent="0.25">
      <c r="A21" s="26" t="s">
        <v>646</v>
      </c>
      <c r="B21" s="26" t="s">
        <v>647</v>
      </c>
    </row>
    <row r="22" spans="1:2" x14ac:dyDescent="0.25">
      <c r="A22" s="26" t="s">
        <v>644</v>
      </c>
      <c r="B22" s="26" t="s">
        <v>648</v>
      </c>
    </row>
    <row r="23" spans="1:2" x14ac:dyDescent="0.25">
      <c r="A23" s="26" t="s">
        <v>649</v>
      </c>
      <c r="B23" s="26" t="s">
        <v>650</v>
      </c>
    </row>
    <row r="24" spans="1:2" x14ac:dyDescent="0.25">
      <c r="A24" s="26" t="s">
        <v>651</v>
      </c>
      <c r="B24" s="26" t="s">
        <v>652</v>
      </c>
    </row>
    <row r="25" spans="1:2" x14ac:dyDescent="0.25">
      <c r="A25" s="26" t="s">
        <v>653</v>
      </c>
      <c r="B25" s="26" t="s">
        <v>654</v>
      </c>
    </row>
    <row r="26" spans="1:2" x14ac:dyDescent="0.25">
      <c r="A26" s="26" t="s">
        <v>655</v>
      </c>
      <c r="B26" s="26" t="s">
        <v>656</v>
      </c>
    </row>
    <row r="27" spans="1:2" x14ac:dyDescent="0.25">
      <c r="A27" s="26" t="s">
        <v>657</v>
      </c>
      <c r="B27" s="26" t="s">
        <v>658</v>
      </c>
    </row>
    <row r="28" spans="1:2" x14ac:dyDescent="0.25">
      <c r="A28" s="26" t="s">
        <v>659</v>
      </c>
      <c r="B28" s="26" t="s">
        <v>660</v>
      </c>
    </row>
    <row r="29" spans="1:2" x14ac:dyDescent="0.25">
      <c r="A29" s="26" t="s">
        <v>661</v>
      </c>
      <c r="B29" s="26" t="s">
        <v>662</v>
      </c>
    </row>
    <row r="30" spans="1:2" x14ac:dyDescent="0.25">
      <c r="A30" s="26" t="s">
        <v>663</v>
      </c>
      <c r="B30" s="26" t="s">
        <v>664</v>
      </c>
    </row>
    <row r="31" spans="1:2" x14ac:dyDescent="0.25">
      <c r="A31" s="26" t="s">
        <v>665</v>
      </c>
      <c r="B31" s="26" t="s">
        <v>666</v>
      </c>
    </row>
    <row r="32" spans="1:2" x14ac:dyDescent="0.25">
      <c r="A32" s="26" t="s">
        <v>667</v>
      </c>
      <c r="B32" s="26" t="s">
        <v>668</v>
      </c>
    </row>
    <row r="33" spans="1:2" x14ac:dyDescent="0.25">
      <c r="A33" s="26" t="s">
        <v>669</v>
      </c>
      <c r="B33" s="26" t="s">
        <v>670</v>
      </c>
    </row>
    <row r="34" spans="1:2" x14ac:dyDescent="0.25">
      <c r="A34" s="26" t="s">
        <v>671</v>
      </c>
      <c r="B34" s="26" t="s">
        <v>672</v>
      </c>
    </row>
    <row r="35" spans="1:2" x14ac:dyDescent="0.25">
      <c r="A35" s="26" t="s">
        <v>673</v>
      </c>
      <c r="B35" s="26" t="s">
        <v>674</v>
      </c>
    </row>
    <row r="36" spans="1:2" x14ac:dyDescent="0.25">
      <c r="A36" s="26" t="s">
        <v>675</v>
      </c>
      <c r="B36" s="26" t="s">
        <v>676</v>
      </c>
    </row>
    <row r="37" spans="1:2" x14ac:dyDescent="0.25">
      <c r="A37" s="26" t="s">
        <v>677</v>
      </c>
      <c r="B37" s="26" t="s">
        <v>678</v>
      </c>
    </row>
    <row r="38" spans="1:2" x14ac:dyDescent="0.25">
      <c r="A38" s="26" t="s">
        <v>679</v>
      </c>
      <c r="B38" s="26" t="s">
        <v>680</v>
      </c>
    </row>
    <row r="39" spans="1:2" x14ac:dyDescent="0.25">
      <c r="A39" s="26" t="s">
        <v>681</v>
      </c>
      <c r="B39" s="26" t="s">
        <v>682</v>
      </c>
    </row>
    <row r="40" spans="1:2" x14ac:dyDescent="0.25">
      <c r="A40" s="26" t="s">
        <v>683</v>
      </c>
      <c r="B40" s="26" t="s">
        <v>684</v>
      </c>
    </row>
    <row r="41" spans="1:2" x14ac:dyDescent="0.25">
      <c r="A41" s="26" t="s">
        <v>685</v>
      </c>
      <c r="B41" s="26" t="s">
        <v>686</v>
      </c>
    </row>
    <row r="42" spans="1:2" x14ac:dyDescent="0.25">
      <c r="A42" s="26" t="s">
        <v>687</v>
      </c>
      <c r="B42" s="26" t="s">
        <v>688</v>
      </c>
    </row>
    <row r="43" spans="1:2" x14ac:dyDescent="0.25">
      <c r="A43" s="26" t="s">
        <v>689</v>
      </c>
      <c r="B43" s="26" t="s">
        <v>690</v>
      </c>
    </row>
    <row r="44" spans="1:2" x14ac:dyDescent="0.25">
      <c r="A44" s="26" t="s">
        <v>691</v>
      </c>
      <c r="B44" s="26" t="s">
        <v>692</v>
      </c>
    </row>
    <row r="45" spans="1:2" x14ac:dyDescent="0.25">
      <c r="A45" s="26" t="s">
        <v>693</v>
      </c>
      <c r="B45" s="26" t="s">
        <v>694</v>
      </c>
    </row>
    <row r="46" spans="1:2" x14ac:dyDescent="0.25">
      <c r="A46" s="26" t="s">
        <v>695</v>
      </c>
      <c r="B46" s="26" t="s">
        <v>696</v>
      </c>
    </row>
    <row r="47" spans="1:2" x14ac:dyDescent="0.25">
      <c r="A47" s="26" t="s">
        <v>697</v>
      </c>
      <c r="B47" s="26" t="s">
        <v>698</v>
      </c>
    </row>
    <row r="48" spans="1:2" x14ac:dyDescent="0.25">
      <c r="A48" s="26" t="s">
        <v>699</v>
      </c>
      <c r="B48" s="26" t="s">
        <v>700</v>
      </c>
    </row>
    <row r="49" spans="1:2" x14ac:dyDescent="0.25">
      <c r="A49" s="26" t="s">
        <v>701</v>
      </c>
      <c r="B49" s="26" t="s">
        <v>702</v>
      </c>
    </row>
    <row r="50" spans="1:2" x14ac:dyDescent="0.25">
      <c r="A50" s="26" t="s">
        <v>703</v>
      </c>
      <c r="B50" s="26" t="s">
        <v>704</v>
      </c>
    </row>
    <row r="51" spans="1:2" x14ac:dyDescent="0.25">
      <c r="A51" s="26" t="s">
        <v>705</v>
      </c>
      <c r="B51" s="26" t="s">
        <v>706</v>
      </c>
    </row>
    <row r="52" spans="1:2" x14ac:dyDescent="0.25">
      <c r="A52" s="26" t="s">
        <v>707</v>
      </c>
      <c r="B52" s="26" t="s">
        <v>708</v>
      </c>
    </row>
    <row r="53" spans="1:2" x14ac:dyDescent="0.25">
      <c r="A53" s="26" t="s">
        <v>709</v>
      </c>
      <c r="B53" s="26" t="s">
        <v>710</v>
      </c>
    </row>
    <row r="54" spans="1:2" x14ac:dyDescent="0.25">
      <c r="A54" s="26" t="s">
        <v>711</v>
      </c>
      <c r="B54" s="26" t="s">
        <v>712</v>
      </c>
    </row>
    <row r="55" spans="1:2" x14ac:dyDescent="0.25">
      <c r="A55" s="26" t="s">
        <v>713</v>
      </c>
      <c r="B55" s="26" t="s">
        <v>714</v>
      </c>
    </row>
    <row r="56" spans="1:2" x14ac:dyDescent="0.25">
      <c r="A56" s="26" t="s">
        <v>715</v>
      </c>
      <c r="B56" s="26" t="s">
        <v>716</v>
      </c>
    </row>
    <row r="57" spans="1:2" x14ac:dyDescent="0.25">
      <c r="A57" s="26" t="s">
        <v>717</v>
      </c>
      <c r="B57" s="26" t="s">
        <v>718</v>
      </c>
    </row>
    <row r="58" spans="1:2" x14ac:dyDescent="0.25">
      <c r="A58" s="26" t="s">
        <v>719</v>
      </c>
      <c r="B58" s="26" t="s">
        <v>720</v>
      </c>
    </row>
    <row r="59" spans="1:2" x14ac:dyDescent="0.25">
      <c r="A59" s="26" t="s">
        <v>721</v>
      </c>
      <c r="B59" s="26" t="s">
        <v>722</v>
      </c>
    </row>
    <row r="60" spans="1:2" x14ac:dyDescent="0.25">
      <c r="A60" s="26" t="s">
        <v>723</v>
      </c>
      <c r="B60" s="26" t="s">
        <v>724</v>
      </c>
    </row>
    <row r="61" spans="1:2" x14ac:dyDescent="0.25">
      <c r="A61" s="26" t="s">
        <v>725</v>
      </c>
      <c r="B61" s="26" t="s">
        <v>726</v>
      </c>
    </row>
    <row r="62" spans="1:2" x14ac:dyDescent="0.25">
      <c r="A62" s="26" t="s">
        <v>727</v>
      </c>
      <c r="B62" s="26" t="s">
        <v>728</v>
      </c>
    </row>
    <row r="63" spans="1:2" x14ac:dyDescent="0.25">
      <c r="A63" s="26" t="s">
        <v>729</v>
      </c>
      <c r="B63" s="26" t="s">
        <v>730</v>
      </c>
    </row>
    <row r="64" spans="1:2" x14ac:dyDescent="0.25">
      <c r="A64" s="26" t="s">
        <v>731</v>
      </c>
      <c r="B64" s="26" t="s">
        <v>732</v>
      </c>
    </row>
    <row r="65" spans="1:2" x14ac:dyDescent="0.25">
      <c r="A65" s="26" t="s">
        <v>733</v>
      </c>
      <c r="B65" s="26" t="s">
        <v>734</v>
      </c>
    </row>
    <row r="66" spans="1:2" x14ac:dyDescent="0.25">
      <c r="A66" s="26" t="s">
        <v>735</v>
      </c>
      <c r="B66" s="26" t="s">
        <v>736</v>
      </c>
    </row>
    <row r="67" spans="1:2" x14ac:dyDescent="0.25">
      <c r="A67" s="26" t="s">
        <v>737</v>
      </c>
      <c r="B67" s="26" t="s">
        <v>738</v>
      </c>
    </row>
    <row r="68" spans="1:2" x14ac:dyDescent="0.25">
      <c r="A68" s="26" t="s">
        <v>739</v>
      </c>
      <c r="B68" s="26" t="s">
        <v>740</v>
      </c>
    </row>
    <row r="69" spans="1:2" x14ac:dyDescent="0.25">
      <c r="A69" s="26" t="s">
        <v>741</v>
      </c>
      <c r="B69" s="26" t="s">
        <v>742</v>
      </c>
    </row>
    <row r="70" spans="1:2" x14ac:dyDescent="0.25">
      <c r="A70" s="26" t="s">
        <v>743</v>
      </c>
      <c r="B70" s="26" t="s">
        <v>744</v>
      </c>
    </row>
    <row r="71" spans="1:2" x14ac:dyDescent="0.25">
      <c r="A71" s="26" t="s">
        <v>745</v>
      </c>
      <c r="B71" s="26" t="s">
        <v>746</v>
      </c>
    </row>
    <row r="72" spans="1:2" x14ac:dyDescent="0.25">
      <c r="A72" s="26" t="s">
        <v>747</v>
      </c>
      <c r="B72" s="26" t="s">
        <v>748</v>
      </c>
    </row>
    <row r="73" spans="1:2" x14ac:dyDescent="0.25">
      <c r="A73" s="26" t="s">
        <v>749</v>
      </c>
      <c r="B73" s="26" t="s">
        <v>750</v>
      </c>
    </row>
    <row r="74" spans="1:2" x14ac:dyDescent="0.25">
      <c r="A74" s="26" t="s">
        <v>751</v>
      </c>
      <c r="B74" s="26" t="s">
        <v>752</v>
      </c>
    </row>
    <row r="75" spans="1:2" x14ac:dyDescent="0.25">
      <c r="A75" s="26" t="s">
        <v>753</v>
      </c>
      <c r="B75" s="26" t="s">
        <v>754</v>
      </c>
    </row>
    <row r="76" spans="1:2" x14ac:dyDescent="0.25">
      <c r="A76" s="26" t="s">
        <v>755</v>
      </c>
      <c r="B76" s="26" t="s">
        <v>756</v>
      </c>
    </row>
    <row r="77" spans="1:2" x14ac:dyDescent="0.25">
      <c r="A77" s="26" t="s">
        <v>757</v>
      </c>
      <c r="B77" s="26" t="s">
        <v>758</v>
      </c>
    </row>
    <row r="78" spans="1:2" x14ac:dyDescent="0.25">
      <c r="A78" s="26" t="s">
        <v>759</v>
      </c>
      <c r="B78" s="26" t="s">
        <v>760</v>
      </c>
    </row>
    <row r="79" spans="1:2" x14ac:dyDescent="0.25">
      <c r="A79" s="26" t="s">
        <v>761</v>
      </c>
      <c r="B79" s="26" t="s">
        <v>762</v>
      </c>
    </row>
    <row r="80" spans="1:2" x14ac:dyDescent="0.25">
      <c r="A80" s="26" t="s">
        <v>763</v>
      </c>
      <c r="B80" s="26" t="s">
        <v>764</v>
      </c>
    </row>
    <row r="81" spans="1:2" x14ac:dyDescent="0.25">
      <c r="A81" s="26" t="s">
        <v>765</v>
      </c>
      <c r="B81" s="26" t="s">
        <v>766</v>
      </c>
    </row>
    <row r="82" spans="1:2" x14ac:dyDescent="0.25">
      <c r="A82" s="26" t="s">
        <v>767</v>
      </c>
      <c r="B82" s="26" t="s">
        <v>768</v>
      </c>
    </row>
    <row r="83" spans="1:2" x14ac:dyDescent="0.25">
      <c r="A83" s="26" t="s">
        <v>769</v>
      </c>
      <c r="B83" s="26" t="s">
        <v>770</v>
      </c>
    </row>
    <row r="84" spans="1:2" x14ac:dyDescent="0.25">
      <c r="A84" s="26" t="s">
        <v>771</v>
      </c>
      <c r="B84" s="26" t="s">
        <v>772</v>
      </c>
    </row>
    <row r="85" spans="1:2" x14ac:dyDescent="0.25">
      <c r="A85" s="26" t="s">
        <v>773</v>
      </c>
      <c r="B85" s="26" t="s">
        <v>774</v>
      </c>
    </row>
    <row r="86" spans="1:2" x14ac:dyDescent="0.25">
      <c r="A86" s="26" t="s">
        <v>775</v>
      </c>
      <c r="B86" s="26" t="s">
        <v>776</v>
      </c>
    </row>
    <row r="87" spans="1:2" x14ac:dyDescent="0.25">
      <c r="A87" s="26" t="s">
        <v>777</v>
      </c>
      <c r="B87" s="26" t="s">
        <v>778</v>
      </c>
    </row>
    <row r="88" spans="1:2" x14ac:dyDescent="0.25">
      <c r="A88" s="26" t="s">
        <v>779</v>
      </c>
      <c r="B88" s="26" t="s">
        <v>780</v>
      </c>
    </row>
    <row r="89" spans="1:2" x14ac:dyDescent="0.25">
      <c r="A89" s="26" t="s">
        <v>781</v>
      </c>
      <c r="B89" s="26" t="s">
        <v>782</v>
      </c>
    </row>
    <row r="90" spans="1:2" x14ac:dyDescent="0.25">
      <c r="A90" s="26" t="s">
        <v>783</v>
      </c>
      <c r="B90" s="26" t="s">
        <v>784</v>
      </c>
    </row>
    <row r="91" spans="1:2" x14ac:dyDescent="0.25">
      <c r="A91" s="26" t="s">
        <v>785</v>
      </c>
      <c r="B91" s="26" t="s">
        <v>786</v>
      </c>
    </row>
    <row r="92" spans="1:2" x14ac:dyDescent="0.25">
      <c r="A92" s="26" t="s">
        <v>787</v>
      </c>
      <c r="B92" s="26" t="s">
        <v>788</v>
      </c>
    </row>
    <row r="93" spans="1:2" x14ac:dyDescent="0.25">
      <c r="A93" s="26" t="s">
        <v>789</v>
      </c>
      <c r="B93" s="26" t="s">
        <v>790</v>
      </c>
    </row>
    <row r="94" spans="1:2" x14ac:dyDescent="0.25">
      <c r="A94" s="26" t="s">
        <v>791</v>
      </c>
      <c r="B94" s="26" t="s">
        <v>792</v>
      </c>
    </row>
    <row r="95" spans="1:2" x14ac:dyDescent="0.25">
      <c r="A95" s="26" t="s">
        <v>793</v>
      </c>
      <c r="B95" s="26" t="s">
        <v>794</v>
      </c>
    </row>
    <row r="96" spans="1:2" x14ac:dyDescent="0.25">
      <c r="A96" s="26" t="s">
        <v>795</v>
      </c>
      <c r="B96" s="26" t="s">
        <v>796</v>
      </c>
    </row>
    <row r="97" spans="1:2" x14ac:dyDescent="0.25">
      <c r="A97" s="26" t="s">
        <v>797</v>
      </c>
      <c r="B97" s="26" t="s">
        <v>798</v>
      </c>
    </row>
    <row r="98" spans="1:2" x14ac:dyDescent="0.25">
      <c r="A98" s="26" t="s">
        <v>799</v>
      </c>
      <c r="B98" s="26" t="s">
        <v>800</v>
      </c>
    </row>
    <row r="99" spans="1:2" x14ac:dyDescent="0.25">
      <c r="A99" s="26" t="s">
        <v>801</v>
      </c>
      <c r="B99" s="26" t="s">
        <v>802</v>
      </c>
    </row>
    <row r="100" spans="1:2" x14ac:dyDescent="0.25">
      <c r="A100" s="26" t="s">
        <v>803</v>
      </c>
      <c r="B100" s="26" t="s">
        <v>804</v>
      </c>
    </row>
    <row r="101" spans="1:2" x14ac:dyDescent="0.25">
      <c r="A101" s="26" t="s">
        <v>805</v>
      </c>
      <c r="B101" s="26" t="s">
        <v>806</v>
      </c>
    </row>
    <row r="102" spans="1:2" x14ac:dyDescent="0.25">
      <c r="A102" s="26" t="s">
        <v>807</v>
      </c>
      <c r="B102" s="26" t="s">
        <v>808</v>
      </c>
    </row>
    <row r="103" spans="1:2" x14ac:dyDescent="0.25">
      <c r="A103" s="26" t="s">
        <v>809</v>
      </c>
      <c r="B103" s="26" t="s">
        <v>810</v>
      </c>
    </row>
    <row r="104" spans="1:2" x14ac:dyDescent="0.25">
      <c r="A104" s="26" t="s">
        <v>811</v>
      </c>
      <c r="B104" s="26" t="s">
        <v>812</v>
      </c>
    </row>
    <row r="105" spans="1:2" x14ac:dyDescent="0.25">
      <c r="A105" s="26" t="s">
        <v>813</v>
      </c>
      <c r="B105" s="26" t="s">
        <v>814</v>
      </c>
    </row>
    <row r="106" spans="1:2" x14ac:dyDescent="0.25">
      <c r="A106" s="26" t="s">
        <v>815</v>
      </c>
      <c r="B106" s="26" t="s">
        <v>816</v>
      </c>
    </row>
    <row r="107" spans="1:2" x14ac:dyDescent="0.25">
      <c r="A107" s="26" t="s">
        <v>817</v>
      </c>
      <c r="B107" s="26" t="s">
        <v>818</v>
      </c>
    </row>
    <row r="108" spans="1:2" x14ac:dyDescent="0.25">
      <c r="A108" s="26" t="s">
        <v>819</v>
      </c>
      <c r="B108" s="26" t="s">
        <v>820</v>
      </c>
    </row>
    <row r="109" spans="1:2" x14ac:dyDescent="0.25">
      <c r="A109" s="26" t="s">
        <v>821</v>
      </c>
      <c r="B109" s="26" t="s">
        <v>822</v>
      </c>
    </row>
    <row r="110" spans="1:2" x14ac:dyDescent="0.25">
      <c r="A110" s="26" t="s">
        <v>823</v>
      </c>
      <c r="B110" s="26" t="s">
        <v>824</v>
      </c>
    </row>
    <row r="111" spans="1:2" x14ac:dyDescent="0.25">
      <c r="A111" s="26" t="s">
        <v>825</v>
      </c>
      <c r="B111" s="26" t="s">
        <v>826</v>
      </c>
    </row>
    <row r="112" spans="1:2" x14ac:dyDescent="0.25">
      <c r="A112" s="26" t="s">
        <v>827</v>
      </c>
      <c r="B112" s="26" t="s">
        <v>828</v>
      </c>
    </row>
    <row r="113" spans="1:2" x14ac:dyDescent="0.25">
      <c r="A113" s="26" t="s">
        <v>829</v>
      </c>
      <c r="B113" s="26" t="s">
        <v>830</v>
      </c>
    </row>
    <row r="114" spans="1:2" x14ac:dyDescent="0.25">
      <c r="A114" s="26" t="s">
        <v>831</v>
      </c>
      <c r="B114" s="26" t="s">
        <v>832</v>
      </c>
    </row>
    <row r="115" spans="1:2" x14ac:dyDescent="0.25">
      <c r="A115" s="26" t="s">
        <v>833</v>
      </c>
      <c r="B115" s="26" t="s">
        <v>834</v>
      </c>
    </row>
    <row r="116" spans="1:2" x14ac:dyDescent="0.25">
      <c r="A116" s="26" t="s">
        <v>835</v>
      </c>
      <c r="B116" s="26" t="s">
        <v>836</v>
      </c>
    </row>
    <row r="117" spans="1:2" x14ac:dyDescent="0.25">
      <c r="A117" s="26" t="s">
        <v>837</v>
      </c>
      <c r="B117" s="26" t="s">
        <v>838</v>
      </c>
    </row>
    <row r="118" spans="1:2" x14ac:dyDescent="0.25">
      <c r="A118" s="26" t="s">
        <v>839</v>
      </c>
      <c r="B118" s="26" t="s">
        <v>840</v>
      </c>
    </row>
    <row r="119" spans="1:2" x14ac:dyDescent="0.25">
      <c r="A119" s="26" t="s">
        <v>841</v>
      </c>
      <c r="B119" s="26" t="s">
        <v>842</v>
      </c>
    </row>
    <row r="120" spans="1:2" x14ac:dyDescent="0.25">
      <c r="A120" s="26" t="s">
        <v>843</v>
      </c>
      <c r="B120" s="26" t="s">
        <v>844</v>
      </c>
    </row>
    <row r="121" spans="1:2" x14ac:dyDescent="0.25">
      <c r="A121" s="26" t="s">
        <v>845</v>
      </c>
      <c r="B121" s="26" t="s">
        <v>846</v>
      </c>
    </row>
    <row r="122" spans="1:2" x14ac:dyDescent="0.25">
      <c r="A122" s="26" t="s">
        <v>847</v>
      </c>
      <c r="B122" s="26" t="s">
        <v>848</v>
      </c>
    </row>
    <row r="123" spans="1:2" x14ac:dyDescent="0.25">
      <c r="A123" s="26" t="s">
        <v>849</v>
      </c>
      <c r="B123" s="26" t="s">
        <v>850</v>
      </c>
    </row>
    <row r="124" spans="1:2" x14ac:dyDescent="0.25">
      <c r="A124" s="26" t="s">
        <v>851</v>
      </c>
      <c r="B124" s="26" t="s">
        <v>852</v>
      </c>
    </row>
    <row r="125" spans="1:2" x14ac:dyDescent="0.25">
      <c r="A125" s="26" t="s">
        <v>853</v>
      </c>
      <c r="B125" s="26" t="s">
        <v>854</v>
      </c>
    </row>
    <row r="126" spans="1:2" x14ac:dyDescent="0.25">
      <c r="A126" s="26" t="s">
        <v>855</v>
      </c>
      <c r="B126" s="26" t="s">
        <v>856</v>
      </c>
    </row>
    <row r="127" spans="1:2" x14ac:dyDescent="0.25">
      <c r="A127" s="26" t="s">
        <v>857</v>
      </c>
      <c r="B127" s="26" t="s">
        <v>858</v>
      </c>
    </row>
    <row r="128" spans="1:2" x14ac:dyDescent="0.25">
      <c r="A128" s="26" t="s">
        <v>859</v>
      </c>
      <c r="B128" s="26" t="s">
        <v>860</v>
      </c>
    </row>
    <row r="129" spans="1:2" x14ac:dyDescent="0.25">
      <c r="A129" s="26" t="s">
        <v>861</v>
      </c>
      <c r="B129" s="26" t="s">
        <v>862</v>
      </c>
    </row>
    <row r="130" spans="1:2" x14ac:dyDescent="0.25">
      <c r="A130" s="26" t="s">
        <v>863</v>
      </c>
      <c r="B130" s="26" t="s">
        <v>864</v>
      </c>
    </row>
    <row r="131" spans="1:2" x14ac:dyDescent="0.25">
      <c r="A131" s="26" t="s">
        <v>865</v>
      </c>
      <c r="B131" s="26" t="s">
        <v>866</v>
      </c>
    </row>
    <row r="132" spans="1:2" x14ac:dyDescent="0.25">
      <c r="A132" s="26" t="s">
        <v>867</v>
      </c>
      <c r="B132" s="26" t="s">
        <v>868</v>
      </c>
    </row>
    <row r="133" spans="1:2" x14ac:dyDescent="0.25">
      <c r="A133" s="26" t="s">
        <v>869</v>
      </c>
      <c r="B133" s="26" t="s">
        <v>870</v>
      </c>
    </row>
    <row r="134" spans="1:2" x14ac:dyDescent="0.25">
      <c r="A134" s="26" t="s">
        <v>871</v>
      </c>
      <c r="B134" s="26" t="s">
        <v>872</v>
      </c>
    </row>
    <row r="135" spans="1:2" x14ac:dyDescent="0.25">
      <c r="A135" s="26" t="s">
        <v>873</v>
      </c>
      <c r="B135" s="26" t="s">
        <v>874</v>
      </c>
    </row>
    <row r="136" spans="1:2" x14ac:dyDescent="0.25">
      <c r="A136" s="26" t="s">
        <v>875</v>
      </c>
      <c r="B136" s="26" t="s">
        <v>876</v>
      </c>
    </row>
    <row r="137" spans="1:2" x14ac:dyDescent="0.25">
      <c r="A137" s="26" t="s">
        <v>877</v>
      </c>
      <c r="B137" s="26" t="s">
        <v>878</v>
      </c>
    </row>
    <row r="138" spans="1:2" x14ac:dyDescent="0.25">
      <c r="A138" s="26" t="s">
        <v>879</v>
      </c>
      <c r="B138" s="26" t="s">
        <v>880</v>
      </c>
    </row>
    <row r="139" spans="1:2" x14ac:dyDescent="0.25">
      <c r="A139" s="26" t="s">
        <v>881</v>
      </c>
      <c r="B139" s="26" t="s">
        <v>882</v>
      </c>
    </row>
    <row r="140" spans="1:2" x14ac:dyDescent="0.25">
      <c r="A140" s="26" t="s">
        <v>883</v>
      </c>
      <c r="B140" s="26" t="s">
        <v>884</v>
      </c>
    </row>
    <row r="141" spans="1:2" x14ac:dyDescent="0.25">
      <c r="A141" s="26" t="s">
        <v>885</v>
      </c>
      <c r="B141" s="26" t="s">
        <v>886</v>
      </c>
    </row>
    <row r="142" spans="1:2" x14ac:dyDescent="0.25">
      <c r="A142" s="26" t="s">
        <v>887</v>
      </c>
      <c r="B142" s="26" t="s">
        <v>888</v>
      </c>
    </row>
    <row r="143" spans="1:2" x14ac:dyDescent="0.25">
      <c r="A143" s="26" t="s">
        <v>889</v>
      </c>
      <c r="B143" s="26" t="s">
        <v>890</v>
      </c>
    </row>
    <row r="144" spans="1:2" x14ac:dyDescent="0.25">
      <c r="A144" s="26" t="s">
        <v>891</v>
      </c>
      <c r="B144" s="26" t="s">
        <v>892</v>
      </c>
    </row>
    <row r="145" spans="1:2" x14ac:dyDescent="0.25">
      <c r="A145" s="26" t="s">
        <v>893</v>
      </c>
      <c r="B145" s="26" t="s">
        <v>894</v>
      </c>
    </row>
    <row r="146" spans="1:2" x14ac:dyDescent="0.25">
      <c r="A146" s="26" t="s">
        <v>895</v>
      </c>
      <c r="B146" s="26" t="s">
        <v>896</v>
      </c>
    </row>
    <row r="147" spans="1:2" x14ac:dyDescent="0.25">
      <c r="A147" s="26" t="s">
        <v>897</v>
      </c>
      <c r="B147" s="26" t="s">
        <v>898</v>
      </c>
    </row>
    <row r="148" spans="1:2" x14ac:dyDescent="0.25">
      <c r="A148" s="26" t="s">
        <v>899</v>
      </c>
      <c r="B148" s="26" t="s">
        <v>900</v>
      </c>
    </row>
    <row r="149" spans="1:2" x14ac:dyDescent="0.25">
      <c r="A149" s="26" t="s">
        <v>901</v>
      </c>
      <c r="B149" s="26" t="s">
        <v>902</v>
      </c>
    </row>
    <row r="150" spans="1:2" x14ac:dyDescent="0.25">
      <c r="A150" s="26" t="s">
        <v>903</v>
      </c>
      <c r="B150" s="26" t="s">
        <v>904</v>
      </c>
    </row>
    <row r="151" spans="1:2" x14ac:dyDescent="0.25">
      <c r="A151" s="26" t="s">
        <v>905</v>
      </c>
      <c r="B151" s="26" t="s">
        <v>906</v>
      </c>
    </row>
    <row r="152" spans="1:2" x14ac:dyDescent="0.25">
      <c r="A152" s="26" t="s">
        <v>907</v>
      </c>
      <c r="B152" s="26" t="s">
        <v>908</v>
      </c>
    </row>
    <row r="153" spans="1:2" x14ac:dyDescent="0.25">
      <c r="A153" s="26" t="s">
        <v>909</v>
      </c>
      <c r="B153" s="26" t="s">
        <v>910</v>
      </c>
    </row>
    <row r="154" spans="1:2" x14ac:dyDescent="0.25">
      <c r="A154" s="26" t="s">
        <v>911</v>
      </c>
      <c r="B154" s="26" t="s">
        <v>912</v>
      </c>
    </row>
    <row r="155" spans="1:2" x14ac:dyDescent="0.25">
      <c r="A155" s="26" t="s">
        <v>913</v>
      </c>
      <c r="B155" s="26" t="s">
        <v>914</v>
      </c>
    </row>
    <row r="156" spans="1:2" x14ac:dyDescent="0.25">
      <c r="A156" s="26" t="s">
        <v>915</v>
      </c>
      <c r="B156" s="26" t="s">
        <v>916</v>
      </c>
    </row>
    <row r="157" spans="1:2" x14ac:dyDescent="0.25">
      <c r="A157" s="26" t="s">
        <v>917</v>
      </c>
      <c r="B157" s="26" t="s">
        <v>918</v>
      </c>
    </row>
    <row r="158" spans="1:2" x14ac:dyDescent="0.25">
      <c r="A158" s="26" t="s">
        <v>919</v>
      </c>
      <c r="B158" s="26" t="s">
        <v>920</v>
      </c>
    </row>
    <row r="159" spans="1:2" x14ac:dyDescent="0.25">
      <c r="A159" s="26" t="s">
        <v>921</v>
      </c>
      <c r="B159" s="26" t="s">
        <v>922</v>
      </c>
    </row>
    <row r="160" spans="1:2" x14ac:dyDescent="0.25">
      <c r="A160" s="26" t="s">
        <v>923</v>
      </c>
      <c r="B160" s="26" t="s">
        <v>924</v>
      </c>
    </row>
    <row r="161" spans="1:2" x14ac:dyDescent="0.25">
      <c r="A161" s="26" t="s">
        <v>925</v>
      </c>
      <c r="B161" s="26" t="s">
        <v>926</v>
      </c>
    </row>
    <row r="162" spans="1:2" x14ac:dyDescent="0.25">
      <c r="A162" s="26" t="s">
        <v>927</v>
      </c>
      <c r="B162" s="26" t="s">
        <v>928</v>
      </c>
    </row>
    <row r="163" spans="1:2" x14ac:dyDescent="0.25">
      <c r="A163" s="26" t="s">
        <v>929</v>
      </c>
      <c r="B163" s="26" t="s">
        <v>930</v>
      </c>
    </row>
    <row r="164" spans="1:2" x14ac:dyDescent="0.25">
      <c r="A164" s="26" t="s">
        <v>931</v>
      </c>
      <c r="B164" s="26" t="s">
        <v>932</v>
      </c>
    </row>
    <row r="165" spans="1:2" x14ac:dyDescent="0.25">
      <c r="A165" s="26" t="s">
        <v>933</v>
      </c>
      <c r="B165" s="26" t="s">
        <v>934</v>
      </c>
    </row>
    <row r="166" spans="1:2" x14ac:dyDescent="0.25">
      <c r="A166" s="26" t="s">
        <v>935</v>
      </c>
      <c r="B166" s="26" t="s">
        <v>936</v>
      </c>
    </row>
    <row r="167" spans="1:2" x14ac:dyDescent="0.25">
      <c r="A167" s="26" t="s">
        <v>937</v>
      </c>
      <c r="B167" s="26" t="s">
        <v>938</v>
      </c>
    </row>
    <row r="168" spans="1:2" x14ac:dyDescent="0.25">
      <c r="A168" s="26" t="s">
        <v>939</v>
      </c>
      <c r="B168" s="26" t="s">
        <v>940</v>
      </c>
    </row>
    <row r="169" spans="1:2" x14ac:dyDescent="0.25">
      <c r="A169" s="26" t="s">
        <v>941</v>
      </c>
      <c r="B169" s="26" t="s">
        <v>942</v>
      </c>
    </row>
    <row r="170" spans="1:2" x14ac:dyDescent="0.25">
      <c r="A170" s="26" t="s">
        <v>943</v>
      </c>
      <c r="B170" s="26" t="s">
        <v>944</v>
      </c>
    </row>
    <row r="171" spans="1:2" x14ac:dyDescent="0.25">
      <c r="A171" s="26" t="s">
        <v>945</v>
      </c>
      <c r="B171" s="26" t="s">
        <v>946</v>
      </c>
    </row>
    <row r="172" spans="1:2" x14ac:dyDescent="0.25">
      <c r="A172" s="26" t="s">
        <v>947</v>
      </c>
      <c r="B172" s="26" t="s">
        <v>948</v>
      </c>
    </row>
    <row r="173" spans="1:2" x14ac:dyDescent="0.25">
      <c r="A173" s="26" t="s">
        <v>949</v>
      </c>
      <c r="B173" s="26" t="s">
        <v>950</v>
      </c>
    </row>
    <row r="174" spans="1:2" x14ac:dyDescent="0.25">
      <c r="A174" s="26" t="s">
        <v>951</v>
      </c>
      <c r="B174" s="26" t="s">
        <v>952</v>
      </c>
    </row>
    <row r="175" spans="1:2" x14ac:dyDescent="0.25">
      <c r="A175" s="26" t="s">
        <v>953</v>
      </c>
      <c r="B175" s="26" t="s">
        <v>954</v>
      </c>
    </row>
    <row r="176" spans="1:2" x14ac:dyDescent="0.25">
      <c r="A176" s="26" t="s">
        <v>955</v>
      </c>
      <c r="B176" s="26" t="s">
        <v>956</v>
      </c>
    </row>
    <row r="177" spans="1:2" x14ac:dyDescent="0.25">
      <c r="A177" s="26" t="s">
        <v>957</v>
      </c>
      <c r="B177" s="26" t="s">
        <v>958</v>
      </c>
    </row>
    <row r="178" spans="1:2" x14ac:dyDescent="0.25">
      <c r="A178" s="26" t="s">
        <v>959</v>
      </c>
      <c r="B178" s="26" t="s">
        <v>960</v>
      </c>
    </row>
    <row r="179" spans="1:2" x14ac:dyDescent="0.25">
      <c r="A179" s="26" t="s">
        <v>961</v>
      </c>
      <c r="B179" s="26" t="s">
        <v>962</v>
      </c>
    </row>
    <row r="180" spans="1:2" x14ac:dyDescent="0.25">
      <c r="A180" s="26" t="s">
        <v>963</v>
      </c>
      <c r="B180" s="26" t="s">
        <v>964</v>
      </c>
    </row>
    <row r="181" spans="1:2" x14ac:dyDescent="0.25">
      <c r="A181" s="26" t="s">
        <v>965</v>
      </c>
      <c r="B181" s="26" t="s">
        <v>966</v>
      </c>
    </row>
    <row r="182" spans="1:2" x14ac:dyDescent="0.25">
      <c r="A182" s="26" t="s">
        <v>967</v>
      </c>
      <c r="B182" s="26" t="s">
        <v>968</v>
      </c>
    </row>
    <row r="183" spans="1:2" x14ac:dyDescent="0.25">
      <c r="A183" s="26" t="s">
        <v>969</v>
      </c>
      <c r="B183" s="26" t="s">
        <v>970</v>
      </c>
    </row>
    <row r="184" spans="1:2" x14ac:dyDescent="0.25">
      <c r="A184" s="26" t="s">
        <v>971</v>
      </c>
      <c r="B184" s="26" t="s">
        <v>972</v>
      </c>
    </row>
    <row r="185" spans="1:2" x14ac:dyDescent="0.25">
      <c r="A185" s="26" t="s">
        <v>973</v>
      </c>
      <c r="B185" s="26" t="s">
        <v>974</v>
      </c>
    </row>
    <row r="186" spans="1:2" x14ac:dyDescent="0.25">
      <c r="A186" s="26" t="s">
        <v>975</v>
      </c>
      <c r="B186" s="26" t="s">
        <v>976</v>
      </c>
    </row>
    <row r="187" spans="1:2" x14ac:dyDescent="0.25">
      <c r="A187" s="26" t="s">
        <v>977</v>
      </c>
      <c r="B187" s="26" t="s">
        <v>978</v>
      </c>
    </row>
    <row r="188" spans="1:2" x14ac:dyDescent="0.25">
      <c r="A188" s="26" t="s">
        <v>979</v>
      </c>
      <c r="B188" s="26" t="s">
        <v>980</v>
      </c>
    </row>
    <row r="189" spans="1:2" x14ac:dyDescent="0.25">
      <c r="A189" s="26" t="s">
        <v>981</v>
      </c>
      <c r="B189" s="26" t="s">
        <v>982</v>
      </c>
    </row>
    <row r="190" spans="1:2" x14ac:dyDescent="0.25">
      <c r="A190" s="26" t="s">
        <v>983</v>
      </c>
      <c r="B190" s="26" t="s">
        <v>984</v>
      </c>
    </row>
    <row r="191" spans="1:2" x14ac:dyDescent="0.25">
      <c r="A191" s="26" t="s">
        <v>985</v>
      </c>
      <c r="B191" s="26" t="s">
        <v>986</v>
      </c>
    </row>
    <row r="192" spans="1:2" x14ac:dyDescent="0.25">
      <c r="A192" s="26" t="s">
        <v>987</v>
      </c>
      <c r="B192" s="26" t="s">
        <v>988</v>
      </c>
    </row>
    <row r="193" spans="1:2" x14ac:dyDescent="0.25">
      <c r="A193" s="26" t="s">
        <v>989</v>
      </c>
      <c r="B193" s="26" t="s">
        <v>990</v>
      </c>
    </row>
    <row r="194" spans="1:2" x14ac:dyDescent="0.25">
      <c r="A194" s="26" t="s">
        <v>991</v>
      </c>
      <c r="B194" s="26" t="s">
        <v>992</v>
      </c>
    </row>
    <row r="195" spans="1:2" x14ac:dyDescent="0.25">
      <c r="A195" s="26" t="s">
        <v>993</v>
      </c>
      <c r="B195" s="26" t="s">
        <v>994</v>
      </c>
    </row>
    <row r="196" spans="1:2" x14ac:dyDescent="0.25">
      <c r="A196" s="26" t="s">
        <v>995</v>
      </c>
      <c r="B196" s="26" t="s">
        <v>996</v>
      </c>
    </row>
    <row r="197" spans="1:2" x14ac:dyDescent="0.25">
      <c r="A197" s="26" t="s">
        <v>997</v>
      </c>
      <c r="B197" s="26" t="s">
        <v>998</v>
      </c>
    </row>
    <row r="198" spans="1:2" x14ac:dyDescent="0.25">
      <c r="A198" s="26" t="s">
        <v>999</v>
      </c>
      <c r="B198" s="26" t="s">
        <v>1000</v>
      </c>
    </row>
    <row r="199" spans="1:2" x14ac:dyDescent="0.25">
      <c r="A199" s="26" t="s">
        <v>1001</v>
      </c>
      <c r="B199" s="26" t="s">
        <v>1002</v>
      </c>
    </row>
    <row r="200" spans="1:2" x14ac:dyDescent="0.25">
      <c r="A200" s="26" t="s">
        <v>1003</v>
      </c>
      <c r="B200" s="26" t="s">
        <v>1004</v>
      </c>
    </row>
    <row r="201" spans="1:2" x14ac:dyDescent="0.25">
      <c r="A201" s="26" t="s">
        <v>1005</v>
      </c>
      <c r="B201" s="26" t="s">
        <v>1006</v>
      </c>
    </row>
    <row r="202" spans="1:2" x14ac:dyDescent="0.25">
      <c r="A202" s="26" t="s">
        <v>1007</v>
      </c>
      <c r="B202" s="26" t="s">
        <v>1008</v>
      </c>
    </row>
    <row r="203" spans="1:2" x14ac:dyDescent="0.25">
      <c r="A203" s="26" t="s">
        <v>1009</v>
      </c>
      <c r="B203" s="26" t="s">
        <v>1010</v>
      </c>
    </row>
    <row r="204" spans="1:2" x14ac:dyDescent="0.25">
      <c r="A204" s="26" t="s">
        <v>1011</v>
      </c>
      <c r="B204" s="26" t="s">
        <v>1012</v>
      </c>
    </row>
    <row r="205" spans="1:2" x14ac:dyDescent="0.25">
      <c r="A205" s="26" t="s">
        <v>1013</v>
      </c>
      <c r="B205" s="26" t="s">
        <v>1014</v>
      </c>
    </row>
    <row r="206" spans="1:2" x14ac:dyDescent="0.25">
      <c r="A206" s="26" t="s">
        <v>1015</v>
      </c>
      <c r="B206" s="26" t="s">
        <v>1016</v>
      </c>
    </row>
    <row r="207" spans="1:2" x14ac:dyDescent="0.25">
      <c r="A207" s="26" t="s">
        <v>1017</v>
      </c>
      <c r="B207" s="26" t="s">
        <v>1018</v>
      </c>
    </row>
    <row r="208" spans="1:2" x14ac:dyDescent="0.25">
      <c r="A208" s="26" t="s">
        <v>1019</v>
      </c>
      <c r="B208" s="26" t="s">
        <v>1020</v>
      </c>
    </row>
    <row r="209" spans="1:2" x14ac:dyDescent="0.25">
      <c r="A209" s="26" t="s">
        <v>1021</v>
      </c>
      <c r="B209" s="26" t="s">
        <v>1022</v>
      </c>
    </row>
    <row r="210" spans="1:2" x14ac:dyDescent="0.25">
      <c r="A210" s="26" t="s">
        <v>1023</v>
      </c>
      <c r="B210" s="26" t="s">
        <v>1024</v>
      </c>
    </row>
    <row r="211" spans="1:2" x14ac:dyDescent="0.25">
      <c r="A211" s="26" t="s">
        <v>1025</v>
      </c>
      <c r="B211" s="26" t="s">
        <v>1026</v>
      </c>
    </row>
    <row r="212" spans="1:2" x14ac:dyDescent="0.25">
      <c r="A212" s="26" t="s">
        <v>1027</v>
      </c>
      <c r="B212" s="26" t="s">
        <v>1028</v>
      </c>
    </row>
    <row r="213" spans="1:2" x14ac:dyDescent="0.25">
      <c r="A213" s="26" t="s">
        <v>1029</v>
      </c>
      <c r="B213" s="26" t="s">
        <v>1030</v>
      </c>
    </row>
    <row r="214" spans="1:2" x14ac:dyDescent="0.25">
      <c r="A214" s="26" t="s">
        <v>1031</v>
      </c>
      <c r="B214" s="26" t="s">
        <v>1032</v>
      </c>
    </row>
    <row r="215" spans="1:2" x14ac:dyDescent="0.25">
      <c r="A215" s="26" t="s">
        <v>1033</v>
      </c>
      <c r="B215" s="26" t="s">
        <v>1034</v>
      </c>
    </row>
    <row r="216" spans="1:2" x14ac:dyDescent="0.25">
      <c r="A216" s="26" t="s">
        <v>1035</v>
      </c>
      <c r="B216" s="26" t="s">
        <v>1036</v>
      </c>
    </row>
    <row r="217" spans="1:2" x14ac:dyDescent="0.25">
      <c r="A217" s="26" t="s">
        <v>1037</v>
      </c>
      <c r="B217" s="26" t="s">
        <v>1038</v>
      </c>
    </row>
    <row r="218" spans="1:2" x14ac:dyDescent="0.25">
      <c r="A218" s="26" t="s">
        <v>1039</v>
      </c>
      <c r="B218" s="26" t="s">
        <v>1040</v>
      </c>
    </row>
    <row r="219" spans="1:2" x14ac:dyDescent="0.25">
      <c r="A219" s="26" t="s">
        <v>1041</v>
      </c>
      <c r="B219" s="26" t="s">
        <v>1042</v>
      </c>
    </row>
    <row r="220" spans="1:2" x14ac:dyDescent="0.25">
      <c r="A220" s="26" t="s">
        <v>1043</v>
      </c>
      <c r="B220" s="26" t="s">
        <v>1044</v>
      </c>
    </row>
    <row r="221" spans="1:2" x14ac:dyDescent="0.25">
      <c r="A221" s="26" t="s">
        <v>1045</v>
      </c>
      <c r="B221" s="26" t="s">
        <v>1046</v>
      </c>
    </row>
    <row r="222" spans="1:2" x14ac:dyDescent="0.25">
      <c r="A222" s="26" t="s">
        <v>1047</v>
      </c>
      <c r="B222" s="26" t="s">
        <v>1048</v>
      </c>
    </row>
    <row r="223" spans="1:2" x14ac:dyDescent="0.25">
      <c r="A223" s="26" t="s">
        <v>1049</v>
      </c>
      <c r="B223" s="26" t="s">
        <v>1050</v>
      </c>
    </row>
    <row r="224" spans="1:2" x14ac:dyDescent="0.25">
      <c r="A224" s="26" t="s">
        <v>1051</v>
      </c>
      <c r="B224" s="26" t="s">
        <v>1052</v>
      </c>
    </row>
    <row r="225" spans="1:2" x14ac:dyDescent="0.25">
      <c r="A225" s="26" t="s">
        <v>1053</v>
      </c>
      <c r="B225" s="26" t="s">
        <v>1054</v>
      </c>
    </row>
    <row r="226" spans="1:2" x14ac:dyDescent="0.25">
      <c r="A226" s="26" t="s">
        <v>1055</v>
      </c>
      <c r="B226" s="26" t="s">
        <v>1056</v>
      </c>
    </row>
    <row r="227" spans="1:2" x14ac:dyDescent="0.25">
      <c r="A227" s="26" t="s">
        <v>1057</v>
      </c>
      <c r="B227" s="26" t="s">
        <v>1058</v>
      </c>
    </row>
    <row r="228" spans="1:2" x14ac:dyDescent="0.25">
      <c r="A228" s="26" t="s">
        <v>1059</v>
      </c>
      <c r="B228" s="26" t="s">
        <v>1060</v>
      </c>
    </row>
    <row r="229" spans="1:2" x14ac:dyDescent="0.25">
      <c r="A229" s="26" t="s">
        <v>1061</v>
      </c>
      <c r="B229" s="26" t="s">
        <v>1062</v>
      </c>
    </row>
    <row r="230" spans="1:2" x14ac:dyDescent="0.25">
      <c r="A230" s="26" t="s">
        <v>1063</v>
      </c>
      <c r="B230" s="26" t="s">
        <v>1064</v>
      </c>
    </row>
    <row r="231" spans="1:2" x14ac:dyDescent="0.25">
      <c r="A231" s="26" t="s">
        <v>1065</v>
      </c>
      <c r="B231" s="26" t="s">
        <v>1066</v>
      </c>
    </row>
    <row r="232" spans="1:2" x14ac:dyDescent="0.25">
      <c r="A232" s="26" t="s">
        <v>1067</v>
      </c>
      <c r="B232" s="26" t="s">
        <v>1068</v>
      </c>
    </row>
    <row r="233" spans="1:2" x14ac:dyDescent="0.25">
      <c r="A233" s="26" t="s">
        <v>1069</v>
      </c>
      <c r="B233" s="26" t="s">
        <v>1070</v>
      </c>
    </row>
    <row r="234" spans="1:2" x14ac:dyDescent="0.25">
      <c r="A234" s="26" t="s">
        <v>1071</v>
      </c>
      <c r="B234" s="26" t="s">
        <v>1072</v>
      </c>
    </row>
    <row r="235" spans="1:2" x14ac:dyDescent="0.25">
      <c r="A235" s="26" t="s">
        <v>1073</v>
      </c>
      <c r="B235" s="26" t="s">
        <v>1074</v>
      </c>
    </row>
    <row r="236" spans="1:2" x14ac:dyDescent="0.25">
      <c r="A236" s="26" t="s">
        <v>1075</v>
      </c>
      <c r="B236" s="26" t="s">
        <v>1076</v>
      </c>
    </row>
    <row r="237" spans="1:2" x14ac:dyDescent="0.25">
      <c r="A237" s="26" t="s">
        <v>1077</v>
      </c>
      <c r="B237" s="26" t="s">
        <v>1078</v>
      </c>
    </row>
    <row r="238" spans="1:2" x14ac:dyDescent="0.25">
      <c r="A238" s="26" t="s">
        <v>1079</v>
      </c>
      <c r="B238" s="26" t="s">
        <v>1080</v>
      </c>
    </row>
    <row r="239" spans="1:2" x14ac:dyDescent="0.25">
      <c r="A239" s="26" t="s">
        <v>1081</v>
      </c>
      <c r="B239" s="26" t="s">
        <v>1082</v>
      </c>
    </row>
    <row r="240" spans="1:2" x14ac:dyDescent="0.25">
      <c r="A240" s="26" t="s">
        <v>1083</v>
      </c>
      <c r="B240" s="26" t="s">
        <v>1084</v>
      </c>
    </row>
    <row r="241" spans="1:2" x14ac:dyDescent="0.25">
      <c r="A241" s="26" t="s">
        <v>1085</v>
      </c>
      <c r="B241" s="26" t="s">
        <v>1086</v>
      </c>
    </row>
    <row r="242" spans="1:2" x14ac:dyDescent="0.25">
      <c r="A242" s="26" t="s">
        <v>1087</v>
      </c>
      <c r="B242" s="26" t="s">
        <v>1088</v>
      </c>
    </row>
    <row r="243" spans="1:2" x14ac:dyDescent="0.25">
      <c r="A243" s="26" t="s">
        <v>1089</v>
      </c>
      <c r="B243" s="26" t="s">
        <v>1090</v>
      </c>
    </row>
    <row r="244" spans="1:2" x14ac:dyDescent="0.25">
      <c r="A244" s="26" t="s">
        <v>1091</v>
      </c>
      <c r="B244" s="26" t="s">
        <v>1092</v>
      </c>
    </row>
    <row r="245" spans="1:2" x14ac:dyDescent="0.25">
      <c r="A245" s="26" t="s">
        <v>1093</v>
      </c>
      <c r="B245" s="26" t="s">
        <v>1094</v>
      </c>
    </row>
    <row r="246" spans="1:2" x14ac:dyDescent="0.25">
      <c r="A246" s="26" t="s">
        <v>1095</v>
      </c>
      <c r="B246" s="26" t="s">
        <v>1096</v>
      </c>
    </row>
    <row r="247" spans="1:2" x14ac:dyDescent="0.25">
      <c r="A247" s="26" t="s">
        <v>1097</v>
      </c>
      <c r="B247" s="26" t="s">
        <v>1098</v>
      </c>
    </row>
    <row r="248" spans="1:2" x14ac:dyDescent="0.25">
      <c r="A248" s="26" t="s">
        <v>1099</v>
      </c>
      <c r="B248" s="26" t="s">
        <v>1100</v>
      </c>
    </row>
    <row r="249" spans="1:2" x14ac:dyDescent="0.25">
      <c r="A249" s="26" t="s">
        <v>1101</v>
      </c>
      <c r="B249" s="26" t="s">
        <v>1102</v>
      </c>
    </row>
    <row r="250" spans="1:2" x14ac:dyDescent="0.25">
      <c r="A250" s="26" t="s">
        <v>1103</v>
      </c>
      <c r="B250" s="26" t="s">
        <v>1104</v>
      </c>
    </row>
    <row r="251" spans="1:2" x14ac:dyDescent="0.25">
      <c r="A251" s="26" t="s">
        <v>1105</v>
      </c>
      <c r="B251" s="26" t="s">
        <v>1106</v>
      </c>
    </row>
    <row r="252" spans="1:2" x14ac:dyDescent="0.25">
      <c r="A252" s="26" t="s">
        <v>1107</v>
      </c>
      <c r="B252" s="26" t="s">
        <v>1108</v>
      </c>
    </row>
    <row r="253" spans="1:2" x14ac:dyDescent="0.25">
      <c r="A253" s="26" t="s">
        <v>1109</v>
      </c>
      <c r="B253" s="26" t="s">
        <v>1110</v>
      </c>
    </row>
    <row r="254" spans="1:2" x14ac:dyDescent="0.25">
      <c r="A254" s="26" t="s">
        <v>1111</v>
      </c>
      <c r="B254" s="26" t="s">
        <v>1112</v>
      </c>
    </row>
    <row r="255" spans="1:2" x14ac:dyDescent="0.25">
      <c r="A255" s="26" t="s">
        <v>1113</v>
      </c>
      <c r="B255" s="26" t="s">
        <v>1114</v>
      </c>
    </row>
    <row r="256" spans="1:2" x14ac:dyDescent="0.25">
      <c r="A256" s="26" t="s">
        <v>1115</v>
      </c>
      <c r="B256" s="26" t="s">
        <v>1116</v>
      </c>
    </row>
    <row r="257" spans="1:2" x14ac:dyDescent="0.25">
      <c r="A257" s="26" t="s">
        <v>1117</v>
      </c>
      <c r="B257" s="26" t="s">
        <v>1118</v>
      </c>
    </row>
    <row r="258" spans="1:2" x14ac:dyDescent="0.25">
      <c r="A258" s="26" t="s">
        <v>1119</v>
      </c>
      <c r="B258" s="26" t="s">
        <v>1120</v>
      </c>
    </row>
    <row r="259" spans="1:2" x14ac:dyDescent="0.25">
      <c r="A259" s="26" t="s">
        <v>1121</v>
      </c>
      <c r="B259" s="26" t="s">
        <v>1122</v>
      </c>
    </row>
    <row r="260" spans="1:2" x14ac:dyDescent="0.25">
      <c r="A260" s="26" t="s">
        <v>1123</v>
      </c>
      <c r="B260" s="26" t="s">
        <v>1124</v>
      </c>
    </row>
    <row r="261" spans="1:2" x14ac:dyDescent="0.25">
      <c r="A261" s="26" t="s">
        <v>1125</v>
      </c>
      <c r="B261" s="26" t="s">
        <v>1126</v>
      </c>
    </row>
    <row r="262" spans="1:2" x14ac:dyDescent="0.25">
      <c r="A262" s="26" t="s">
        <v>1127</v>
      </c>
      <c r="B262" s="26" t="s">
        <v>1128</v>
      </c>
    </row>
    <row r="263" spans="1:2" x14ac:dyDescent="0.25">
      <c r="A263" s="26" t="s">
        <v>1129</v>
      </c>
      <c r="B263" s="26" t="s">
        <v>1130</v>
      </c>
    </row>
    <row r="264" spans="1:2" x14ac:dyDescent="0.25">
      <c r="A264" s="26" t="s">
        <v>1131</v>
      </c>
      <c r="B264" s="26" t="s">
        <v>1132</v>
      </c>
    </row>
    <row r="265" spans="1:2" x14ac:dyDescent="0.25">
      <c r="A265" s="26" t="s">
        <v>1133</v>
      </c>
      <c r="B265" s="26" t="s">
        <v>1134</v>
      </c>
    </row>
    <row r="266" spans="1:2" x14ac:dyDescent="0.25">
      <c r="A266" s="26" t="s">
        <v>1135</v>
      </c>
      <c r="B266" s="26" t="s">
        <v>1136</v>
      </c>
    </row>
    <row r="267" spans="1:2" x14ac:dyDescent="0.25">
      <c r="A267" s="26" t="s">
        <v>1137</v>
      </c>
      <c r="B267" s="26" t="s">
        <v>1138</v>
      </c>
    </row>
    <row r="268" spans="1:2" x14ac:dyDescent="0.25">
      <c r="A268" s="26" t="s">
        <v>1139</v>
      </c>
      <c r="B268" s="26" t="s">
        <v>1140</v>
      </c>
    </row>
    <row r="269" spans="1:2" x14ac:dyDescent="0.25">
      <c r="A269" s="26" t="s">
        <v>1141</v>
      </c>
      <c r="B269" s="26" t="s">
        <v>1142</v>
      </c>
    </row>
    <row r="270" spans="1:2" x14ac:dyDescent="0.25">
      <c r="A270" s="26" t="s">
        <v>1143</v>
      </c>
      <c r="B270" s="26" t="s">
        <v>1144</v>
      </c>
    </row>
    <row r="271" spans="1:2" x14ac:dyDescent="0.25">
      <c r="A271" s="26" t="s">
        <v>1145</v>
      </c>
      <c r="B271" s="26" t="s">
        <v>1146</v>
      </c>
    </row>
    <row r="272" spans="1:2" x14ac:dyDescent="0.25">
      <c r="A272" s="26" t="s">
        <v>1147</v>
      </c>
      <c r="B272" s="26" t="s">
        <v>1148</v>
      </c>
    </row>
    <row r="273" spans="1:2" x14ac:dyDescent="0.25">
      <c r="A273" s="26" t="s">
        <v>1149</v>
      </c>
      <c r="B273" s="26" t="s">
        <v>1150</v>
      </c>
    </row>
    <row r="274" spans="1:2" x14ac:dyDescent="0.25">
      <c r="A274" s="26" t="s">
        <v>1151</v>
      </c>
      <c r="B274" s="26" t="s">
        <v>1152</v>
      </c>
    </row>
    <row r="275" spans="1:2" x14ac:dyDescent="0.25">
      <c r="A275" s="26" t="s">
        <v>1153</v>
      </c>
      <c r="B275" s="26" t="s">
        <v>1154</v>
      </c>
    </row>
    <row r="276" spans="1:2" x14ac:dyDescent="0.25">
      <c r="A276" s="26" t="s">
        <v>1155</v>
      </c>
      <c r="B276" s="26" t="s">
        <v>1156</v>
      </c>
    </row>
    <row r="277" spans="1:2" x14ac:dyDescent="0.25">
      <c r="A277" s="26" t="s">
        <v>1157</v>
      </c>
      <c r="B277" s="26" t="s">
        <v>1158</v>
      </c>
    </row>
    <row r="278" spans="1:2" x14ac:dyDescent="0.25">
      <c r="A278" s="26" t="s">
        <v>1159</v>
      </c>
      <c r="B278" s="26" t="s">
        <v>1160</v>
      </c>
    </row>
    <row r="279" spans="1:2" x14ac:dyDescent="0.25">
      <c r="A279" s="26" t="s">
        <v>1161</v>
      </c>
      <c r="B279" s="26" t="s">
        <v>1162</v>
      </c>
    </row>
    <row r="280" spans="1:2" x14ac:dyDescent="0.25">
      <c r="A280" s="26" t="s">
        <v>1163</v>
      </c>
      <c r="B280" s="26" t="s">
        <v>1164</v>
      </c>
    </row>
    <row r="281" spans="1:2" x14ac:dyDescent="0.25">
      <c r="A281" s="26" t="s">
        <v>1165</v>
      </c>
      <c r="B281" s="26" t="s">
        <v>1166</v>
      </c>
    </row>
    <row r="282" spans="1:2" x14ac:dyDescent="0.25">
      <c r="A282" s="26" t="s">
        <v>1167</v>
      </c>
      <c r="B282" s="26" t="s">
        <v>1168</v>
      </c>
    </row>
    <row r="283" spans="1:2" x14ac:dyDescent="0.25">
      <c r="A283" s="26" t="s">
        <v>1169</v>
      </c>
      <c r="B283" s="26" t="s">
        <v>1170</v>
      </c>
    </row>
    <row r="284" spans="1:2" x14ac:dyDescent="0.25">
      <c r="A284" s="26" t="s">
        <v>1171</v>
      </c>
      <c r="B284" s="26" t="s">
        <v>1172</v>
      </c>
    </row>
    <row r="285" spans="1:2" x14ac:dyDescent="0.25">
      <c r="A285" s="26" t="s">
        <v>1173</v>
      </c>
      <c r="B285" s="26" t="s">
        <v>1174</v>
      </c>
    </row>
  </sheetData>
  <sheetProtection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B2595"/>
  <sheetViews>
    <sheetView workbookViewId="0"/>
  </sheetViews>
  <sheetFormatPr defaultRowHeight="13.2" x14ac:dyDescent="0.25"/>
  <cols>
    <col min="1" max="1" width="56.5546875" style="25" customWidth="1"/>
  </cols>
  <sheetData>
    <row r="1" spans="1:2" x14ac:dyDescent="0.25">
      <c r="B1" s="26"/>
    </row>
    <row r="2" spans="1:2" x14ac:dyDescent="0.25">
      <c r="B2" s="26"/>
    </row>
    <row r="3" spans="1:2" x14ac:dyDescent="0.25">
      <c r="A3" s="25" t="s">
        <v>1175</v>
      </c>
      <c r="B3" s="26"/>
    </row>
    <row r="4" spans="1:2" x14ac:dyDescent="0.25">
      <c r="A4" s="25" t="s">
        <v>1176</v>
      </c>
      <c r="B4" s="26"/>
    </row>
    <row r="5" spans="1:2" x14ac:dyDescent="0.25">
      <c r="A5" s="25" t="s">
        <v>1177</v>
      </c>
      <c r="B5" s="26"/>
    </row>
    <row r="6" spans="1:2" x14ac:dyDescent="0.25">
      <c r="A6" s="25" t="s">
        <v>1178</v>
      </c>
      <c r="B6" s="26"/>
    </row>
    <row r="7" spans="1:2" x14ac:dyDescent="0.25">
      <c r="A7" s="25" t="s">
        <v>1179</v>
      </c>
      <c r="B7" s="26"/>
    </row>
    <row r="8" spans="1:2" x14ac:dyDescent="0.25">
      <c r="A8" s="25" t="s">
        <v>1180</v>
      </c>
      <c r="B8" s="26"/>
    </row>
    <row r="9" spans="1:2" x14ac:dyDescent="0.25">
      <c r="A9" s="25" t="s">
        <v>1181</v>
      </c>
      <c r="B9" s="26"/>
    </row>
    <row r="10" spans="1:2" x14ac:dyDescent="0.25">
      <c r="A10" s="25" t="s">
        <v>1182</v>
      </c>
      <c r="B10" s="26"/>
    </row>
    <row r="11" spans="1:2" x14ac:dyDescent="0.25">
      <c r="A11" s="25" t="s">
        <v>1183</v>
      </c>
      <c r="B11" s="26"/>
    </row>
    <row r="12" spans="1:2" x14ac:dyDescent="0.25">
      <c r="A12" s="25" t="s">
        <v>1184</v>
      </c>
      <c r="B12" s="26"/>
    </row>
    <row r="13" spans="1:2" x14ac:dyDescent="0.25">
      <c r="A13" s="25" t="s">
        <v>1185</v>
      </c>
      <c r="B13" s="26"/>
    </row>
    <row r="14" spans="1:2" x14ac:dyDescent="0.25">
      <c r="A14" s="25" t="s">
        <v>1186</v>
      </c>
      <c r="B14" s="26"/>
    </row>
    <row r="15" spans="1:2" x14ac:dyDescent="0.25">
      <c r="A15" s="25" t="s">
        <v>1187</v>
      </c>
      <c r="B15" s="26"/>
    </row>
    <row r="16" spans="1:2" x14ac:dyDescent="0.25">
      <c r="A16" s="25" t="s">
        <v>1188</v>
      </c>
      <c r="B16" s="26"/>
    </row>
    <row r="17" spans="1:2" x14ac:dyDescent="0.25">
      <c r="A17" s="25" t="s">
        <v>1189</v>
      </c>
      <c r="B17" s="26"/>
    </row>
    <row r="18" spans="1:2" x14ac:dyDescent="0.25">
      <c r="A18" s="25" t="s">
        <v>1190</v>
      </c>
      <c r="B18" s="26"/>
    </row>
    <row r="19" spans="1:2" x14ac:dyDescent="0.25">
      <c r="A19" s="25" t="s">
        <v>1191</v>
      </c>
      <c r="B19" s="26"/>
    </row>
    <row r="20" spans="1:2" x14ac:dyDescent="0.25">
      <c r="A20" s="25" t="s">
        <v>1192</v>
      </c>
      <c r="B20" s="26"/>
    </row>
    <row r="21" spans="1:2" x14ac:dyDescent="0.25">
      <c r="A21" s="25" t="s">
        <v>1193</v>
      </c>
      <c r="B21" s="26"/>
    </row>
    <row r="22" spans="1:2" x14ac:dyDescent="0.25">
      <c r="A22" s="25" t="s">
        <v>1194</v>
      </c>
      <c r="B22" s="26"/>
    </row>
    <row r="23" spans="1:2" x14ac:dyDescent="0.25">
      <c r="A23" s="25" t="s">
        <v>1195</v>
      </c>
      <c r="B23" s="26"/>
    </row>
    <row r="24" spans="1:2" x14ac:dyDescent="0.25">
      <c r="A24" s="25" t="s">
        <v>1196</v>
      </c>
      <c r="B24" s="26"/>
    </row>
    <row r="25" spans="1:2" x14ac:dyDescent="0.25">
      <c r="A25" s="25" t="s">
        <v>1197</v>
      </c>
      <c r="B25" s="26"/>
    </row>
    <row r="26" spans="1:2" x14ac:dyDescent="0.25">
      <c r="A26" s="25" t="s">
        <v>1198</v>
      </c>
      <c r="B26" s="26"/>
    </row>
    <row r="27" spans="1:2" x14ac:dyDescent="0.25">
      <c r="A27" s="25" t="s">
        <v>1199</v>
      </c>
      <c r="B27" s="26"/>
    </row>
    <row r="28" spans="1:2" x14ac:dyDescent="0.25">
      <c r="A28" s="25" t="s">
        <v>1200</v>
      </c>
      <c r="B28" s="26"/>
    </row>
    <row r="29" spans="1:2" x14ac:dyDescent="0.25">
      <c r="A29" s="25" t="s">
        <v>1201</v>
      </c>
      <c r="B29" s="26"/>
    </row>
    <row r="30" spans="1:2" x14ac:dyDescent="0.25">
      <c r="A30" s="25" t="s">
        <v>1202</v>
      </c>
      <c r="B30" s="26"/>
    </row>
    <row r="31" spans="1:2" x14ac:dyDescent="0.25">
      <c r="A31" s="25" t="s">
        <v>1203</v>
      </c>
      <c r="B31" s="26"/>
    </row>
    <row r="32" spans="1:2" x14ac:dyDescent="0.25">
      <c r="A32" s="25" t="s">
        <v>1204</v>
      </c>
      <c r="B32" s="26"/>
    </row>
    <row r="33" spans="1:2" x14ac:dyDescent="0.25">
      <c r="A33" s="25" t="s">
        <v>1205</v>
      </c>
      <c r="B33" s="26"/>
    </row>
    <row r="34" spans="1:2" x14ac:dyDescent="0.25">
      <c r="A34" s="25" t="s">
        <v>1206</v>
      </c>
      <c r="B34" s="26"/>
    </row>
    <row r="35" spans="1:2" x14ac:dyDescent="0.25">
      <c r="A35" s="25" t="s">
        <v>1207</v>
      </c>
      <c r="B35" s="26"/>
    </row>
    <row r="36" spans="1:2" x14ac:dyDescent="0.25">
      <c r="A36" s="25" t="s">
        <v>1208</v>
      </c>
      <c r="B36" s="26"/>
    </row>
    <row r="37" spans="1:2" x14ac:dyDescent="0.25">
      <c r="A37" s="25" t="s">
        <v>1209</v>
      </c>
      <c r="B37" s="26"/>
    </row>
    <row r="38" spans="1:2" x14ac:dyDescent="0.25">
      <c r="A38" s="25" t="s">
        <v>1210</v>
      </c>
      <c r="B38" s="26"/>
    </row>
    <row r="39" spans="1:2" x14ac:dyDescent="0.25">
      <c r="A39" s="25" t="s">
        <v>1211</v>
      </c>
      <c r="B39" s="26"/>
    </row>
    <row r="40" spans="1:2" x14ac:dyDescent="0.25">
      <c r="A40" s="25" t="s">
        <v>1212</v>
      </c>
      <c r="B40" s="26"/>
    </row>
    <row r="41" spans="1:2" x14ac:dyDescent="0.25">
      <c r="A41" s="25" t="s">
        <v>1213</v>
      </c>
      <c r="B41" s="26"/>
    </row>
    <row r="42" spans="1:2" x14ac:dyDescent="0.25">
      <c r="A42" s="25" t="s">
        <v>1214</v>
      </c>
      <c r="B42" s="26"/>
    </row>
    <row r="43" spans="1:2" x14ac:dyDescent="0.25">
      <c r="A43" s="25" t="s">
        <v>1215</v>
      </c>
      <c r="B43" s="26"/>
    </row>
    <row r="44" spans="1:2" x14ac:dyDescent="0.25">
      <c r="A44" s="25" t="s">
        <v>1216</v>
      </c>
      <c r="B44" s="26"/>
    </row>
    <row r="45" spans="1:2" x14ac:dyDescent="0.25">
      <c r="A45" s="25" t="s">
        <v>1217</v>
      </c>
      <c r="B45" s="26"/>
    </row>
    <row r="46" spans="1:2" x14ac:dyDescent="0.25">
      <c r="A46" s="25" t="s">
        <v>1218</v>
      </c>
      <c r="B46" s="26"/>
    </row>
    <row r="47" spans="1:2" x14ac:dyDescent="0.25">
      <c r="A47" s="25" t="s">
        <v>1219</v>
      </c>
      <c r="B47" s="26"/>
    </row>
    <row r="48" spans="1:2" x14ac:dyDescent="0.25">
      <c r="A48" s="25" t="s">
        <v>1220</v>
      </c>
      <c r="B48" s="26"/>
    </row>
    <row r="49" spans="1:2" x14ac:dyDescent="0.25">
      <c r="A49" s="25" t="s">
        <v>1221</v>
      </c>
      <c r="B49" s="26"/>
    </row>
    <row r="50" spans="1:2" x14ac:dyDescent="0.25">
      <c r="A50" s="25" t="s">
        <v>1222</v>
      </c>
      <c r="B50" s="26"/>
    </row>
    <row r="51" spans="1:2" x14ac:dyDescent="0.25">
      <c r="A51" s="25" t="s">
        <v>1223</v>
      </c>
      <c r="B51" s="26"/>
    </row>
    <row r="52" spans="1:2" x14ac:dyDescent="0.25">
      <c r="A52" s="25" t="s">
        <v>1224</v>
      </c>
      <c r="B52" s="26"/>
    </row>
    <row r="53" spans="1:2" x14ac:dyDescent="0.25">
      <c r="A53" s="25" t="s">
        <v>1225</v>
      </c>
      <c r="B53" s="26"/>
    </row>
    <row r="54" spans="1:2" x14ac:dyDescent="0.25">
      <c r="A54" s="25" t="s">
        <v>1226</v>
      </c>
      <c r="B54" s="26"/>
    </row>
    <row r="55" spans="1:2" x14ac:dyDescent="0.25">
      <c r="A55" s="25" t="s">
        <v>1227</v>
      </c>
      <c r="B55" s="26"/>
    </row>
    <row r="56" spans="1:2" x14ac:dyDescent="0.25">
      <c r="A56" s="25" t="s">
        <v>1228</v>
      </c>
      <c r="B56" s="26"/>
    </row>
    <row r="57" spans="1:2" x14ac:dyDescent="0.25">
      <c r="A57" s="25" t="s">
        <v>1229</v>
      </c>
      <c r="B57" s="26"/>
    </row>
    <row r="58" spans="1:2" x14ac:dyDescent="0.25">
      <c r="A58" s="25" t="s">
        <v>1230</v>
      </c>
      <c r="B58" s="26"/>
    </row>
    <row r="59" spans="1:2" x14ac:dyDescent="0.25">
      <c r="A59" s="25" t="s">
        <v>1231</v>
      </c>
      <c r="B59" s="26"/>
    </row>
    <row r="60" spans="1:2" x14ac:dyDescent="0.25">
      <c r="A60" s="25" t="s">
        <v>1232</v>
      </c>
      <c r="B60" s="26"/>
    </row>
    <row r="61" spans="1:2" x14ac:dyDescent="0.25">
      <c r="A61" s="25" t="s">
        <v>1233</v>
      </c>
      <c r="B61" s="26"/>
    </row>
    <row r="62" spans="1:2" x14ac:dyDescent="0.25">
      <c r="A62" s="25" t="s">
        <v>1234</v>
      </c>
      <c r="B62" s="26"/>
    </row>
    <row r="63" spans="1:2" x14ac:dyDescent="0.25">
      <c r="A63" s="25" t="s">
        <v>1235</v>
      </c>
      <c r="B63" s="26"/>
    </row>
    <row r="64" spans="1:2" x14ac:dyDescent="0.25">
      <c r="A64" s="25" t="s">
        <v>1236</v>
      </c>
      <c r="B64" s="26"/>
    </row>
    <row r="65" spans="1:2" x14ac:dyDescent="0.25">
      <c r="A65" s="25" t="s">
        <v>1237</v>
      </c>
      <c r="B65" s="26"/>
    </row>
    <row r="66" spans="1:2" x14ac:dyDescent="0.25">
      <c r="A66" s="25" t="s">
        <v>1238</v>
      </c>
      <c r="B66" s="26"/>
    </row>
    <row r="67" spans="1:2" x14ac:dyDescent="0.25">
      <c r="A67" s="25" t="s">
        <v>1239</v>
      </c>
      <c r="B67" s="26"/>
    </row>
    <row r="68" spans="1:2" x14ac:dyDescent="0.25">
      <c r="A68" s="25" t="s">
        <v>1240</v>
      </c>
      <c r="B68" s="26"/>
    </row>
    <row r="69" spans="1:2" x14ac:dyDescent="0.25">
      <c r="A69" s="25" t="s">
        <v>1241</v>
      </c>
      <c r="B69" s="26"/>
    </row>
    <row r="70" spans="1:2" x14ac:dyDescent="0.25">
      <c r="A70" s="25" t="s">
        <v>1242</v>
      </c>
      <c r="B70" s="26"/>
    </row>
    <row r="71" spans="1:2" x14ac:dyDescent="0.25">
      <c r="A71" s="25" t="s">
        <v>1243</v>
      </c>
      <c r="B71" s="26"/>
    </row>
    <row r="72" spans="1:2" x14ac:dyDescent="0.25">
      <c r="A72" s="25" t="s">
        <v>1244</v>
      </c>
      <c r="B72" s="26"/>
    </row>
    <row r="73" spans="1:2" x14ac:dyDescent="0.25">
      <c r="A73" s="25" t="s">
        <v>1245</v>
      </c>
      <c r="B73" s="26"/>
    </row>
    <row r="74" spans="1:2" x14ac:dyDescent="0.25">
      <c r="A74" s="25" t="s">
        <v>1246</v>
      </c>
      <c r="B74" s="26"/>
    </row>
    <row r="75" spans="1:2" x14ac:dyDescent="0.25">
      <c r="A75" s="25" t="s">
        <v>1247</v>
      </c>
      <c r="B75" s="26"/>
    </row>
    <row r="76" spans="1:2" x14ac:dyDescent="0.25">
      <c r="A76" s="25" t="s">
        <v>1248</v>
      </c>
      <c r="B76" s="26"/>
    </row>
    <row r="77" spans="1:2" x14ac:dyDescent="0.25">
      <c r="A77" s="25" t="s">
        <v>1249</v>
      </c>
      <c r="B77" s="26"/>
    </row>
    <row r="78" spans="1:2" x14ac:dyDescent="0.25">
      <c r="A78" s="25" t="s">
        <v>1250</v>
      </c>
      <c r="B78" s="26"/>
    </row>
    <row r="79" spans="1:2" x14ac:dyDescent="0.25">
      <c r="A79" s="25" t="s">
        <v>1251</v>
      </c>
      <c r="B79" s="26"/>
    </row>
    <row r="80" spans="1:2" x14ac:dyDescent="0.25">
      <c r="A80" s="25" t="s">
        <v>1252</v>
      </c>
      <c r="B80" s="26"/>
    </row>
    <row r="81" spans="1:2" x14ac:dyDescent="0.25">
      <c r="A81" s="25" t="s">
        <v>1253</v>
      </c>
      <c r="B81" s="26"/>
    </row>
    <row r="82" spans="1:2" x14ac:dyDescent="0.25">
      <c r="A82" s="25" t="s">
        <v>1254</v>
      </c>
      <c r="B82" s="26"/>
    </row>
    <row r="83" spans="1:2" x14ac:dyDescent="0.25">
      <c r="A83" s="25" t="s">
        <v>1255</v>
      </c>
      <c r="B83" s="26"/>
    </row>
    <row r="84" spans="1:2" x14ac:dyDescent="0.25">
      <c r="A84" s="25" t="s">
        <v>1256</v>
      </c>
      <c r="B84" s="26"/>
    </row>
    <row r="85" spans="1:2" x14ac:dyDescent="0.25">
      <c r="A85" s="25" t="s">
        <v>1257</v>
      </c>
      <c r="B85" s="26"/>
    </row>
    <row r="86" spans="1:2" x14ac:dyDescent="0.25">
      <c r="A86" s="25" t="s">
        <v>1258</v>
      </c>
      <c r="B86" s="26"/>
    </row>
    <row r="87" spans="1:2" x14ac:dyDescent="0.25">
      <c r="A87" s="25" t="s">
        <v>1259</v>
      </c>
      <c r="B87" s="26"/>
    </row>
    <row r="88" spans="1:2" x14ac:dyDescent="0.25">
      <c r="A88" s="25" t="s">
        <v>1260</v>
      </c>
      <c r="B88" s="26"/>
    </row>
    <row r="89" spans="1:2" x14ac:dyDescent="0.25">
      <c r="A89" s="25" t="s">
        <v>1261</v>
      </c>
      <c r="B89" s="26"/>
    </row>
    <row r="90" spans="1:2" x14ac:dyDescent="0.25">
      <c r="A90" s="25" t="s">
        <v>1262</v>
      </c>
      <c r="B90" s="26"/>
    </row>
    <row r="91" spans="1:2" x14ac:dyDescent="0.25">
      <c r="A91" s="25" t="s">
        <v>1263</v>
      </c>
      <c r="B91" s="26"/>
    </row>
    <row r="92" spans="1:2" x14ac:dyDescent="0.25">
      <c r="A92" s="25" t="s">
        <v>1264</v>
      </c>
      <c r="B92" s="26"/>
    </row>
    <row r="93" spans="1:2" x14ac:dyDescent="0.25">
      <c r="A93" s="25" t="s">
        <v>1265</v>
      </c>
      <c r="B93" s="26"/>
    </row>
    <row r="94" spans="1:2" x14ac:dyDescent="0.25">
      <c r="A94" s="25" t="s">
        <v>1266</v>
      </c>
      <c r="B94" s="26"/>
    </row>
    <row r="95" spans="1:2" x14ac:dyDescent="0.25">
      <c r="A95" s="25" t="s">
        <v>1267</v>
      </c>
      <c r="B95" s="26"/>
    </row>
    <row r="96" spans="1:2" x14ac:dyDescent="0.25">
      <c r="A96" s="25" t="s">
        <v>1268</v>
      </c>
      <c r="B96" s="26"/>
    </row>
    <row r="97" spans="1:2" x14ac:dyDescent="0.25">
      <c r="A97" s="25" t="s">
        <v>1269</v>
      </c>
      <c r="B97" s="26"/>
    </row>
    <row r="98" spans="1:2" x14ac:dyDescent="0.25">
      <c r="A98" s="25" t="s">
        <v>1270</v>
      </c>
      <c r="B98" s="26"/>
    </row>
    <row r="99" spans="1:2" x14ac:dyDescent="0.25">
      <c r="A99" s="25" t="s">
        <v>1271</v>
      </c>
      <c r="B99" s="26"/>
    </row>
    <row r="100" spans="1:2" x14ac:dyDescent="0.25">
      <c r="A100" s="25" t="s">
        <v>1272</v>
      </c>
      <c r="B100" s="26"/>
    </row>
    <row r="101" spans="1:2" x14ac:dyDescent="0.25">
      <c r="A101" s="25" t="s">
        <v>1273</v>
      </c>
      <c r="B101" s="26"/>
    </row>
    <row r="102" spans="1:2" x14ac:dyDescent="0.25">
      <c r="A102" s="25" t="s">
        <v>1274</v>
      </c>
      <c r="B102" s="26"/>
    </row>
    <row r="103" spans="1:2" x14ac:dyDescent="0.25">
      <c r="A103" s="25" t="s">
        <v>1275</v>
      </c>
      <c r="B103" s="26"/>
    </row>
    <row r="104" spans="1:2" x14ac:dyDescent="0.25">
      <c r="A104" s="25" t="s">
        <v>1276</v>
      </c>
      <c r="B104" s="26"/>
    </row>
    <row r="105" spans="1:2" x14ac:dyDescent="0.25">
      <c r="A105" s="25" t="s">
        <v>1277</v>
      </c>
      <c r="B105" s="26"/>
    </row>
    <row r="106" spans="1:2" x14ac:dyDescent="0.25">
      <c r="A106" s="25" t="s">
        <v>1278</v>
      </c>
      <c r="B106" s="26"/>
    </row>
    <row r="107" spans="1:2" x14ac:dyDescent="0.25">
      <c r="A107" s="25" t="s">
        <v>1279</v>
      </c>
      <c r="B107" s="26"/>
    </row>
    <row r="108" spans="1:2" x14ac:dyDescent="0.25">
      <c r="A108" s="25" t="s">
        <v>1280</v>
      </c>
      <c r="B108" s="26"/>
    </row>
    <row r="109" spans="1:2" x14ac:dyDescent="0.25">
      <c r="A109" s="25" t="s">
        <v>1281</v>
      </c>
      <c r="B109" s="26"/>
    </row>
    <row r="110" spans="1:2" x14ac:dyDescent="0.25">
      <c r="A110" s="25" t="s">
        <v>1282</v>
      </c>
      <c r="B110" s="26"/>
    </row>
    <row r="111" spans="1:2" x14ac:dyDescent="0.25">
      <c r="A111" s="25" t="s">
        <v>1283</v>
      </c>
      <c r="B111" s="26"/>
    </row>
    <row r="112" spans="1:2" x14ac:dyDescent="0.25">
      <c r="A112" s="25" t="s">
        <v>1284</v>
      </c>
      <c r="B112" s="26"/>
    </row>
    <row r="113" spans="1:2" x14ac:dyDescent="0.25">
      <c r="A113" s="25" t="s">
        <v>1285</v>
      </c>
      <c r="B113" s="26"/>
    </row>
    <row r="114" spans="1:2" x14ac:dyDescent="0.25">
      <c r="A114" s="25" t="s">
        <v>1286</v>
      </c>
      <c r="B114" s="26"/>
    </row>
    <row r="115" spans="1:2" x14ac:dyDescent="0.25">
      <c r="A115" s="25" t="s">
        <v>1287</v>
      </c>
      <c r="B115" s="26"/>
    </row>
    <row r="116" spans="1:2" x14ac:dyDescent="0.25">
      <c r="A116" s="25" t="s">
        <v>1288</v>
      </c>
      <c r="B116" s="26"/>
    </row>
    <row r="117" spans="1:2" x14ac:dyDescent="0.25">
      <c r="A117" s="25" t="s">
        <v>1289</v>
      </c>
      <c r="B117" s="26"/>
    </row>
    <row r="118" spans="1:2" x14ac:dyDescent="0.25">
      <c r="A118" s="25" t="s">
        <v>1290</v>
      </c>
      <c r="B118" s="26"/>
    </row>
    <row r="119" spans="1:2" x14ac:dyDescent="0.25">
      <c r="A119" s="25" t="s">
        <v>1291</v>
      </c>
      <c r="B119" s="26"/>
    </row>
    <row r="120" spans="1:2" x14ac:dyDescent="0.25">
      <c r="A120" s="25" t="s">
        <v>1292</v>
      </c>
      <c r="B120" s="26"/>
    </row>
    <row r="121" spans="1:2" x14ac:dyDescent="0.25">
      <c r="A121" s="25" t="s">
        <v>1293</v>
      </c>
      <c r="B121" s="26"/>
    </row>
    <row r="122" spans="1:2" x14ac:dyDescent="0.25">
      <c r="A122" s="25" t="s">
        <v>1294</v>
      </c>
      <c r="B122" s="26"/>
    </row>
    <row r="123" spans="1:2" x14ac:dyDescent="0.25">
      <c r="A123" s="25" t="s">
        <v>1295</v>
      </c>
      <c r="B123" s="26"/>
    </row>
    <row r="124" spans="1:2" x14ac:dyDescent="0.25">
      <c r="A124" s="25" t="s">
        <v>1296</v>
      </c>
      <c r="B124" s="26"/>
    </row>
    <row r="125" spans="1:2" x14ac:dyDescent="0.25">
      <c r="A125" s="25" t="s">
        <v>1297</v>
      </c>
      <c r="B125" s="26"/>
    </row>
    <row r="126" spans="1:2" x14ac:dyDescent="0.25">
      <c r="A126" s="25" t="s">
        <v>1298</v>
      </c>
      <c r="B126" s="26"/>
    </row>
    <row r="127" spans="1:2" x14ac:dyDescent="0.25">
      <c r="A127" s="25" t="s">
        <v>1299</v>
      </c>
      <c r="B127" s="26"/>
    </row>
    <row r="128" spans="1:2" x14ac:dyDescent="0.25">
      <c r="A128" s="25" t="s">
        <v>1300</v>
      </c>
      <c r="B128" s="26"/>
    </row>
    <row r="129" spans="1:2" x14ac:dyDescent="0.25">
      <c r="A129" s="25" t="s">
        <v>1301</v>
      </c>
      <c r="B129" s="26"/>
    </row>
    <row r="130" spans="1:2" x14ac:dyDescent="0.25">
      <c r="A130" s="25" t="s">
        <v>1302</v>
      </c>
      <c r="B130" s="26"/>
    </row>
    <row r="131" spans="1:2" x14ac:dyDescent="0.25">
      <c r="A131" s="25" t="s">
        <v>1303</v>
      </c>
      <c r="B131" s="26"/>
    </row>
    <row r="132" spans="1:2" x14ac:dyDescent="0.25">
      <c r="A132" s="25" t="s">
        <v>1304</v>
      </c>
      <c r="B132" s="26"/>
    </row>
    <row r="133" spans="1:2" x14ac:dyDescent="0.25">
      <c r="A133" s="25" t="s">
        <v>1305</v>
      </c>
      <c r="B133" s="26"/>
    </row>
    <row r="134" spans="1:2" x14ac:dyDescent="0.25">
      <c r="A134" s="25" t="s">
        <v>1306</v>
      </c>
      <c r="B134" s="26"/>
    </row>
    <row r="135" spans="1:2" x14ac:dyDescent="0.25">
      <c r="A135" s="25" t="s">
        <v>1307</v>
      </c>
      <c r="B135" s="26"/>
    </row>
    <row r="136" spans="1:2" x14ac:dyDescent="0.25">
      <c r="A136" s="25" t="s">
        <v>1308</v>
      </c>
      <c r="B136" s="26"/>
    </row>
    <row r="137" spans="1:2" x14ac:dyDescent="0.25">
      <c r="A137" s="25" t="s">
        <v>1309</v>
      </c>
      <c r="B137" s="26"/>
    </row>
    <row r="138" spans="1:2" x14ac:dyDescent="0.25">
      <c r="A138" s="25" t="s">
        <v>1310</v>
      </c>
      <c r="B138" s="26"/>
    </row>
    <row r="139" spans="1:2" x14ac:dyDescent="0.25">
      <c r="A139" s="25" t="s">
        <v>1311</v>
      </c>
      <c r="B139" s="26"/>
    </row>
    <row r="140" spans="1:2" x14ac:dyDescent="0.25">
      <c r="A140" s="25" t="s">
        <v>1312</v>
      </c>
      <c r="B140" s="26"/>
    </row>
    <row r="141" spans="1:2" x14ac:dyDescent="0.25">
      <c r="A141" s="25" t="s">
        <v>1313</v>
      </c>
      <c r="B141" s="26"/>
    </row>
    <row r="142" spans="1:2" x14ac:dyDescent="0.25">
      <c r="A142" s="25" t="s">
        <v>1314</v>
      </c>
      <c r="B142" s="26"/>
    </row>
    <row r="143" spans="1:2" x14ac:dyDescent="0.25">
      <c r="A143" s="25" t="s">
        <v>1315</v>
      </c>
      <c r="B143" s="26"/>
    </row>
    <row r="144" spans="1:2" x14ac:dyDescent="0.25">
      <c r="A144" s="25" t="s">
        <v>1316</v>
      </c>
      <c r="B144" s="26"/>
    </row>
    <row r="145" spans="1:2" x14ac:dyDescent="0.25">
      <c r="A145" s="25" t="s">
        <v>1317</v>
      </c>
      <c r="B145" s="26"/>
    </row>
    <row r="146" spans="1:2" x14ac:dyDescent="0.25">
      <c r="A146" s="25" t="s">
        <v>1318</v>
      </c>
      <c r="B146" s="26"/>
    </row>
    <row r="147" spans="1:2" x14ac:dyDescent="0.25">
      <c r="A147" s="25" t="s">
        <v>1319</v>
      </c>
      <c r="B147" s="26"/>
    </row>
    <row r="148" spans="1:2" x14ac:dyDescent="0.25">
      <c r="A148" s="25" t="s">
        <v>1320</v>
      </c>
      <c r="B148" s="26"/>
    </row>
    <row r="149" spans="1:2" x14ac:dyDescent="0.25">
      <c r="A149" s="25" t="s">
        <v>1321</v>
      </c>
      <c r="B149" s="26"/>
    </row>
    <row r="150" spans="1:2" x14ac:dyDescent="0.25">
      <c r="A150" s="25" t="s">
        <v>1322</v>
      </c>
      <c r="B150" s="26"/>
    </row>
    <row r="151" spans="1:2" x14ac:dyDescent="0.25">
      <c r="A151" s="25" t="s">
        <v>1323</v>
      </c>
      <c r="B151" s="26"/>
    </row>
    <row r="152" spans="1:2" x14ac:dyDescent="0.25">
      <c r="A152" s="25" t="s">
        <v>1324</v>
      </c>
      <c r="B152" s="26"/>
    </row>
    <row r="153" spans="1:2" x14ac:dyDescent="0.25">
      <c r="A153" s="25" t="s">
        <v>1325</v>
      </c>
      <c r="B153" s="26"/>
    </row>
    <row r="154" spans="1:2" x14ac:dyDescent="0.25">
      <c r="A154" s="25" t="s">
        <v>1326</v>
      </c>
      <c r="B154" s="26"/>
    </row>
    <row r="155" spans="1:2" x14ac:dyDescent="0.25">
      <c r="A155" s="25" t="s">
        <v>1327</v>
      </c>
      <c r="B155" s="26"/>
    </row>
    <row r="156" spans="1:2" x14ac:dyDescent="0.25">
      <c r="A156" s="25" t="s">
        <v>1328</v>
      </c>
      <c r="B156" s="26"/>
    </row>
    <row r="157" spans="1:2" x14ac:dyDescent="0.25">
      <c r="A157" s="25" t="s">
        <v>1329</v>
      </c>
      <c r="B157" s="26"/>
    </row>
    <row r="158" spans="1:2" x14ac:dyDescent="0.25">
      <c r="A158" s="25" t="s">
        <v>1330</v>
      </c>
      <c r="B158" s="26"/>
    </row>
    <row r="159" spans="1:2" x14ac:dyDescent="0.25">
      <c r="A159" s="25" t="s">
        <v>1331</v>
      </c>
      <c r="B159" s="26"/>
    </row>
    <row r="160" spans="1:2" x14ac:dyDescent="0.25">
      <c r="A160" s="25" t="s">
        <v>1332</v>
      </c>
      <c r="B160" s="26"/>
    </row>
    <row r="161" spans="1:2" x14ac:dyDescent="0.25">
      <c r="A161" s="25" t="s">
        <v>1333</v>
      </c>
      <c r="B161" s="26"/>
    </row>
    <row r="162" spans="1:2" x14ac:dyDescent="0.25">
      <c r="A162" s="25" t="s">
        <v>1334</v>
      </c>
      <c r="B162" s="26"/>
    </row>
    <row r="163" spans="1:2" x14ac:dyDescent="0.25">
      <c r="A163" s="25" t="s">
        <v>1335</v>
      </c>
      <c r="B163" s="26"/>
    </row>
    <row r="164" spans="1:2" x14ac:dyDescent="0.25">
      <c r="A164" s="25" t="s">
        <v>1336</v>
      </c>
      <c r="B164" s="26"/>
    </row>
    <row r="165" spans="1:2" x14ac:dyDescent="0.25">
      <c r="A165" s="25" t="s">
        <v>1337</v>
      </c>
      <c r="B165" s="26"/>
    </row>
    <row r="166" spans="1:2" x14ac:dyDescent="0.25">
      <c r="A166" s="25" t="s">
        <v>1338</v>
      </c>
      <c r="B166" s="26"/>
    </row>
    <row r="167" spans="1:2" x14ac:dyDescent="0.25">
      <c r="A167" s="25" t="s">
        <v>1339</v>
      </c>
      <c r="B167" s="26"/>
    </row>
    <row r="168" spans="1:2" x14ac:dyDescent="0.25">
      <c r="A168" s="25" t="s">
        <v>1340</v>
      </c>
      <c r="B168" s="26"/>
    </row>
    <row r="169" spans="1:2" x14ac:dyDescent="0.25">
      <c r="A169" s="25" t="s">
        <v>1341</v>
      </c>
      <c r="B169" s="26"/>
    </row>
    <row r="170" spans="1:2" x14ac:dyDescent="0.25">
      <c r="A170" s="25" t="s">
        <v>1342</v>
      </c>
      <c r="B170" s="26"/>
    </row>
    <row r="171" spans="1:2" x14ac:dyDescent="0.25">
      <c r="A171" s="25" t="s">
        <v>1343</v>
      </c>
      <c r="B171" s="26"/>
    </row>
    <row r="172" spans="1:2" x14ac:dyDescent="0.25">
      <c r="A172" s="25" t="s">
        <v>1344</v>
      </c>
      <c r="B172" s="26"/>
    </row>
    <row r="173" spans="1:2" x14ac:dyDescent="0.25">
      <c r="A173" s="25" t="s">
        <v>1345</v>
      </c>
      <c r="B173" s="26"/>
    </row>
    <row r="174" spans="1:2" x14ac:dyDescent="0.25">
      <c r="A174" s="25" t="s">
        <v>1346</v>
      </c>
      <c r="B174" s="26"/>
    </row>
    <row r="175" spans="1:2" x14ac:dyDescent="0.25">
      <c r="A175" s="25" t="s">
        <v>1347</v>
      </c>
      <c r="B175" s="26"/>
    </row>
    <row r="176" spans="1:2" x14ac:dyDescent="0.25">
      <c r="A176" s="25" t="s">
        <v>1348</v>
      </c>
      <c r="B176" s="26"/>
    </row>
    <row r="177" spans="1:2" x14ac:dyDescent="0.25">
      <c r="A177" s="25" t="s">
        <v>1349</v>
      </c>
      <c r="B177" s="26"/>
    </row>
    <row r="178" spans="1:2" x14ac:dyDescent="0.25">
      <c r="A178" s="25" t="s">
        <v>1350</v>
      </c>
      <c r="B178" s="26"/>
    </row>
    <row r="179" spans="1:2" x14ac:dyDescent="0.25">
      <c r="A179" s="25" t="s">
        <v>1351</v>
      </c>
      <c r="B179" s="26"/>
    </row>
    <row r="180" spans="1:2" x14ac:dyDescent="0.25">
      <c r="A180" s="25" t="s">
        <v>1352</v>
      </c>
      <c r="B180" s="26"/>
    </row>
    <row r="181" spans="1:2" x14ac:dyDescent="0.25">
      <c r="A181" s="25" t="s">
        <v>1353</v>
      </c>
      <c r="B181" s="26"/>
    </row>
    <row r="182" spans="1:2" x14ac:dyDescent="0.25">
      <c r="A182" s="25" t="s">
        <v>1354</v>
      </c>
      <c r="B182" s="26"/>
    </row>
    <row r="183" spans="1:2" x14ac:dyDescent="0.25">
      <c r="A183" s="25" t="s">
        <v>1355</v>
      </c>
      <c r="B183" s="26"/>
    </row>
    <row r="184" spans="1:2" x14ac:dyDescent="0.25">
      <c r="A184" s="25" t="s">
        <v>1356</v>
      </c>
      <c r="B184" s="26"/>
    </row>
    <row r="185" spans="1:2" x14ac:dyDescent="0.25">
      <c r="A185" s="25" t="s">
        <v>1357</v>
      </c>
      <c r="B185" s="26"/>
    </row>
    <row r="186" spans="1:2" x14ac:dyDescent="0.25">
      <c r="A186" s="25" t="s">
        <v>1358</v>
      </c>
      <c r="B186" s="26"/>
    </row>
    <row r="187" spans="1:2" x14ac:dyDescent="0.25">
      <c r="A187" s="25" t="s">
        <v>1359</v>
      </c>
      <c r="B187" s="26"/>
    </row>
    <row r="188" spans="1:2" x14ac:dyDescent="0.25">
      <c r="A188" s="25" t="s">
        <v>1360</v>
      </c>
      <c r="B188" s="26"/>
    </row>
    <row r="189" spans="1:2" x14ac:dyDescent="0.25">
      <c r="A189" s="25" t="s">
        <v>1361</v>
      </c>
      <c r="B189" s="26"/>
    </row>
    <row r="190" spans="1:2" x14ac:dyDescent="0.25">
      <c r="A190" s="25" t="s">
        <v>1362</v>
      </c>
      <c r="B190" s="26"/>
    </row>
    <row r="191" spans="1:2" x14ac:dyDescent="0.25">
      <c r="A191" s="25" t="s">
        <v>1363</v>
      </c>
      <c r="B191" s="26"/>
    </row>
    <row r="192" spans="1:2" x14ac:dyDescent="0.25">
      <c r="A192" s="25" t="s">
        <v>1364</v>
      </c>
      <c r="B192" s="26"/>
    </row>
    <row r="193" spans="1:2" x14ac:dyDescent="0.25">
      <c r="A193" s="25" t="s">
        <v>1365</v>
      </c>
      <c r="B193" s="26"/>
    </row>
    <row r="194" spans="1:2" x14ac:dyDescent="0.25">
      <c r="A194" s="25" t="s">
        <v>1366</v>
      </c>
      <c r="B194" s="26"/>
    </row>
    <row r="195" spans="1:2" x14ac:dyDescent="0.25">
      <c r="A195" s="25" t="s">
        <v>1367</v>
      </c>
      <c r="B195" s="26"/>
    </row>
    <row r="196" spans="1:2" x14ac:dyDescent="0.25">
      <c r="A196" s="25" t="s">
        <v>1368</v>
      </c>
      <c r="B196" s="26"/>
    </row>
    <row r="197" spans="1:2" x14ac:dyDescent="0.25">
      <c r="A197" s="25" t="s">
        <v>1369</v>
      </c>
      <c r="B197" s="26"/>
    </row>
    <row r="198" spans="1:2" x14ac:dyDescent="0.25">
      <c r="A198" s="25" t="s">
        <v>1370</v>
      </c>
      <c r="B198" s="26"/>
    </row>
    <row r="199" spans="1:2" x14ac:dyDescent="0.25">
      <c r="A199" s="25" t="s">
        <v>1371</v>
      </c>
      <c r="B199" s="26"/>
    </row>
    <row r="200" spans="1:2" x14ac:dyDescent="0.25">
      <c r="A200" s="25" t="s">
        <v>1372</v>
      </c>
      <c r="B200" s="26"/>
    </row>
    <row r="201" spans="1:2" x14ac:dyDescent="0.25">
      <c r="A201" s="25" t="s">
        <v>1373</v>
      </c>
      <c r="B201" s="26"/>
    </row>
    <row r="202" spans="1:2" x14ac:dyDescent="0.25">
      <c r="A202" s="25" t="s">
        <v>1374</v>
      </c>
      <c r="B202" s="26"/>
    </row>
    <row r="203" spans="1:2" x14ac:dyDescent="0.25">
      <c r="A203" s="25" t="s">
        <v>1375</v>
      </c>
      <c r="B203" s="26"/>
    </row>
    <row r="204" spans="1:2" x14ac:dyDescent="0.25">
      <c r="A204" s="25" t="s">
        <v>1376</v>
      </c>
      <c r="B204" s="26"/>
    </row>
    <row r="205" spans="1:2" x14ac:dyDescent="0.25">
      <c r="A205" s="25" t="s">
        <v>1377</v>
      </c>
      <c r="B205" s="26"/>
    </row>
    <row r="206" spans="1:2" x14ac:dyDescent="0.25">
      <c r="A206" s="25" t="s">
        <v>1378</v>
      </c>
      <c r="B206" s="26"/>
    </row>
    <row r="207" spans="1:2" x14ac:dyDescent="0.25">
      <c r="A207" s="25" t="s">
        <v>1379</v>
      </c>
      <c r="B207" s="26"/>
    </row>
    <row r="208" spans="1:2" x14ac:dyDescent="0.25">
      <c r="A208" s="25" t="s">
        <v>1380</v>
      </c>
      <c r="B208" s="26"/>
    </row>
    <row r="209" spans="1:2" x14ac:dyDescent="0.25">
      <c r="A209" s="25" t="s">
        <v>1381</v>
      </c>
      <c r="B209" s="26"/>
    </row>
    <row r="210" spans="1:2" x14ac:dyDescent="0.25">
      <c r="A210" s="25" t="s">
        <v>1382</v>
      </c>
      <c r="B210" s="26"/>
    </row>
    <row r="211" spans="1:2" x14ac:dyDescent="0.25">
      <c r="A211" s="25" t="s">
        <v>1383</v>
      </c>
      <c r="B211" s="26"/>
    </row>
    <row r="212" spans="1:2" x14ac:dyDescent="0.25">
      <c r="A212" s="25" t="s">
        <v>1384</v>
      </c>
      <c r="B212" s="26"/>
    </row>
    <row r="213" spans="1:2" x14ac:dyDescent="0.25">
      <c r="A213" s="25" t="s">
        <v>1385</v>
      </c>
      <c r="B213" s="26"/>
    </row>
    <row r="214" spans="1:2" x14ac:dyDescent="0.25">
      <c r="A214" s="25" t="s">
        <v>1386</v>
      </c>
      <c r="B214" s="26"/>
    </row>
    <row r="215" spans="1:2" x14ac:dyDescent="0.25">
      <c r="A215" s="25" t="s">
        <v>1387</v>
      </c>
      <c r="B215" s="26"/>
    </row>
    <row r="216" spans="1:2" x14ac:dyDescent="0.25">
      <c r="A216" s="25" t="s">
        <v>1388</v>
      </c>
      <c r="B216" s="26"/>
    </row>
    <row r="217" spans="1:2" x14ac:dyDescent="0.25">
      <c r="A217" s="25" t="s">
        <v>1389</v>
      </c>
      <c r="B217" s="26"/>
    </row>
    <row r="218" spans="1:2" x14ac:dyDescent="0.25">
      <c r="A218" s="25" t="s">
        <v>1390</v>
      </c>
      <c r="B218" s="26"/>
    </row>
    <row r="219" spans="1:2" x14ac:dyDescent="0.25">
      <c r="A219" s="25" t="s">
        <v>1391</v>
      </c>
      <c r="B219" s="26"/>
    </row>
    <row r="220" spans="1:2" x14ac:dyDescent="0.25">
      <c r="A220" s="25" t="s">
        <v>1392</v>
      </c>
      <c r="B220" s="26"/>
    </row>
    <row r="221" spans="1:2" x14ac:dyDescent="0.25">
      <c r="A221" s="25" t="s">
        <v>1393</v>
      </c>
      <c r="B221" s="26"/>
    </row>
    <row r="222" spans="1:2" x14ac:dyDescent="0.25">
      <c r="A222" s="25" t="s">
        <v>1394</v>
      </c>
      <c r="B222" s="26"/>
    </row>
    <row r="223" spans="1:2" x14ac:dyDescent="0.25">
      <c r="A223" s="25" t="s">
        <v>1395</v>
      </c>
      <c r="B223" s="26"/>
    </row>
    <row r="224" spans="1:2" x14ac:dyDescent="0.25">
      <c r="A224" s="25" t="s">
        <v>1396</v>
      </c>
      <c r="B224" s="26"/>
    </row>
    <row r="225" spans="1:2" x14ac:dyDescent="0.25">
      <c r="A225" s="25" t="s">
        <v>1397</v>
      </c>
      <c r="B225" s="26"/>
    </row>
    <row r="226" spans="1:2" x14ac:dyDescent="0.25">
      <c r="A226" s="25" t="s">
        <v>1398</v>
      </c>
      <c r="B226" s="26"/>
    </row>
    <row r="227" spans="1:2" x14ac:dyDescent="0.25">
      <c r="A227" s="25" t="s">
        <v>1399</v>
      </c>
      <c r="B227" s="26"/>
    </row>
    <row r="228" spans="1:2" x14ac:dyDescent="0.25">
      <c r="A228" s="25" t="s">
        <v>1400</v>
      </c>
      <c r="B228" s="26"/>
    </row>
    <row r="229" spans="1:2" x14ac:dyDescent="0.25">
      <c r="A229" s="25" t="s">
        <v>1401</v>
      </c>
      <c r="B229" s="26"/>
    </row>
    <row r="230" spans="1:2" x14ac:dyDescent="0.25">
      <c r="A230" s="25" t="s">
        <v>1402</v>
      </c>
      <c r="B230" s="26"/>
    </row>
    <row r="231" spans="1:2" x14ac:dyDescent="0.25">
      <c r="A231" s="25" t="s">
        <v>1403</v>
      </c>
      <c r="B231" s="26"/>
    </row>
    <row r="232" spans="1:2" x14ac:dyDescent="0.25">
      <c r="A232" s="25" t="s">
        <v>1404</v>
      </c>
      <c r="B232" s="26"/>
    </row>
    <row r="233" spans="1:2" x14ac:dyDescent="0.25">
      <c r="A233" s="25" t="s">
        <v>1405</v>
      </c>
      <c r="B233" s="26"/>
    </row>
    <row r="234" spans="1:2" x14ac:dyDescent="0.25">
      <c r="A234" s="25" t="s">
        <v>1406</v>
      </c>
      <c r="B234" s="26"/>
    </row>
    <row r="235" spans="1:2" x14ac:dyDescent="0.25">
      <c r="A235" s="25" t="s">
        <v>1407</v>
      </c>
      <c r="B235" s="26"/>
    </row>
    <row r="236" spans="1:2" x14ac:dyDescent="0.25">
      <c r="A236" s="25" t="s">
        <v>1408</v>
      </c>
      <c r="B236" s="26"/>
    </row>
    <row r="237" spans="1:2" x14ac:dyDescent="0.25">
      <c r="A237" s="25" t="s">
        <v>1409</v>
      </c>
      <c r="B237" s="26"/>
    </row>
    <row r="238" spans="1:2" x14ac:dyDescent="0.25">
      <c r="A238" s="25" t="s">
        <v>1410</v>
      </c>
      <c r="B238" s="26"/>
    </row>
    <row r="239" spans="1:2" x14ac:dyDescent="0.25">
      <c r="A239" s="25" t="s">
        <v>1411</v>
      </c>
      <c r="B239" s="26"/>
    </row>
    <row r="240" spans="1:2" x14ac:dyDescent="0.25">
      <c r="A240" s="25" t="s">
        <v>1412</v>
      </c>
      <c r="B240" s="26"/>
    </row>
    <row r="241" spans="1:2" x14ac:dyDescent="0.25">
      <c r="A241" s="25" t="s">
        <v>1413</v>
      </c>
      <c r="B241" s="26"/>
    </row>
    <row r="242" spans="1:2" x14ac:dyDescent="0.25">
      <c r="A242" s="25" t="s">
        <v>1414</v>
      </c>
      <c r="B242" s="26"/>
    </row>
    <row r="243" spans="1:2" x14ac:dyDescent="0.25">
      <c r="A243" s="25" t="s">
        <v>1415</v>
      </c>
      <c r="B243" s="26"/>
    </row>
    <row r="244" spans="1:2" x14ac:dyDescent="0.25">
      <c r="A244" s="25" t="s">
        <v>1416</v>
      </c>
      <c r="B244" s="26"/>
    </row>
    <row r="245" spans="1:2" x14ac:dyDescent="0.25">
      <c r="A245" s="25" t="s">
        <v>1417</v>
      </c>
      <c r="B245" s="26"/>
    </row>
    <row r="246" spans="1:2" x14ac:dyDescent="0.25">
      <c r="A246" s="25" t="s">
        <v>1418</v>
      </c>
      <c r="B246" s="26"/>
    </row>
    <row r="247" spans="1:2" x14ac:dyDescent="0.25">
      <c r="A247" s="25" t="s">
        <v>1419</v>
      </c>
      <c r="B247" s="26"/>
    </row>
    <row r="248" spans="1:2" x14ac:dyDescent="0.25">
      <c r="A248" s="25" t="s">
        <v>1420</v>
      </c>
      <c r="B248" s="26"/>
    </row>
    <row r="249" spans="1:2" x14ac:dyDescent="0.25">
      <c r="A249" s="25" t="s">
        <v>1421</v>
      </c>
      <c r="B249" s="26"/>
    </row>
    <row r="250" spans="1:2" x14ac:dyDescent="0.25">
      <c r="A250" s="25" t="s">
        <v>1422</v>
      </c>
      <c r="B250" s="26"/>
    </row>
    <row r="251" spans="1:2" x14ac:dyDescent="0.25">
      <c r="A251" s="25" t="s">
        <v>1423</v>
      </c>
      <c r="B251" s="26"/>
    </row>
    <row r="252" spans="1:2" x14ac:dyDescent="0.25">
      <c r="A252" s="25" t="s">
        <v>1424</v>
      </c>
      <c r="B252" s="26"/>
    </row>
    <row r="253" spans="1:2" x14ac:dyDescent="0.25">
      <c r="A253" s="25" t="s">
        <v>1425</v>
      </c>
      <c r="B253" s="26"/>
    </row>
    <row r="254" spans="1:2" x14ac:dyDescent="0.25">
      <c r="A254" s="25" t="s">
        <v>1426</v>
      </c>
      <c r="B254" s="26"/>
    </row>
    <row r="255" spans="1:2" x14ac:dyDescent="0.25">
      <c r="A255" s="25" t="s">
        <v>1427</v>
      </c>
      <c r="B255" s="26"/>
    </row>
    <row r="256" spans="1:2" x14ac:dyDescent="0.25">
      <c r="A256" s="25" t="s">
        <v>1428</v>
      </c>
      <c r="B256" s="26"/>
    </row>
    <row r="257" spans="1:2" x14ac:dyDescent="0.25">
      <c r="A257" s="25" t="s">
        <v>1429</v>
      </c>
      <c r="B257" s="26"/>
    </row>
    <row r="258" spans="1:2" x14ac:dyDescent="0.25">
      <c r="A258" s="25" t="s">
        <v>1430</v>
      </c>
      <c r="B258" s="26"/>
    </row>
    <row r="259" spans="1:2" x14ac:dyDescent="0.25">
      <c r="A259" s="25" t="s">
        <v>1431</v>
      </c>
      <c r="B259" s="26"/>
    </row>
    <row r="260" spans="1:2" x14ac:dyDescent="0.25">
      <c r="A260" s="25" t="s">
        <v>1432</v>
      </c>
      <c r="B260" s="26"/>
    </row>
    <row r="261" spans="1:2" x14ac:dyDescent="0.25">
      <c r="A261" s="25" t="s">
        <v>1433</v>
      </c>
      <c r="B261" s="26"/>
    </row>
    <row r="262" spans="1:2" x14ac:dyDescent="0.25">
      <c r="A262" s="25" t="s">
        <v>1434</v>
      </c>
      <c r="B262" s="26"/>
    </row>
    <row r="263" spans="1:2" x14ac:dyDescent="0.25">
      <c r="A263" s="25" t="s">
        <v>1435</v>
      </c>
      <c r="B263" s="26"/>
    </row>
    <row r="264" spans="1:2" x14ac:dyDescent="0.25">
      <c r="A264" s="25" t="s">
        <v>1436</v>
      </c>
      <c r="B264" s="26"/>
    </row>
    <row r="265" spans="1:2" x14ac:dyDescent="0.25">
      <c r="A265" s="25" t="s">
        <v>1437</v>
      </c>
      <c r="B265" s="26"/>
    </row>
    <row r="266" spans="1:2" x14ac:dyDescent="0.25">
      <c r="A266" s="25" t="s">
        <v>1438</v>
      </c>
      <c r="B266" s="26"/>
    </row>
    <row r="267" spans="1:2" x14ac:dyDescent="0.25">
      <c r="A267" s="25" t="s">
        <v>1439</v>
      </c>
      <c r="B267" s="26"/>
    </row>
    <row r="268" spans="1:2" x14ac:dyDescent="0.25">
      <c r="A268" s="25" t="s">
        <v>1440</v>
      </c>
      <c r="B268" s="26"/>
    </row>
    <row r="269" spans="1:2" x14ac:dyDescent="0.25">
      <c r="A269" s="25" t="s">
        <v>1441</v>
      </c>
      <c r="B269" s="26"/>
    </row>
    <row r="270" spans="1:2" x14ac:dyDescent="0.25">
      <c r="A270" s="25" t="s">
        <v>1442</v>
      </c>
      <c r="B270" s="26"/>
    </row>
    <row r="271" spans="1:2" x14ac:dyDescent="0.25">
      <c r="A271" s="25" t="s">
        <v>1443</v>
      </c>
      <c r="B271" s="26"/>
    </row>
    <row r="272" spans="1:2" x14ac:dyDescent="0.25">
      <c r="A272" s="25" t="s">
        <v>1444</v>
      </c>
      <c r="B272" s="26"/>
    </row>
    <row r="273" spans="1:2" x14ac:dyDescent="0.25">
      <c r="A273" s="25" t="s">
        <v>1445</v>
      </c>
      <c r="B273" s="26"/>
    </row>
    <row r="274" spans="1:2" x14ac:dyDescent="0.25">
      <c r="A274" s="25" t="s">
        <v>1446</v>
      </c>
      <c r="B274" s="26"/>
    </row>
    <row r="275" spans="1:2" x14ac:dyDescent="0.25">
      <c r="A275" s="25" t="s">
        <v>1447</v>
      </c>
      <c r="B275" s="26"/>
    </row>
    <row r="276" spans="1:2" x14ac:dyDescent="0.25">
      <c r="A276" s="25" t="s">
        <v>1448</v>
      </c>
      <c r="B276" s="26"/>
    </row>
    <row r="277" spans="1:2" x14ac:dyDescent="0.25">
      <c r="A277" s="25" t="s">
        <v>1449</v>
      </c>
      <c r="B277" s="26"/>
    </row>
    <row r="278" spans="1:2" x14ac:dyDescent="0.25">
      <c r="A278" s="25" t="s">
        <v>1450</v>
      </c>
      <c r="B278" s="26"/>
    </row>
    <row r="279" spans="1:2" x14ac:dyDescent="0.25">
      <c r="A279" s="25" t="s">
        <v>1451</v>
      </c>
      <c r="B279" s="26"/>
    </row>
    <row r="280" spans="1:2" x14ac:dyDescent="0.25">
      <c r="A280" s="25" t="s">
        <v>1452</v>
      </c>
      <c r="B280" s="26"/>
    </row>
    <row r="281" spans="1:2" x14ac:dyDescent="0.25">
      <c r="A281" s="25" t="s">
        <v>1453</v>
      </c>
      <c r="B281" s="26"/>
    </row>
    <row r="282" spans="1:2" x14ac:dyDescent="0.25">
      <c r="A282" s="25" t="s">
        <v>1454</v>
      </c>
      <c r="B282" s="26"/>
    </row>
    <row r="283" spans="1:2" x14ac:dyDescent="0.25">
      <c r="A283" s="25" t="s">
        <v>1455</v>
      </c>
      <c r="B283" s="26"/>
    </row>
    <row r="284" spans="1:2" x14ac:dyDescent="0.25">
      <c r="A284" s="25" t="s">
        <v>1456</v>
      </c>
      <c r="B284" s="26"/>
    </row>
    <row r="285" spans="1:2" x14ac:dyDescent="0.25">
      <c r="A285" s="25" t="s">
        <v>1457</v>
      </c>
      <c r="B285" s="26"/>
    </row>
    <row r="286" spans="1:2" x14ac:dyDescent="0.25">
      <c r="A286" s="25" t="s">
        <v>1458</v>
      </c>
      <c r="B286" s="26"/>
    </row>
    <row r="287" spans="1:2" x14ac:dyDescent="0.25">
      <c r="A287" s="25" t="s">
        <v>1459</v>
      </c>
      <c r="B287" s="26"/>
    </row>
    <row r="288" spans="1:2" x14ac:dyDescent="0.25">
      <c r="A288" s="25" t="s">
        <v>1460</v>
      </c>
      <c r="B288" s="26"/>
    </row>
    <row r="289" spans="1:2" x14ac:dyDescent="0.25">
      <c r="A289" s="25" t="s">
        <v>1461</v>
      </c>
      <c r="B289" s="26"/>
    </row>
    <row r="290" spans="1:2" x14ac:dyDescent="0.25">
      <c r="A290" s="25" t="s">
        <v>1462</v>
      </c>
      <c r="B290" s="26"/>
    </row>
    <row r="291" spans="1:2" x14ac:dyDescent="0.25">
      <c r="A291" s="25" t="s">
        <v>1463</v>
      </c>
      <c r="B291" s="26"/>
    </row>
    <row r="292" spans="1:2" x14ac:dyDescent="0.25">
      <c r="A292" s="25" t="s">
        <v>1464</v>
      </c>
      <c r="B292" s="26"/>
    </row>
    <row r="293" spans="1:2" x14ac:dyDescent="0.25">
      <c r="A293" s="25" t="s">
        <v>1465</v>
      </c>
      <c r="B293" s="26"/>
    </row>
    <row r="294" spans="1:2" x14ac:dyDescent="0.25">
      <c r="A294" s="25" t="s">
        <v>1466</v>
      </c>
      <c r="B294" s="26"/>
    </row>
    <row r="295" spans="1:2" x14ac:dyDescent="0.25">
      <c r="A295" s="25" t="s">
        <v>1467</v>
      </c>
      <c r="B295" s="26"/>
    </row>
    <row r="296" spans="1:2" x14ac:dyDescent="0.25">
      <c r="A296" s="25" t="s">
        <v>1468</v>
      </c>
      <c r="B296" s="26"/>
    </row>
    <row r="297" spans="1:2" x14ac:dyDescent="0.25">
      <c r="A297" s="25" t="s">
        <v>1469</v>
      </c>
      <c r="B297" s="26"/>
    </row>
    <row r="298" spans="1:2" x14ac:dyDescent="0.25">
      <c r="A298" s="25" t="s">
        <v>1470</v>
      </c>
      <c r="B298" s="26"/>
    </row>
    <row r="299" spans="1:2" x14ac:dyDescent="0.25">
      <c r="A299" s="25" t="s">
        <v>1471</v>
      </c>
      <c r="B299" s="26"/>
    </row>
    <row r="300" spans="1:2" x14ac:dyDescent="0.25">
      <c r="A300" s="25" t="s">
        <v>1472</v>
      </c>
      <c r="B300" s="26"/>
    </row>
    <row r="301" spans="1:2" x14ac:dyDescent="0.25">
      <c r="A301" s="25" t="s">
        <v>1473</v>
      </c>
      <c r="B301" s="26"/>
    </row>
    <row r="302" spans="1:2" x14ac:dyDescent="0.25">
      <c r="A302" s="25" t="s">
        <v>1474</v>
      </c>
      <c r="B302" s="26"/>
    </row>
    <row r="303" spans="1:2" x14ac:dyDescent="0.25">
      <c r="A303" s="25" t="s">
        <v>1475</v>
      </c>
      <c r="B303" s="26"/>
    </row>
    <row r="304" spans="1:2" x14ac:dyDescent="0.25">
      <c r="A304" s="25" t="s">
        <v>1476</v>
      </c>
      <c r="B304" s="26"/>
    </row>
    <row r="305" spans="1:2" x14ac:dyDescent="0.25">
      <c r="A305" s="25" t="s">
        <v>1477</v>
      </c>
      <c r="B305" s="26"/>
    </row>
    <row r="306" spans="1:2" x14ac:dyDescent="0.25">
      <c r="A306" s="25" t="s">
        <v>1478</v>
      </c>
      <c r="B306" s="26"/>
    </row>
    <row r="307" spans="1:2" x14ac:dyDescent="0.25">
      <c r="A307" s="25" t="s">
        <v>1479</v>
      </c>
      <c r="B307" s="26"/>
    </row>
    <row r="308" spans="1:2" x14ac:dyDescent="0.25">
      <c r="A308" s="25" t="s">
        <v>1480</v>
      </c>
      <c r="B308" s="26"/>
    </row>
    <row r="309" spans="1:2" x14ac:dyDescent="0.25">
      <c r="A309" s="25" t="s">
        <v>1481</v>
      </c>
      <c r="B309" s="26"/>
    </row>
    <row r="310" spans="1:2" x14ac:dyDescent="0.25">
      <c r="A310" s="25" t="s">
        <v>1482</v>
      </c>
      <c r="B310" s="26"/>
    </row>
    <row r="311" spans="1:2" x14ac:dyDescent="0.25">
      <c r="A311" s="25" t="s">
        <v>1483</v>
      </c>
      <c r="B311" s="26"/>
    </row>
    <row r="312" spans="1:2" x14ac:dyDescent="0.25">
      <c r="A312" s="25" t="s">
        <v>1484</v>
      </c>
      <c r="B312" s="26"/>
    </row>
    <row r="313" spans="1:2" x14ac:dyDescent="0.25">
      <c r="A313" s="25" t="s">
        <v>1485</v>
      </c>
      <c r="B313" s="26"/>
    </row>
    <row r="314" spans="1:2" x14ac:dyDescent="0.25">
      <c r="A314" s="25" t="s">
        <v>1486</v>
      </c>
      <c r="B314" s="26"/>
    </row>
    <row r="315" spans="1:2" x14ac:dyDescent="0.25">
      <c r="A315" s="25" t="s">
        <v>1487</v>
      </c>
      <c r="B315" s="26"/>
    </row>
    <row r="316" spans="1:2" x14ac:dyDescent="0.25">
      <c r="A316" s="25" t="s">
        <v>1488</v>
      </c>
      <c r="B316" s="26"/>
    </row>
    <row r="317" spans="1:2" x14ac:dyDescent="0.25">
      <c r="A317" s="25" t="s">
        <v>1489</v>
      </c>
      <c r="B317" s="26"/>
    </row>
    <row r="318" spans="1:2" x14ac:dyDescent="0.25">
      <c r="A318" s="25" t="s">
        <v>1490</v>
      </c>
      <c r="B318" s="26"/>
    </row>
    <row r="319" spans="1:2" x14ac:dyDescent="0.25">
      <c r="A319" s="25" t="s">
        <v>1491</v>
      </c>
      <c r="B319" s="26"/>
    </row>
    <row r="320" spans="1:2" x14ac:dyDescent="0.25">
      <c r="A320" s="25" t="s">
        <v>1492</v>
      </c>
      <c r="B320" s="26"/>
    </row>
    <row r="321" spans="1:2" x14ac:dyDescent="0.25">
      <c r="A321" s="25" t="s">
        <v>1493</v>
      </c>
      <c r="B321" s="26"/>
    </row>
    <row r="322" spans="1:2" x14ac:dyDescent="0.25">
      <c r="A322" s="25" t="s">
        <v>1494</v>
      </c>
      <c r="B322" s="26"/>
    </row>
    <row r="323" spans="1:2" x14ac:dyDescent="0.25">
      <c r="A323" s="25" t="s">
        <v>1495</v>
      </c>
      <c r="B323" s="26"/>
    </row>
    <row r="324" spans="1:2" x14ac:dyDescent="0.25">
      <c r="A324" s="25" t="s">
        <v>1496</v>
      </c>
      <c r="B324" s="26"/>
    </row>
    <row r="325" spans="1:2" x14ac:dyDescent="0.25">
      <c r="A325" s="25" t="s">
        <v>1497</v>
      </c>
      <c r="B325" s="26"/>
    </row>
    <row r="326" spans="1:2" x14ac:dyDescent="0.25">
      <c r="A326" s="25" t="s">
        <v>1498</v>
      </c>
      <c r="B326" s="26"/>
    </row>
    <row r="327" spans="1:2" x14ac:dyDescent="0.25">
      <c r="A327" s="25" t="s">
        <v>1499</v>
      </c>
      <c r="B327" s="26"/>
    </row>
    <row r="328" spans="1:2" x14ac:dyDescent="0.25">
      <c r="A328" s="25" t="s">
        <v>1500</v>
      </c>
      <c r="B328" s="26"/>
    </row>
    <row r="329" spans="1:2" x14ac:dyDescent="0.25">
      <c r="A329" s="25" t="s">
        <v>1501</v>
      </c>
      <c r="B329" s="26"/>
    </row>
    <row r="330" spans="1:2" x14ac:dyDescent="0.25">
      <c r="A330" s="25" t="s">
        <v>1502</v>
      </c>
      <c r="B330" s="26"/>
    </row>
    <row r="331" spans="1:2" x14ac:dyDescent="0.25">
      <c r="A331" s="25" t="s">
        <v>1503</v>
      </c>
      <c r="B331" s="26"/>
    </row>
    <row r="332" spans="1:2" x14ac:dyDescent="0.25">
      <c r="A332" s="25" t="s">
        <v>1504</v>
      </c>
      <c r="B332" s="26"/>
    </row>
    <row r="333" spans="1:2" x14ac:dyDescent="0.25">
      <c r="A333" s="25" t="s">
        <v>1505</v>
      </c>
      <c r="B333" s="26"/>
    </row>
    <row r="334" spans="1:2" x14ac:dyDescent="0.25">
      <c r="A334" s="25" t="s">
        <v>1506</v>
      </c>
      <c r="B334" s="26"/>
    </row>
    <row r="335" spans="1:2" x14ac:dyDescent="0.25">
      <c r="A335" s="25" t="s">
        <v>1507</v>
      </c>
      <c r="B335" s="26"/>
    </row>
    <row r="336" spans="1:2" x14ac:dyDescent="0.25">
      <c r="A336" s="25" t="s">
        <v>1508</v>
      </c>
      <c r="B336" s="26"/>
    </row>
    <row r="337" spans="1:2" x14ac:dyDescent="0.25">
      <c r="A337" s="25" t="s">
        <v>1509</v>
      </c>
      <c r="B337" s="26"/>
    </row>
    <row r="338" spans="1:2" x14ac:dyDescent="0.25">
      <c r="A338" s="25" t="s">
        <v>1510</v>
      </c>
      <c r="B338" s="26"/>
    </row>
    <row r="339" spans="1:2" x14ac:dyDescent="0.25">
      <c r="A339" s="25" t="s">
        <v>1511</v>
      </c>
      <c r="B339" s="26"/>
    </row>
    <row r="340" spans="1:2" x14ac:dyDescent="0.25">
      <c r="A340" s="25" t="s">
        <v>1512</v>
      </c>
      <c r="B340" s="26"/>
    </row>
    <row r="341" spans="1:2" x14ac:dyDescent="0.25">
      <c r="A341" s="25" t="s">
        <v>1513</v>
      </c>
      <c r="B341" s="26"/>
    </row>
    <row r="342" spans="1:2" x14ac:dyDescent="0.25">
      <c r="A342" s="25" t="s">
        <v>1514</v>
      </c>
      <c r="B342" s="26"/>
    </row>
    <row r="343" spans="1:2" x14ac:dyDescent="0.25">
      <c r="A343" s="25" t="s">
        <v>1515</v>
      </c>
      <c r="B343" s="26"/>
    </row>
    <row r="344" spans="1:2" x14ac:dyDescent="0.25">
      <c r="A344" s="25" t="s">
        <v>1516</v>
      </c>
      <c r="B344" s="26"/>
    </row>
    <row r="345" spans="1:2" x14ac:dyDescent="0.25">
      <c r="A345" s="25" t="s">
        <v>1517</v>
      </c>
      <c r="B345" s="26"/>
    </row>
    <row r="346" spans="1:2" x14ac:dyDescent="0.25">
      <c r="A346" s="25" t="s">
        <v>1518</v>
      </c>
      <c r="B346" s="26"/>
    </row>
    <row r="347" spans="1:2" x14ac:dyDescent="0.25">
      <c r="A347" s="25" t="s">
        <v>1519</v>
      </c>
      <c r="B347" s="26"/>
    </row>
    <row r="348" spans="1:2" x14ac:dyDescent="0.25">
      <c r="A348" s="25" t="s">
        <v>1520</v>
      </c>
      <c r="B348" s="26"/>
    </row>
    <row r="349" spans="1:2" x14ac:dyDescent="0.25">
      <c r="A349" s="25" t="s">
        <v>1521</v>
      </c>
      <c r="B349" s="26"/>
    </row>
    <row r="350" spans="1:2" x14ac:dyDescent="0.25">
      <c r="A350" s="25" t="s">
        <v>1522</v>
      </c>
      <c r="B350" s="26"/>
    </row>
    <row r="351" spans="1:2" x14ac:dyDescent="0.25">
      <c r="A351" s="25" t="s">
        <v>1523</v>
      </c>
      <c r="B351" s="26"/>
    </row>
    <row r="352" spans="1:2" x14ac:dyDescent="0.25">
      <c r="A352" s="25" t="s">
        <v>1524</v>
      </c>
      <c r="B352" s="26"/>
    </row>
    <row r="353" spans="1:2" x14ac:dyDescent="0.25">
      <c r="A353" s="25" t="s">
        <v>1525</v>
      </c>
      <c r="B353" s="26"/>
    </row>
    <row r="354" spans="1:2" x14ac:dyDescent="0.25">
      <c r="A354" s="25" t="s">
        <v>1526</v>
      </c>
      <c r="B354" s="26"/>
    </row>
    <row r="355" spans="1:2" x14ac:dyDescent="0.25">
      <c r="A355" s="25" t="s">
        <v>1527</v>
      </c>
      <c r="B355" s="26"/>
    </row>
    <row r="356" spans="1:2" x14ac:dyDescent="0.25">
      <c r="A356" s="25" t="s">
        <v>1528</v>
      </c>
      <c r="B356" s="26"/>
    </row>
    <row r="357" spans="1:2" x14ac:dyDescent="0.25">
      <c r="A357" s="25" t="s">
        <v>1529</v>
      </c>
      <c r="B357" s="26"/>
    </row>
    <row r="358" spans="1:2" x14ac:dyDescent="0.25">
      <c r="A358" s="25" t="s">
        <v>1530</v>
      </c>
      <c r="B358" s="26"/>
    </row>
    <row r="359" spans="1:2" x14ac:dyDescent="0.25">
      <c r="A359" s="25" t="s">
        <v>1531</v>
      </c>
      <c r="B359" s="26"/>
    </row>
    <row r="360" spans="1:2" x14ac:dyDescent="0.25">
      <c r="A360" s="25" t="s">
        <v>1532</v>
      </c>
      <c r="B360" s="26"/>
    </row>
    <row r="361" spans="1:2" x14ac:dyDescent="0.25">
      <c r="A361" s="25" t="s">
        <v>1533</v>
      </c>
      <c r="B361" s="26"/>
    </row>
    <row r="362" spans="1:2" x14ac:dyDescent="0.25">
      <c r="A362" s="25" t="s">
        <v>1534</v>
      </c>
      <c r="B362" s="26"/>
    </row>
    <row r="363" spans="1:2" x14ac:dyDescent="0.25">
      <c r="A363" s="25" t="s">
        <v>1535</v>
      </c>
      <c r="B363" s="26"/>
    </row>
    <row r="364" spans="1:2" x14ac:dyDescent="0.25">
      <c r="A364" s="25" t="s">
        <v>1536</v>
      </c>
      <c r="B364" s="26"/>
    </row>
    <row r="365" spans="1:2" x14ac:dyDescent="0.25">
      <c r="A365" s="25" t="s">
        <v>1537</v>
      </c>
      <c r="B365" s="26"/>
    </row>
    <row r="366" spans="1:2" x14ac:dyDescent="0.25">
      <c r="A366" s="25" t="s">
        <v>1538</v>
      </c>
      <c r="B366" s="26"/>
    </row>
    <row r="367" spans="1:2" x14ac:dyDescent="0.25">
      <c r="A367" s="25" t="s">
        <v>1539</v>
      </c>
      <c r="B367" s="26"/>
    </row>
    <row r="368" spans="1:2" x14ac:dyDescent="0.25">
      <c r="A368" s="25" t="s">
        <v>1540</v>
      </c>
      <c r="B368" s="26"/>
    </row>
    <row r="369" spans="1:2" x14ac:dyDescent="0.25">
      <c r="A369" s="25" t="s">
        <v>1541</v>
      </c>
      <c r="B369" s="26"/>
    </row>
    <row r="370" spans="1:2" x14ac:dyDescent="0.25">
      <c r="A370" s="25" t="s">
        <v>1542</v>
      </c>
      <c r="B370" s="26"/>
    </row>
    <row r="371" spans="1:2" x14ac:dyDescent="0.25">
      <c r="A371" s="25" t="s">
        <v>1543</v>
      </c>
      <c r="B371" s="26"/>
    </row>
    <row r="372" spans="1:2" x14ac:dyDescent="0.25">
      <c r="A372" s="25" t="s">
        <v>1544</v>
      </c>
      <c r="B372" s="26"/>
    </row>
    <row r="373" spans="1:2" x14ac:dyDescent="0.25">
      <c r="A373" s="25" t="s">
        <v>1545</v>
      </c>
      <c r="B373" s="26"/>
    </row>
    <row r="374" spans="1:2" x14ac:dyDescent="0.25">
      <c r="A374" s="25" t="s">
        <v>1546</v>
      </c>
      <c r="B374" s="26"/>
    </row>
    <row r="375" spans="1:2" x14ac:dyDescent="0.25">
      <c r="A375" s="25" t="s">
        <v>1547</v>
      </c>
      <c r="B375" s="26"/>
    </row>
    <row r="376" spans="1:2" x14ac:dyDescent="0.25">
      <c r="A376" s="25" t="s">
        <v>1548</v>
      </c>
      <c r="B376" s="26"/>
    </row>
    <row r="377" spans="1:2" x14ac:dyDescent="0.25">
      <c r="A377" s="25" t="s">
        <v>1549</v>
      </c>
      <c r="B377" s="26"/>
    </row>
    <row r="378" spans="1:2" x14ac:dyDescent="0.25">
      <c r="A378" s="25" t="s">
        <v>1550</v>
      </c>
      <c r="B378" s="26"/>
    </row>
    <row r="379" spans="1:2" x14ac:dyDescent="0.25">
      <c r="A379" s="25" t="s">
        <v>1551</v>
      </c>
      <c r="B379" s="26"/>
    </row>
    <row r="380" spans="1:2" x14ac:dyDescent="0.25">
      <c r="A380" s="25" t="s">
        <v>1552</v>
      </c>
      <c r="B380" s="26"/>
    </row>
    <row r="381" spans="1:2" x14ac:dyDescent="0.25">
      <c r="A381" s="25" t="s">
        <v>1553</v>
      </c>
      <c r="B381" s="26"/>
    </row>
    <row r="382" spans="1:2" x14ac:dyDescent="0.25">
      <c r="A382" s="25" t="s">
        <v>1554</v>
      </c>
      <c r="B382" s="26"/>
    </row>
    <row r="383" spans="1:2" x14ac:dyDescent="0.25">
      <c r="A383" s="25" t="s">
        <v>1555</v>
      </c>
      <c r="B383" s="26"/>
    </row>
    <row r="384" spans="1:2" x14ac:dyDescent="0.25">
      <c r="A384" s="25" t="s">
        <v>1556</v>
      </c>
      <c r="B384" s="26"/>
    </row>
    <row r="385" spans="1:2" x14ac:dyDescent="0.25">
      <c r="A385" s="25" t="s">
        <v>1557</v>
      </c>
      <c r="B385" s="26"/>
    </row>
    <row r="386" spans="1:2" x14ac:dyDescent="0.25">
      <c r="A386" s="25" t="s">
        <v>1558</v>
      </c>
      <c r="B386" s="26"/>
    </row>
    <row r="387" spans="1:2" x14ac:dyDescent="0.25">
      <c r="A387" s="25" t="s">
        <v>1559</v>
      </c>
      <c r="B387" s="26"/>
    </row>
    <row r="388" spans="1:2" x14ac:dyDescent="0.25">
      <c r="A388" s="25" t="s">
        <v>1560</v>
      </c>
      <c r="B388" s="26"/>
    </row>
    <row r="389" spans="1:2" x14ac:dyDescent="0.25">
      <c r="A389" s="25" t="s">
        <v>1561</v>
      </c>
      <c r="B389" s="26"/>
    </row>
    <row r="390" spans="1:2" x14ac:dyDescent="0.25">
      <c r="A390" s="25" t="s">
        <v>1562</v>
      </c>
      <c r="B390" s="26"/>
    </row>
    <row r="391" spans="1:2" x14ac:dyDescent="0.25">
      <c r="A391" s="25" t="s">
        <v>1563</v>
      </c>
      <c r="B391" s="26"/>
    </row>
    <row r="392" spans="1:2" x14ac:dyDescent="0.25">
      <c r="A392" s="25" t="s">
        <v>1564</v>
      </c>
      <c r="B392" s="26"/>
    </row>
    <row r="393" spans="1:2" x14ac:dyDescent="0.25">
      <c r="A393" s="25" t="s">
        <v>1565</v>
      </c>
      <c r="B393" s="26"/>
    </row>
    <row r="394" spans="1:2" x14ac:dyDescent="0.25">
      <c r="A394" s="25" t="s">
        <v>1566</v>
      </c>
      <c r="B394" s="26"/>
    </row>
    <row r="395" spans="1:2" x14ac:dyDescent="0.25">
      <c r="A395" s="25" t="s">
        <v>1567</v>
      </c>
      <c r="B395" s="26"/>
    </row>
    <row r="396" spans="1:2" x14ac:dyDescent="0.25">
      <c r="A396" s="25" t="s">
        <v>1568</v>
      </c>
      <c r="B396" s="26"/>
    </row>
    <row r="397" spans="1:2" x14ac:dyDescent="0.25">
      <c r="A397" s="25" t="s">
        <v>1569</v>
      </c>
      <c r="B397" s="26"/>
    </row>
    <row r="398" spans="1:2" x14ac:dyDescent="0.25">
      <c r="A398" s="25" t="s">
        <v>1570</v>
      </c>
      <c r="B398" s="26"/>
    </row>
    <row r="399" spans="1:2" x14ac:dyDescent="0.25">
      <c r="A399" s="25" t="s">
        <v>1571</v>
      </c>
      <c r="B399" s="26"/>
    </row>
    <row r="400" spans="1:2" x14ac:dyDescent="0.25">
      <c r="A400" s="25" t="s">
        <v>1572</v>
      </c>
      <c r="B400" s="26"/>
    </row>
    <row r="401" spans="1:2" x14ac:dyDescent="0.25">
      <c r="A401" s="25" t="s">
        <v>1573</v>
      </c>
      <c r="B401" s="26"/>
    </row>
    <row r="402" spans="1:2" x14ac:dyDescent="0.25">
      <c r="A402" s="25" t="s">
        <v>1574</v>
      </c>
      <c r="B402" s="26"/>
    </row>
    <row r="403" spans="1:2" x14ac:dyDescent="0.25">
      <c r="A403" s="25" t="s">
        <v>1575</v>
      </c>
      <c r="B403" s="26"/>
    </row>
    <row r="404" spans="1:2" x14ac:dyDescent="0.25">
      <c r="A404" s="25" t="s">
        <v>1576</v>
      </c>
      <c r="B404" s="26"/>
    </row>
    <row r="405" spans="1:2" x14ac:dyDescent="0.25">
      <c r="A405" s="25" t="s">
        <v>1577</v>
      </c>
      <c r="B405" s="26"/>
    </row>
    <row r="406" spans="1:2" x14ac:dyDescent="0.25">
      <c r="A406" s="25" t="s">
        <v>1578</v>
      </c>
      <c r="B406" s="26"/>
    </row>
    <row r="407" spans="1:2" x14ac:dyDescent="0.25">
      <c r="A407" s="25" t="s">
        <v>1579</v>
      </c>
      <c r="B407" s="26"/>
    </row>
    <row r="408" spans="1:2" x14ac:dyDescent="0.25">
      <c r="A408" s="25" t="s">
        <v>1580</v>
      </c>
      <c r="B408" s="26"/>
    </row>
    <row r="409" spans="1:2" x14ac:dyDescent="0.25">
      <c r="A409" s="25" t="s">
        <v>1581</v>
      </c>
      <c r="B409" s="26"/>
    </row>
    <row r="410" spans="1:2" x14ac:dyDescent="0.25">
      <c r="A410" s="25" t="s">
        <v>1582</v>
      </c>
      <c r="B410" s="26"/>
    </row>
    <row r="411" spans="1:2" x14ac:dyDescent="0.25">
      <c r="A411" s="25" t="s">
        <v>1583</v>
      </c>
      <c r="B411" s="26"/>
    </row>
    <row r="412" spans="1:2" x14ac:dyDescent="0.25">
      <c r="A412" s="25" t="s">
        <v>1584</v>
      </c>
      <c r="B412" s="26"/>
    </row>
    <row r="413" spans="1:2" x14ac:dyDescent="0.25">
      <c r="A413" s="25" t="s">
        <v>1585</v>
      </c>
      <c r="B413" s="26"/>
    </row>
    <row r="414" spans="1:2" x14ac:dyDescent="0.25">
      <c r="A414" s="25" t="s">
        <v>1586</v>
      </c>
      <c r="B414" s="26"/>
    </row>
    <row r="415" spans="1:2" x14ac:dyDescent="0.25">
      <c r="A415" s="25" t="s">
        <v>1587</v>
      </c>
      <c r="B415" s="26"/>
    </row>
    <row r="416" spans="1:2" x14ac:dyDescent="0.25">
      <c r="A416" s="25" t="s">
        <v>1588</v>
      </c>
      <c r="B416" s="26"/>
    </row>
    <row r="417" spans="1:2" x14ac:dyDescent="0.25">
      <c r="A417" s="25" t="s">
        <v>1589</v>
      </c>
      <c r="B417" s="26"/>
    </row>
    <row r="418" spans="1:2" x14ac:dyDescent="0.25">
      <c r="A418" s="25" t="s">
        <v>1590</v>
      </c>
      <c r="B418" s="26"/>
    </row>
    <row r="419" spans="1:2" x14ac:dyDescent="0.25">
      <c r="A419" s="25" t="s">
        <v>1591</v>
      </c>
      <c r="B419" s="26"/>
    </row>
    <row r="420" spans="1:2" x14ac:dyDescent="0.25">
      <c r="A420" s="25" t="s">
        <v>1592</v>
      </c>
      <c r="B420" s="26"/>
    </row>
    <row r="421" spans="1:2" x14ac:dyDescent="0.25">
      <c r="A421" s="25" t="s">
        <v>1593</v>
      </c>
      <c r="B421" s="26"/>
    </row>
    <row r="422" spans="1:2" x14ac:dyDescent="0.25">
      <c r="A422" s="25" t="s">
        <v>1594</v>
      </c>
      <c r="B422" s="26"/>
    </row>
    <row r="423" spans="1:2" x14ac:dyDescent="0.25">
      <c r="A423" s="25" t="s">
        <v>1595</v>
      </c>
      <c r="B423" s="26"/>
    </row>
    <row r="424" spans="1:2" x14ac:dyDescent="0.25">
      <c r="A424" s="25" t="s">
        <v>1596</v>
      </c>
      <c r="B424" s="26"/>
    </row>
    <row r="425" spans="1:2" x14ac:dyDescent="0.25">
      <c r="A425" s="25" t="s">
        <v>1597</v>
      </c>
      <c r="B425" s="26"/>
    </row>
    <row r="426" spans="1:2" x14ac:dyDescent="0.25">
      <c r="A426" s="25" t="s">
        <v>1598</v>
      </c>
      <c r="B426" s="26"/>
    </row>
    <row r="427" spans="1:2" x14ac:dyDescent="0.25">
      <c r="A427" s="25" t="s">
        <v>1599</v>
      </c>
      <c r="B427" s="26"/>
    </row>
    <row r="428" spans="1:2" x14ac:dyDescent="0.25">
      <c r="A428" s="25" t="s">
        <v>1600</v>
      </c>
      <c r="B428" s="26"/>
    </row>
    <row r="429" spans="1:2" x14ac:dyDescent="0.25">
      <c r="A429" s="25" t="s">
        <v>1601</v>
      </c>
      <c r="B429" s="26"/>
    </row>
    <row r="430" spans="1:2" x14ac:dyDescent="0.25">
      <c r="A430" s="25" t="s">
        <v>1602</v>
      </c>
      <c r="B430" s="26"/>
    </row>
    <row r="431" spans="1:2" x14ac:dyDescent="0.25">
      <c r="A431" s="25" t="s">
        <v>1603</v>
      </c>
      <c r="B431" s="26"/>
    </row>
    <row r="432" spans="1:2" x14ac:dyDescent="0.25">
      <c r="A432" s="25" t="s">
        <v>1604</v>
      </c>
      <c r="B432" s="26"/>
    </row>
    <row r="433" spans="1:2" x14ac:dyDescent="0.25">
      <c r="A433" s="25" t="s">
        <v>1605</v>
      </c>
      <c r="B433" s="26"/>
    </row>
    <row r="434" spans="1:2" x14ac:dyDescent="0.25">
      <c r="A434" s="25" t="s">
        <v>1606</v>
      </c>
      <c r="B434" s="26"/>
    </row>
    <row r="435" spans="1:2" x14ac:dyDescent="0.25">
      <c r="A435" s="25" t="s">
        <v>1607</v>
      </c>
      <c r="B435" s="26"/>
    </row>
    <row r="436" spans="1:2" x14ac:dyDescent="0.25">
      <c r="A436" s="25" t="s">
        <v>1608</v>
      </c>
      <c r="B436" s="26"/>
    </row>
    <row r="437" spans="1:2" x14ac:dyDescent="0.25">
      <c r="A437" s="25" t="s">
        <v>1609</v>
      </c>
      <c r="B437" s="26"/>
    </row>
    <row r="438" spans="1:2" x14ac:dyDescent="0.25">
      <c r="A438" s="25" t="s">
        <v>1610</v>
      </c>
      <c r="B438" s="26"/>
    </row>
    <row r="439" spans="1:2" x14ac:dyDescent="0.25">
      <c r="A439" s="25" t="s">
        <v>1611</v>
      </c>
      <c r="B439" s="26"/>
    </row>
    <row r="440" spans="1:2" x14ac:dyDescent="0.25">
      <c r="A440" s="25" t="s">
        <v>1612</v>
      </c>
      <c r="B440" s="26"/>
    </row>
    <row r="441" spans="1:2" x14ac:dyDescent="0.25">
      <c r="A441" s="25" t="s">
        <v>1613</v>
      </c>
      <c r="B441" s="26"/>
    </row>
    <row r="442" spans="1:2" x14ac:dyDescent="0.25">
      <c r="A442" s="25" t="s">
        <v>1614</v>
      </c>
      <c r="B442" s="26"/>
    </row>
    <row r="443" spans="1:2" x14ac:dyDescent="0.25">
      <c r="A443" s="25" t="s">
        <v>1615</v>
      </c>
      <c r="B443" s="26"/>
    </row>
    <row r="444" spans="1:2" x14ac:dyDescent="0.25">
      <c r="A444" s="25" t="s">
        <v>1616</v>
      </c>
      <c r="B444" s="26"/>
    </row>
    <row r="445" spans="1:2" x14ac:dyDescent="0.25">
      <c r="A445" s="25" t="s">
        <v>1617</v>
      </c>
      <c r="B445" s="26"/>
    </row>
    <row r="446" spans="1:2" x14ac:dyDescent="0.25">
      <c r="A446" s="25" t="s">
        <v>1618</v>
      </c>
      <c r="B446" s="26"/>
    </row>
    <row r="447" spans="1:2" x14ac:dyDescent="0.25">
      <c r="A447" s="25" t="s">
        <v>1619</v>
      </c>
      <c r="B447" s="26"/>
    </row>
    <row r="448" spans="1:2" x14ac:dyDescent="0.25">
      <c r="A448" s="25" t="s">
        <v>1620</v>
      </c>
      <c r="B448" s="26"/>
    </row>
    <row r="449" spans="1:2" x14ac:dyDescent="0.25">
      <c r="A449" s="25" t="s">
        <v>1621</v>
      </c>
      <c r="B449" s="26"/>
    </row>
    <row r="450" spans="1:2" x14ac:dyDescent="0.25">
      <c r="A450" s="25" t="s">
        <v>1622</v>
      </c>
      <c r="B450" s="26"/>
    </row>
    <row r="451" spans="1:2" x14ac:dyDescent="0.25">
      <c r="A451" s="25" t="s">
        <v>1623</v>
      </c>
      <c r="B451" s="26"/>
    </row>
    <row r="452" spans="1:2" x14ac:dyDescent="0.25">
      <c r="A452" s="25" t="s">
        <v>1624</v>
      </c>
      <c r="B452" s="26"/>
    </row>
    <row r="453" spans="1:2" x14ac:dyDescent="0.25">
      <c r="A453" s="25" t="s">
        <v>1625</v>
      </c>
      <c r="B453" s="26"/>
    </row>
    <row r="454" spans="1:2" x14ac:dyDescent="0.25">
      <c r="A454" s="25" t="s">
        <v>1626</v>
      </c>
      <c r="B454" s="26"/>
    </row>
    <row r="455" spans="1:2" x14ac:dyDescent="0.25">
      <c r="A455" s="25" t="s">
        <v>1627</v>
      </c>
      <c r="B455" s="26"/>
    </row>
    <row r="456" spans="1:2" x14ac:dyDescent="0.25">
      <c r="A456" s="25" t="s">
        <v>1628</v>
      </c>
      <c r="B456" s="26"/>
    </row>
    <row r="457" spans="1:2" x14ac:dyDescent="0.25">
      <c r="A457" s="25" t="s">
        <v>1629</v>
      </c>
      <c r="B457" s="26"/>
    </row>
    <row r="458" spans="1:2" x14ac:dyDescent="0.25">
      <c r="A458" s="25" t="s">
        <v>1630</v>
      </c>
      <c r="B458" s="26"/>
    </row>
    <row r="459" spans="1:2" x14ac:dyDescent="0.25">
      <c r="A459" s="25" t="s">
        <v>1631</v>
      </c>
      <c r="B459" s="26"/>
    </row>
    <row r="460" spans="1:2" x14ac:dyDescent="0.25">
      <c r="A460" s="25" t="s">
        <v>1632</v>
      </c>
      <c r="B460" s="26"/>
    </row>
    <row r="461" spans="1:2" x14ac:dyDescent="0.25">
      <c r="A461" s="25" t="s">
        <v>1633</v>
      </c>
      <c r="B461" s="26"/>
    </row>
    <row r="462" spans="1:2" x14ac:dyDescent="0.25">
      <c r="A462" s="25" t="s">
        <v>1634</v>
      </c>
      <c r="B462" s="26"/>
    </row>
    <row r="463" spans="1:2" x14ac:dyDescent="0.25">
      <c r="A463" s="25" t="s">
        <v>1635</v>
      </c>
      <c r="B463" s="26"/>
    </row>
    <row r="464" spans="1:2" x14ac:dyDescent="0.25">
      <c r="A464" s="25" t="s">
        <v>1636</v>
      </c>
      <c r="B464" s="26"/>
    </row>
    <row r="465" spans="1:2" x14ac:dyDescent="0.25">
      <c r="A465" s="25" t="s">
        <v>1637</v>
      </c>
      <c r="B465" s="26"/>
    </row>
    <row r="466" spans="1:2" x14ac:dyDescent="0.25">
      <c r="A466" s="25" t="s">
        <v>1638</v>
      </c>
      <c r="B466" s="26"/>
    </row>
    <row r="467" spans="1:2" x14ac:dyDescent="0.25">
      <c r="A467" s="25" t="s">
        <v>1639</v>
      </c>
      <c r="B467" s="26"/>
    </row>
    <row r="468" spans="1:2" x14ac:dyDescent="0.25">
      <c r="A468" s="25" t="s">
        <v>1640</v>
      </c>
      <c r="B468" s="26"/>
    </row>
    <row r="469" spans="1:2" x14ac:dyDescent="0.25">
      <c r="A469" s="25" t="s">
        <v>1641</v>
      </c>
      <c r="B469" s="26"/>
    </row>
    <row r="470" spans="1:2" x14ac:dyDescent="0.25">
      <c r="A470" s="25" t="s">
        <v>1642</v>
      </c>
      <c r="B470" s="26"/>
    </row>
    <row r="471" spans="1:2" x14ac:dyDescent="0.25">
      <c r="A471" s="25" t="s">
        <v>1643</v>
      </c>
      <c r="B471" s="26"/>
    </row>
    <row r="472" spans="1:2" x14ac:dyDescent="0.25">
      <c r="A472" s="25" t="s">
        <v>1644</v>
      </c>
      <c r="B472" s="26"/>
    </row>
    <row r="473" spans="1:2" x14ac:dyDescent="0.25">
      <c r="A473" s="25" t="s">
        <v>1645</v>
      </c>
      <c r="B473" s="26"/>
    </row>
    <row r="474" spans="1:2" x14ac:dyDescent="0.25">
      <c r="A474" s="25" t="s">
        <v>1646</v>
      </c>
      <c r="B474" s="26"/>
    </row>
    <row r="475" spans="1:2" x14ac:dyDescent="0.25">
      <c r="A475" s="25" t="s">
        <v>1647</v>
      </c>
      <c r="B475" s="26"/>
    </row>
    <row r="476" spans="1:2" x14ac:dyDescent="0.25">
      <c r="A476" s="25" t="s">
        <v>1648</v>
      </c>
      <c r="B476" s="26"/>
    </row>
    <row r="477" spans="1:2" x14ac:dyDescent="0.25">
      <c r="A477" s="25" t="s">
        <v>1649</v>
      </c>
      <c r="B477" s="26"/>
    </row>
    <row r="478" spans="1:2" x14ac:dyDescent="0.25">
      <c r="A478" s="25" t="s">
        <v>1650</v>
      </c>
      <c r="B478" s="26"/>
    </row>
    <row r="479" spans="1:2" x14ac:dyDescent="0.25">
      <c r="A479" s="25" t="s">
        <v>1651</v>
      </c>
      <c r="B479" s="26"/>
    </row>
    <row r="480" spans="1:2" x14ac:dyDescent="0.25">
      <c r="A480" s="25" t="s">
        <v>1652</v>
      </c>
      <c r="B480" s="26"/>
    </row>
    <row r="481" spans="1:2" x14ac:dyDescent="0.25">
      <c r="A481" s="25" t="s">
        <v>1653</v>
      </c>
      <c r="B481" s="26"/>
    </row>
    <row r="482" spans="1:2" x14ac:dyDescent="0.25">
      <c r="A482" s="25" t="s">
        <v>1654</v>
      </c>
      <c r="B482" s="26"/>
    </row>
    <row r="483" spans="1:2" x14ac:dyDescent="0.25">
      <c r="A483" s="25" t="s">
        <v>1655</v>
      </c>
      <c r="B483" s="26"/>
    </row>
    <row r="484" spans="1:2" x14ac:dyDescent="0.25">
      <c r="A484" s="25" t="s">
        <v>1656</v>
      </c>
      <c r="B484" s="26"/>
    </row>
    <row r="485" spans="1:2" x14ac:dyDescent="0.25">
      <c r="A485" s="25" t="s">
        <v>1657</v>
      </c>
      <c r="B485" s="26"/>
    </row>
    <row r="486" spans="1:2" x14ac:dyDescent="0.25">
      <c r="A486" s="25" t="s">
        <v>1658</v>
      </c>
      <c r="B486" s="26"/>
    </row>
    <row r="487" spans="1:2" x14ac:dyDescent="0.25">
      <c r="A487" s="25" t="s">
        <v>1659</v>
      </c>
      <c r="B487" s="26"/>
    </row>
    <row r="488" spans="1:2" x14ac:dyDescent="0.25">
      <c r="A488" s="25" t="s">
        <v>1660</v>
      </c>
      <c r="B488" s="26"/>
    </row>
    <row r="489" spans="1:2" x14ac:dyDescent="0.25">
      <c r="A489" s="25" t="s">
        <v>1661</v>
      </c>
      <c r="B489" s="26"/>
    </row>
    <row r="490" spans="1:2" x14ac:dyDescent="0.25">
      <c r="A490" s="25" t="s">
        <v>1662</v>
      </c>
      <c r="B490" s="26"/>
    </row>
    <row r="491" spans="1:2" x14ac:dyDescent="0.25">
      <c r="A491" s="25" t="s">
        <v>1663</v>
      </c>
      <c r="B491" s="26"/>
    </row>
    <row r="492" spans="1:2" x14ac:dyDescent="0.25">
      <c r="A492" s="25" t="s">
        <v>1664</v>
      </c>
      <c r="B492" s="26"/>
    </row>
    <row r="493" spans="1:2" x14ac:dyDescent="0.25">
      <c r="A493" s="25" t="s">
        <v>1665</v>
      </c>
      <c r="B493" s="26"/>
    </row>
    <row r="494" spans="1:2" x14ac:dyDescent="0.25">
      <c r="A494" s="25" t="s">
        <v>1666</v>
      </c>
      <c r="B494" s="26"/>
    </row>
    <row r="495" spans="1:2" x14ac:dyDescent="0.25">
      <c r="A495" s="25" t="s">
        <v>1667</v>
      </c>
      <c r="B495" s="26"/>
    </row>
    <row r="496" spans="1:2" x14ac:dyDescent="0.25">
      <c r="A496" s="25" t="s">
        <v>1668</v>
      </c>
      <c r="B496" s="26"/>
    </row>
    <row r="497" spans="1:2" x14ac:dyDescent="0.25">
      <c r="A497" s="25" t="s">
        <v>1669</v>
      </c>
      <c r="B497" s="26"/>
    </row>
    <row r="498" spans="1:2" x14ac:dyDescent="0.25">
      <c r="A498" s="25" t="s">
        <v>1670</v>
      </c>
      <c r="B498" s="26"/>
    </row>
    <row r="499" spans="1:2" x14ac:dyDescent="0.25">
      <c r="A499" s="25" t="s">
        <v>1671</v>
      </c>
      <c r="B499" s="26"/>
    </row>
    <row r="500" spans="1:2" x14ac:dyDescent="0.25">
      <c r="A500" s="25" t="s">
        <v>1672</v>
      </c>
      <c r="B500" s="26"/>
    </row>
    <row r="501" spans="1:2" x14ac:dyDescent="0.25">
      <c r="A501" s="25" t="s">
        <v>1673</v>
      </c>
      <c r="B501" s="26"/>
    </row>
    <row r="502" spans="1:2" x14ac:dyDescent="0.25">
      <c r="A502" s="25" t="s">
        <v>1674</v>
      </c>
      <c r="B502" s="26"/>
    </row>
    <row r="503" spans="1:2" x14ac:dyDescent="0.25">
      <c r="A503" s="25" t="s">
        <v>1675</v>
      </c>
      <c r="B503" s="26"/>
    </row>
    <row r="504" spans="1:2" x14ac:dyDescent="0.25">
      <c r="A504" s="25" t="s">
        <v>1676</v>
      </c>
      <c r="B504" s="26"/>
    </row>
    <row r="505" spans="1:2" x14ac:dyDescent="0.25">
      <c r="A505" s="25" t="s">
        <v>1677</v>
      </c>
      <c r="B505" s="26"/>
    </row>
    <row r="506" spans="1:2" x14ac:dyDescent="0.25">
      <c r="A506" s="25" t="s">
        <v>1678</v>
      </c>
      <c r="B506" s="26"/>
    </row>
    <row r="507" spans="1:2" x14ac:dyDescent="0.25">
      <c r="A507" s="25" t="s">
        <v>1679</v>
      </c>
      <c r="B507" s="26"/>
    </row>
    <row r="508" spans="1:2" x14ac:dyDescent="0.25">
      <c r="A508" s="25" t="s">
        <v>1680</v>
      </c>
      <c r="B508" s="26"/>
    </row>
    <row r="509" spans="1:2" x14ac:dyDescent="0.25">
      <c r="A509" s="25" t="s">
        <v>1681</v>
      </c>
      <c r="B509" s="26"/>
    </row>
    <row r="510" spans="1:2" x14ac:dyDescent="0.25">
      <c r="A510" s="25" t="s">
        <v>1682</v>
      </c>
      <c r="B510" s="26"/>
    </row>
    <row r="511" spans="1:2" x14ac:dyDescent="0.25">
      <c r="A511" s="25" t="s">
        <v>1683</v>
      </c>
      <c r="B511" s="26"/>
    </row>
    <row r="512" spans="1:2" x14ac:dyDescent="0.25">
      <c r="A512" s="25" t="s">
        <v>1684</v>
      </c>
      <c r="B512" s="26"/>
    </row>
    <row r="513" spans="1:2" x14ac:dyDescent="0.25">
      <c r="A513" s="25" t="s">
        <v>1685</v>
      </c>
      <c r="B513" s="26"/>
    </row>
    <row r="514" spans="1:2" x14ac:dyDescent="0.25">
      <c r="A514" s="25" t="s">
        <v>1686</v>
      </c>
      <c r="B514" s="26"/>
    </row>
    <row r="515" spans="1:2" x14ac:dyDescent="0.25">
      <c r="A515" s="25" t="s">
        <v>1687</v>
      </c>
      <c r="B515" s="26"/>
    </row>
    <row r="516" spans="1:2" x14ac:dyDescent="0.25">
      <c r="A516" s="25" t="s">
        <v>1688</v>
      </c>
      <c r="B516" s="26"/>
    </row>
    <row r="517" spans="1:2" x14ac:dyDescent="0.25">
      <c r="A517" s="25" t="s">
        <v>1689</v>
      </c>
      <c r="B517" s="26"/>
    </row>
    <row r="518" spans="1:2" x14ac:dyDescent="0.25">
      <c r="A518" s="25" t="s">
        <v>1690</v>
      </c>
      <c r="B518" s="26"/>
    </row>
    <row r="519" spans="1:2" x14ac:dyDescent="0.25">
      <c r="A519" s="25" t="s">
        <v>1691</v>
      </c>
      <c r="B519" s="26"/>
    </row>
    <row r="520" spans="1:2" x14ac:dyDescent="0.25">
      <c r="A520" s="25" t="s">
        <v>1692</v>
      </c>
      <c r="B520" s="26"/>
    </row>
    <row r="521" spans="1:2" x14ac:dyDescent="0.25">
      <c r="A521" s="25" t="s">
        <v>1693</v>
      </c>
      <c r="B521" s="26"/>
    </row>
    <row r="522" spans="1:2" x14ac:dyDescent="0.25">
      <c r="A522" s="25" t="s">
        <v>1694</v>
      </c>
      <c r="B522" s="26"/>
    </row>
    <row r="523" spans="1:2" x14ac:dyDescent="0.25">
      <c r="A523" s="25" t="s">
        <v>1695</v>
      </c>
      <c r="B523" s="26"/>
    </row>
    <row r="524" spans="1:2" x14ac:dyDescent="0.25">
      <c r="A524" s="25" t="s">
        <v>1696</v>
      </c>
      <c r="B524" s="26"/>
    </row>
    <row r="525" spans="1:2" x14ac:dyDescent="0.25">
      <c r="A525" s="25" t="s">
        <v>1697</v>
      </c>
      <c r="B525" s="26"/>
    </row>
    <row r="526" spans="1:2" x14ac:dyDescent="0.25">
      <c r="A526" s="25" t="s">
        <v>1698</v>
      </c>
      <c r="B526" s="26"/>
    </row>
    <row r="527" spans="1:2" x14ac:dyDescent="0.25">
      <c r="A527" s="25" t="s">
        <v>1699</v>
      </c>
      <c r="B527" s="26"/>
    </row>
    <row r="528" spans="1:2" x14ac:dyDescent="0.25">
      <c r="A528" s="25" t="s">
        <v>1700</v>
      </c>
      <c r="B528" s="26"/>
    </row>
    <row r="529" spans="1:2" x14ac:dyDescent="0.25">
      <c r="A529" s="25" t="s">
        <v>1701</v>
      </c>
      <c r="B529" s="26"/>
    </row>
    <row r="530" spans="1:2" x14ac:dyDescent="0.25">
      <c r="A530" s="25" t="s">
        <v>1702</v>
      </c>
      <c r="B530" s="26"/>
    </row>
    <row r="531" spans="1:2" x14ac:dyDescent="0.25">
      <c r="A531" s="25" t="s">
        <v>1703</v>
      </c>
      <c r="B531" s="26"/>
    </row>
    <row r="532" spans="1:2" x14ac:dyDescent="0.25">
      <c r="A532" s="25" t="s">
        <v>1704</v>
      </c>
      <c r="B532" s="26"/>
    </row>
    <row r="533" spans="1:2" x14ac:dyDescent="0.25">
      <c r="A533" s="25" t="s">
        <v>1705</v>
      </c>
      <c r="B533" s="26"/>
    </row>
    <row r="534" spans="1:2" x14ac:dyDescent="0.25">
      <c r="A534" s="25" t="s">
        <v>1706</v>
      </c>
      <c r="B534" s="26"/>
    </row>
    <row r="535" spans="1:2" x14ac:dyDescent="0.25">
      <c r="A535" s="25" t="s">
        <v>1707</v>
      </c>
      <c r="B535" s="26"/>
    </row>
    <row r="536" spans="1:2" x14ac:dyDescent="0.25">
      <c r="A536" s="25" t="s">
        <v>1708</v>
      </c>
      <c r="B536" s="26"/>
    </row>
    <row r="537" spans="1:2" x14ac:dyDescent="0.25">
      <c r="A537" s="25" t="s">
        <v>1709</v>
      </c>
      <c r="B537" s="26"/>
    </row>
    <row r="538" spans="1:2" x14ac:dyDescent="0.25">
      <c r="A538" s="25" t="s">
        <v>1710</v>
      </c>
      <c r="B538" s="26"/>
    </row>
    <row r="539" spans="1:2" x14ac:dyDescent="0.25">
      <c r="A539" s="25" t="s">
        <v>1711</v>
      </c>
      <c r="B539" s="26"/>
    </row>
    <row r="540" spans="1:2" x14ac:dyDescent="0.25">
      <c r="A540" s="25" t="s">
        <v>1712</v>
      </c>
      <c r="B540" s="26"/>
    </row>
    <row r="541" spans="1:2" x14ac:dyDescent="0.25">
      <c r="A541" s="25" t="s">
        <v>1713</v>
      </c>
      <c r="B541" s="26"/>
    </row>
    <row r="542" spans="1:2" x14ac:dyDescent="0.25">
      <c r="A542" s="25" t="s">
        <v>1714</v>
      </c>
      <c r="B542" s="26"/>
    </row>
    <row r="543" spans="1:2" x14ac:dyDescent="0.25">
      <c r="A543" s="25" t="s">
        <v>1715</v>
      </c>
      <c r="B543" s="26"/>
    </row>
    <row r="544" spans="1:2" x14ac:dyDescent="0.25">
      <c r="A544" s="25" t="s">
        <v>1716</v>
      </c>
      <c r="B544" s="26"/>
    </row>
    <row r="545" spans="1:2" x14ac:dyDescent="0.25">
      <c r="A545" s="25" t="s">
        <v>1717</v>
      </c>
      <c r="B545" s="26"/>
    </row>
    <row r="546" spans="1:2" x14ac:dyDescent="0.25">
      <c r="A546" s="25" t="s">
        <v>1718</v>
      </c>
      <c r="B546" s="26"/>
    </row>
    <row r="547" spans="1:2" x14ac:dyDescent="0.25">
      <c r="A547" s="25" t="s">
        <v>1719</v>
      </c>
      <c r="B547" s="26"/>
    </row>
    <row r="548" spans="1:2" x14ac:dyDescent="0.25">
      <c r="A548" s="25" t="s">
        <v>1720</v>
      </c>
      <c r="B548" s="26"/>
    </row>
    <row r="549" spans="1:2" x14ac:dyDescent="0.25">
      <c r="A549" s="25" t="s">
        <v>1721</v>
      </c>
      <c r="B549" s="26"/>
    </row>
    <row r="550" spans="1:2" x14ac:dyDescent="0.25">
      <c r="A550" s="25" t="s">
        <v>1722</v>
      </c>
      <c r="B550" s="26"/>
    </row>
    <row r="551" spans="1:2" x14ac:dyDescent="0.25">
      <c r="A551" s="25" t="s">
        <v>1723</v>
      </c>
      <c r="B551" s="26"/>
    </row>
    <row r="552" spans="1:2" x14ac:dyDescent="0.25">
      <c r="A552" s="25" t="s">
        <v>1724</v>
      </c>
      <c r="B552" s="26"/>
    </row>
    <row r="553" spans="1:2" x14ac:dyDescent="0.25">
      <c r="A553" s="25" t="s">
        <v>1725</v>
      </c>
      <c r="B553" s="26"/>
    </row>
    <row r="554" spans="1:2" x14ac:dyDescent="0.25">
      <c r="A554" s="25" t="s">
        <v>1726</v>
      </c>
      <c r="B554" s="26"/>
    </row>
    <row r="555" spans="1:2" x14ac:dyDescent="0.25">
      <c r="A555" s="25" t="s">
        <v>1727</v>
      </c>
      <c r="B555" s="26"/>
    </row>
    <row r="556" spans="1:2" x14ac:dyDescent="0.25">
      <c r="A556" s="25" t="s">
        <v>1728</v>
      </c>
      <c r="B556" s="26"/>
    </row>
    <row r="557" spans="1:2" x14ac:dyDescent="0.25">
      <c r="A557" s="25" t="s">
        <v>1729</v>
      </c>
      <c r="B557" s="26"/>
    </row>
    <row r="558" spans="1:2" x14ac:dyDescent="0.25">
      <c r="A558" s="25" t="s">
        <v>1730</v>
      </c>
      <c r="B558" s="26"/>
    </row>
    <row r="559" spans="1:2" x14ac:dyDescent="0.25">
      <c r="A559" s="25" t="s">
        <v>1731</v>
      </c>
      <c r="B559" s="26"/>
    </row>
    <row r="560" spans="1:2" x14ac:dyDescent="0.25">
      <c r="A560" s="25" t="s">
        <v>1732</v>
      </c>
      <c r="B560" s="26"/>
    </row>
    <row r="561" spans="1:2" x14ac:dyDescent="0.25">
      <c r="A561" s="25" t="s">
        <v>1733</v>
      </c>
      <c r="B561" s="26"/>
    </row>
    <row r="562" spans="1:2" x14ac:dyDescent="0.25">
      <c r="A562" s="25" t="s">
        <v>1734</v>
      </c>
      <c r="B562" s="26"/>
    </row>
    <row r="563" spans="1:2" x14ac:dyDescent="0.25">
      <c r="A563" s="25" t="s">
        <v>1735</v>
      </c>
      <c r="B563" s="26"/>
    </row>
    <row r="564" spans="1:2" x14ac:dyDescent="0.25">
      <c r="A564" s="25" t="s">
        <v>1736</v>
      </c>
      <c r="B564" s="26"/>
    </row>
    <row r="565" spans="1:2" x14ac:dyDescent="0.25">
      <c r="A565" s="25" t="s">
        <v>1737</v>
      </c>
      <c r="B565" s="26"/>
    </row>
    <row r="566" spans="1:2" x14ac:dyDescent="0.25">
      <c r="A566" s="25" t="s">
        <v>1738</v>
      </c>
      <c r="B566" s="26"/>
    </row>
    <row r="567" spans="1:2" x14ac:dyDescent="0.25">
      <c r="A567" s="25" t="s">
        <v>1739</v>
      </c>
      <c r="B567" s="26"/>
    </row>
    <row r="568" spans="1:2" x14ac:dyDescent="0.25">
      <c r="A568" s="25" t="s">
        <v>1740</v>
      </c>
      <c r="B568" s="26"/>
    </row>
    <row r="569" spans="1:2" x14ac:dyDescent="0.25">
      <c r="A569" s="25" t="s">
        <v>1741</v>
      </c>
      <c r="B569" s="26"/>
    </row>
    <row r="570" spans="1:2" x14ac:dyDescent="0.25">
      <c r="A570" s="25" t="s">
        <v>1742</v>
      </c>
      <c r="B570" s="26"/>
    </row>
    <row r="571" spans="1:2" x14ac:dyDescent="0.25">
      <c r="A571" s="25" t="s">
        <v>1743</v>
      </c>
      <c r="B571" s="26"/>
    </row>
    <row r="572" spans="1:2" x14ac:dyDescent="0.25">
      <c r="A572" s="25" t="s">
        <v>1744</v>
      </c>
      <c r="B572" s="26"/>
    </row>
    <row r="573" spans="1:2" x14ac:dyDescent="0.25">
      <c r="A573" s="25" t="s">
        <v>1745</v>
      </c>
      <c r="B573" s="26"/>
    </row>
    <row r="574" spans="1:2" x14ac:dyDescent="0.25">
      <c r="A574" s="25" t="s">
        <v>1746</v>
      </c>
      <c r="B574" s="26"/>
    </row>
    <row r="575" spans="1:2" x14ac:dyDescent="0.25">
      <c r="A575" s="25" t="s">
        <v>1747</v>
      </c>
      <c r="B575" s="26"/>
    </row>
    <row r="576" spans="1:2" x14ac:dyDescent="0.25">
      <c r="A576" s="25" t="s">
        <v>1748</v>
      </c>
      <c r="B576" s="26"/>
    </row>
    <row r="577" spans="1:2" x14ac:dyDescent="0.25">
      <c r="A577" s="25" t="s">
        <v>1749</v>
      </c>
      <c r="B577" s="26"/>
    </row>
    <row r="578" spans="1:2" x14ac:dyDescent="0.25">
      <c r="A578" s="25" t="s">
        <v>1750</v>
      </c>
      <c r="B578" s="26"/>
    </row>
    <row r="579" spans="1:2" x14ac:dyDescent="0.25">
      <c r="A579" s="25" t="s">
        <v>1751</v>
      </c>
      <c r="B579" s="26"/>
    </row>
    <row r="580" spans="1:2" x14ac:dyDescent="0.25">
      <c r="A580" s="25" t="s">
        <v>1752</v>
      </c>
      <c r="B580" s="26"/>
    </row>
    <row r="581" spans="1:2" x14ac:dyDescent="0.25">
      <c r="A581" s="25" t="s">
        <v>1753</v>
      </c>
      <c r="B581" s="26"/>
    </row>
    <row r="582" spans="1:2" x14ac:dyDescent="0.25">
      <c r="A582" s="25" t="s">
        <v>1754</v>
      </c>
      <c r="B582" s="26"/>
    </row>
    <row r="583" spans="1:2" x14ac:dyDescent="0.25">
      <c r="A583" s="25" t="s">
        <v>1755</v>
      </c>
      <c r="B583" s="26"/>
    </row>
    <row r="584" spans="1:2" x14ac:dyDescent="0.25">
      <c r="A584" s="25" t="s">
        <v>1756</v>
      </c>
      <c r="B584" s="26"/>
    </row>
    <row r="585" spans="1:2" x14ac:dyDescent="0.25">
      <c r="A585" s="25" t="s">
        <v>1757</v>
      </c>
      <c r="B585" s="26"/>
    </row>
    <row r="586" spans="1:2" x14ac:dyDescent="0.25">
      <c r="A586" s="25" t="s">
        <v>1758</v>
      </c>
      <c r="B586" s="26"/>
    </row>
    <row r="587" spans="1:2" x14ac:dyDescent="0.25">
      <c r="A587" s="25" t="s">
        <v>1759</v>
      </c>
      <c r="B587" s="26"/>
    </row>
    <row r="588" spans="1:2" x14ac:dyDescent="0.25">
      <c r="A588" s="25" t="s">
        <v>1760</v>
      </c>
      <c r="B588" s="26"/>
    </row>
    <row r="589" spans="1:2" x14ac:dyDescent="0.25">
      <c r="A589" s="25" t="s">
        <v>1761</v>
      </c>
      <c r="B589" s="26"/>
    </row>
    <row r="590" spans="1:2" x14ac:dyDescent="0.25">
      <c r="A590" s="25" t="s">
        <v>1762</v>
      </c>
      <c r="B590" s="26"/>
    </row>
    <row r="591" spans="1:2" x14ac:dyDescent="0.25">
      <c r="A591" s="25" t="s">
        <v>1763</v>
      </c>
      <c r="B591" s="26"/>
    </row>
    <row r="592" spans="1:2" x14ac:dyDescent="0.25">
      <c r="A592" s="25" t="s">
        <v>1764</v>
      </c>
      <c r="B592" s="26"/>
    </row>
    <row r="593" spans="1:2" x14ac:dyDescent="0.25">
      <c r="A593" s="25" t="s">
        <v>1765</v>
      </c>
      <c r="B593" s="26"/>
    </row>
    <row r="594" spans="1:2" x14ac:dyDescent="0.25">
      <c r="A594" s="25" t="s">
        <v>1766</v>
      </c>
      <c r="B594" s="26"/>
    </row>
    <row r="595" spans="1:2" x14ac:dyDescent="0.25">
      <c r="A595" s="25" t="s">
        <v>1767</v>
      </c>
      <c r="B595" s="26"/>
    </row>
    <row r="596" spans="1:2" x14ac:dyDescent="0.25">
      <c r="A596" s="25" t="s">
        <v>1768</v>
      </c>
      <c r="B596" s="26"/>
    </row>
    <row r="597" spans="1:2" x14ac:dyDescent="0.25">
      <c r="A597" s="25" t="s">
        <v>1769</v>
      </c>
      <c r="B597" s="26"/>
    </row>
    <row r="598" spans="1:2" x14ac:dyDescent="0.25">
      <c r="A598" s="25" t="s">
        <v>1770</v>
      </c>
      <c r="B598" s="26"/>
    </row>
    <row r="599" spans="1:2" x14ac:dyDescent="0.25">
      <c r="A599" s="25" t="s">
        <v>1771</v>
      </c>
      <c r="B599" s="26"/>
    </row>
    <row r="600" spans="1:2" x14ac:dyDescent="0.25">
      <c r="A600" s="25" t="s">
        <v>1772</v>
      </c>
      <c r="B600" s="26"/>
    </row>
    <row r="601" spans="1:2" x14ac:dyDescent="0.25">
      <c r="A601" s="25" t="s">
        <v>1773</v>
      </c>
      <c r="B601" s="26"/>
    </row>
    <row r="602" spans="1:2" x14ac:dyDescent="0.25">
      <c r="A602" s="25" t="s">
        <v>1774</v>
      </c>
      <c r="B602" s="26"/>
    </row>
    <row r="603" spans="1:2" x14ac:dyDescent="0.25">
      <c r="A603" s="25" t="s">
        <v>1775</v>
      </c>
      <c r="B603" s="26"/>
    </row>
    <row r="604" spans="1:2" x14ac:dyDescent="0.25">
      <c r="A604" s="25" t="s">
        <v>1776</v>
      </c>
      <c r="B604" s="26"/>
    </row>
    <row r="605" spans="1:2" x14ac:dyDescent="0.25">
      <c r="A605" s="25" t="s">
        <v>1777</v>
      </c>
      <c r="B605" s="26"/>
    </row>
    <row r="606" spans="1:2" x14ac:dyDescent="0.25">
      <c r="A606" s="25" t="s">
        <v>1778</v>
      </c>
      <c r="B606" s="26"/>
    </row>
    <row r="607" spans="1:2" x14ac:dyDescent="0.25">
      <c r="A607" s="25" t="s">
        <v>1779</v>
      </c>
      <c r="B607" s="26"/>
    </row>
    <row r="608" spans="1:2" x14ac:dyDescent="0.25">
      <c r="A608" s="25" t="s">
        <v>1780</v>
      </c>
      <c r="B608" s="26"/>
    </row>
    <row r="609" spans="1:2" x14ac:dyDescent="0.25">
      <c r="A609" s="25" t="s">
        <v>1781</v>
      </c>
      <c r="B609" s="26"/>
    </row>
    <row r="610" spans="1:2" x14ac:dyDescent="0.25">
      <c r="A610" s="25" t="s">
        <v>1782</v>
      </c>
      <c r="B610" s="26"/>
    </row>
    <row r="611" spans="1:2" x14ac:dyDescent="0.25">
      <c r="A611" s="25" t="s">
        <v>1783</v>
      </c>
      <c r="B611" s="26"/>
    </row>
    <row r="612" spans="1:2" x14ac:dyDescent="0.25">
      <c r="A612" s="25" t="s">
        <v>1784</v>
      </c>
      <c r="B612" s="26"/>
    </row>
    <row r="613" spans="1:2" x14ac:dyDescent="0.25">
      <c r="A613" s="25" t="s">
        <v>1785</v>
      </c>
      <c r="B613" s="26"/>
    </row>
    <row r="614" spans="1:2" x14ac:dyDescent="0.25">
      <c r="A614" s="25" t="s">
        <v>1786</v>
      </c>
      <c r="B614" s="26"/>
    </row>
    <row r="615" spans="1:2" x14ac:dyDescent="0.25">
      <c r="A615" s="25" t="s">
        <v>1787</v>
      </c>
      <c r="B615" s="26"/>
    </row>
    <row r="616" spans="1:2" x14ac:dyDescent="0.25">
      <c r="A616" s="25" t="s">
        <v>1788</v>
      </c>
      <c r="B616" s="26"/>
    </row>
    <row r="617" spans="1:2" x14ac:dyDescent="0.25">
      <c r="A617" s="25" t="s">
        <v>1789</v>
      </c>
      <c r="B617" s="26"/>
    </row>
    <row r="618" spans="1:2" x14ac:dyDescent="0.25">
      <c r="A618" s="25" t="s">
        <v>1790</v>
      </c>
      <c r="B618" s="26"/>
    </row>
    <row r="619" spans="1:2" x14ac:dyDescent="0.25">
      <c r="A619" s="25" t="s">
        <v>1791</v>
      </c>
      <c r="B619" s="26"/>
    </row>
    <row r="620" spans="1:2" x14ac:dyDescent="0.25">
      <c r="A620" s="25" t="s">
        <v>1792</v>
      </c>
      <c r="B620" s="26"/>
    </row>
    <row r="621" spans="1:2" x14ac:dyDescent="0.25">
      <c r="A621" s="25" t="s">
        <v>1793</v>
      </c>
      <c r="B621" s="26"/>
    </row>
    <row r="622" spans="1:2" x14ac:dyDescent="0.25">
      <c r="A622" s="25" t="s">
        <v>1794</v>
      </c>
      <c r="B622" s="26"/>
    </row>
    <row r="623" spans="1:2" x14ac:dyDescent="0.25">
      <c r="A623" s="25" t="s">
        <v>1795</v>
      </c>
      <c r="B623" s="26"/>
    </row>
    <row r="624" spans="1:2" x14ac:dyDescent="0.25">
      <c r="A624" s="25" t="s">
        <v>1796</v>
      </c>
      <c r="B624" s="26"/>
    </row>
    <row r="625" spans="1:2" x14ac:dyDescent="0.25">
      <c r="A625" s="25" t="s">
        <v>1797</v>
      </c>
      <c r="B625" s="26"/>
    </row>
    <row r="626" spans="1:2" x14ac:dyDescent="0.25">
      <c r="A626" s="25" t="s">
        <v>1798</v>
      </c>
      <c r="B626" s="26"/>
    </row>
    <row r="627" spans="1:2" x14ac:dyDescent="0.25">
      <c r="A627" s="25" t="s">
        <v>1799</v>
      </c>
      <c r="B627" s="26"/>
    </row>
    <row r="628" spans="1:2" x14ac:dyDescent="0.25">
      <c r="A628" s="25" t="s">
        <v>1800</v>
      </c>
      <c r="B628" s="26"/>
    </row>
    <row r="629" spans="1:2" x14ac:dyDescent="0.25">
      <c r="A629" s="25" t="s">
        <v>1801</v>
      </c>
      <c r="B629" s="26"/>
    </row>
    <row r="630" spans="1:2" x14ac:dyDescent="0.25">
      <c r="A630" s="25" t="s">
        <v>1802</v>
      </c>
      <c r="B630" s="26"/>
    </row>
    <row r="631" spans="1:2" x14ac:dyDescent="0.25">
      <c r="A631" s="25" t="s">
        <v>1803</v>
      </c>
      <c r="B631" s="26"/>
    </row>
    <row r="632" spans="1:2" x14ac:dyDescent="0.25">
      <c r="A632" s="25" t="s">
        <v>1804</v>
      </c>
      <c r="B632" s="26"/>
    </row>
    <row r="633" spans="1:2" x14ac:dyDescent="0.25">
      <c r="A633" s="25" t="s">
        <v>1805</v>
      </c>
      <c r="B633" s="26"/>
    </row>
    <row r="634" spans="1:2" x14ac:dyDescent="0.25">
      <c r="A634" s="25" t="s">
        <v>1806</v>
      </c>
      <c r="B634" s="26"/>
    </row>
    <row r="635" spans="1:2" x14ac:dyDescent="0.25">
      <c r="A635" s="25" t="s">
        <v>1807</v>
      </c>
      <c r="B635" s="26"/>
    </row>
    <row r="636" spans="1:2" x14ac:dyDescent="0.25">
      <c r="A636" s="25" t="s">
        <v>1808</v>
      </c>
      <c r="B636" s="26"/>
    </row>
    <row r="637" spans="1:2" x14ac:dyDescent="0.25">
      <c r="A637" s="25" t="s">
        <v>1809</v>
      </c>
      <c r="B637" s="26"/>
    </row>
    <row r="638" spans="1:2" x14ac:dyDescent="0.25">
      <c r="A638" s="25" t="s">
        <v>1810</v>
      </c>
      <c r="B638" s="26"/>
    </row>
    <row r="639" spans="1:2" x14ac:dyDescent="0.25">
      <c r="A639" s="25" t="s">
        <v>1811</v>
      </c>
      <c r="B639" s="26"/>
    </row>
    <row r="640" spans="1:2" x14ac:dyDescent="0.25">
      <c r="A640" s="25" t="s">
        <v>1812</v>
      </c>
      <c r="B640" s="26"/>
    </row>
    <row r="641" spans="1:2" x14ac:dyDescent="0.25">
      <c r="A641" s="25" t="s">
        <v>1813</v>
      </c>
      <c r="B641" s="26"/>
    </row>
    <row r="642" spans="1:2" x14ac:dyDescent="0.25">
      <c r="A642" s="25" t="s">
        <v>1814</v>
      </c>
      <c r="B642" s="26"/>
    </row>
    <row r="643" spans="1:2" x14ac:dyDescent="0.25">
      <c r="A643" s="25" t="s">
        <v>1815</v>
      </c>
      <c r="B643" s="26"/>
    </row>
    <row r="644" spans="1:2" x14ac:dyDescent="0.25">
      <c r="A644" s="25" t="s">
        <v>1816</v>
      </c>
      <c r="B644" s="26"/>
    </row>
    <row r="645" spans="1:2" x14ac:dyDescent="0.25">
      <c r="A645" s="25" t="s">
        <v>1817</v>
      </c>
      <c r="B645" s="26"/>
    </row>
    <row r="646" spans="1:2" x14ac:dyDescent="0.25">
      <c r="A646" s="25" t="s">
        <v>1818</v>
      </c>
      <c r="B646" s="26"/>
    </row>
    <row r="647" spans="1:2" x14ac:dyDescent="0.25">
      <c r="A647" s="25" t="s">
        <v>1819</v>
      </c>
      <c r="B647" s="26"/>
    </row>
    <row r="648" spans="1:2" x14ac:dyDescent="0.25">
      <c r="A648" s="25" t="s">
        <v>1820</v>
      </c>
      <c r="B648" s="26"/>
    </row>
    <row r="649" spans="1:2" x14ac:dyDescent="0.25">
      <c r="A649" s="25" t="s">
        <v>1821</v>
      </c>
      <c r="B649" s="26"/>
    </row>
    <row r="650" spans="1:2" x14ac:dyDescent="0.25">
      <c r="A650" s="25" t="s">
        <v>1822</v>
      </c>
      <c r="B650" s="26"/>
    </row>
    <row r="651" spans="1:2" x14ac:dyDescent="0.25">
      <c r="A651" s="25" t="s">
        <v>1823</v>
      </c>
      <c r="B651" s="26"/>
    </row>
    <row r="652" spans="1:2" x14ac:dyDescent="0.25">
      <c r="A652" s="25" t="s">
        <v>1824</v>
      </c>
      <c r="B652" s="26"/>
    </row>
    <row r="653" spans="1:2" x14ac:dyDescent="0.25">
      <c r="A653" s="25" t="s">
        <v>1825</v>
      </c>
      <c r="B653" s="26"/>
    </row>
    <row r="654" spans="1:2" x14ac:dyDescent="0.25">
      <c r="A654" s="25" t="s">
        <v>1826</v>
      </c>
      <c r="B654" s="26"/>
    </row>
    <row r="655" spans="1:2" x14ac:dyDescent="0.25">
      <c r="A655" s="25" t="s">
        <v>1827</v>
      </c>
      <c r="B655" s="26"/>
    </row>
    <row r="656" spans="1:2" x14ac:dyDescent="0.25">
      <c r="A656" s="25" t="s">
        <v>1828</v>
      </c>
      <c r="B656" s="26"/>
    </row>
    <row r="657" spans="1:2" x14ac:dyDescent="0.25">
      <c r="A657" s="25" t="s">
        <v>1829</v>
      </c>
      <c r="B657" s="26"/>
    </row>
    <row r="658" spans="1:2" x14ac:dyDescent="0.25">
      <c r="A658" s="25" t="s">
        <v>1830</v>
      </c>
      <c r="B658" s="26"/>
    </row>
    <row r="659" spans="1:2" x14ac:dyDescent="0.25">
      <c r="A659" s="25" t="s">
        <v>1831</v>
      </c>
      <c r="B659" s="26"/>
    </row>
    <row r="660" spans="1:2" x14ac:dyDescent="0.25">
      <c r="A660" s="25" t="s">
        <v>1832</v>
      </c>
      <c r="B660" s="26"/>
    </row>
    <row r="661" spans="1:2" x14ac:dyDescent="0.25">
      <c r="A661" s="25" t="s">
        <v>1833</v>
      </c>
      <c r="B661" s="26"/>
    </row>
    <row r="662" spans="1:2" x14ac:dyDescent="0.25">
      <c r="A662" s="25" t="s">
        <v>1834</v>
      </c>
      <c r="B662" s="26"/>
    </row>
    <row r="663" spans="1:2" x14ac:dyDescent="0.25">
      <c r="A663" s="25" t="s">
        <v>1835</v>
      </c>
      <c r="B663" s="26"/>
    </row>
    <row r="664" spans="1:2" x14ac:dyDescent="0.25">
      <c r="A664" s="25" t="s">
        <v>1836</v>
      </c>
      <c r="B664" s="26"/>
    </row>
    <row r="665" spans="1:2" x14ac:dyDescent="0.25">
      <c r="A665" s="25" t="s">
        <v>1837</v>
      </c>
      <c r="B665" s="26"/>
    </row>
    <row r="666" spans="1:2" x14ac:dyDescent="0.25">
      <c r="A666" s="25" t="s">
        <v>1838</v>
      </c>
      <c r="B666" s="26"/>
    </row>
    <row r="667" spans="1:2" x14ac:dyDescent="0.25">
      <c r="A667" s="25" t="s">
        <v>1839</v>
      </c>
      <c r="B667" s="26"/>
    </row>
    <row r="668" spans="1:2" x14ac:dyDescent="0.25">
      <c r="A668" s="25" t="s">
        <v>1840</v>
      </c>
      <c r="B668" s="26"/>
    </row>
    <row r="669" spans="1:2" x14ac:dyDescent="0.25">
      <c r="A669" s="25" t="s">
        <v>1841</v>
      </c>
      <c r="B669" s="26"/>
    </row>
    <row r="670" spans="1:2" x14ac:dyDescent="0.25">
      <c r="A670" s="25" t="s">
        <v>1842</v>
      </c>
      <c r="B670" s="26"/>
    </row>
    <row r="671" spans="1:2" x14ac:dyDescent="0.25">
      <c r="A671" s="25" t="s">
        <v>1843</v>
      </c>
      <c r="B671" s="26"/>
    </row>
    <row r="672" spans="1:2" x14ac:dyDescent="0.25">
      <c r="A672" s="25" t="s">
        <v>1844</v>
      </c>
      <c r="B672" s="26"/>
    </row>
    <row r="673" spans="1:2" x14ac:dyDescent="0.25">
      <c r="A673" s="25" t="s">
        <v>1845</v>
      </c>
      <c r="B673" s="26"/>
    </row>
    <row r="674" spans="1:2" x14ac:dyDescent="0.25">
      <c r="A674" s="25" t="s">
        <v>1846</v>
      </c>
      <c r="B674" s="26"/>
    </row>
    <row r="675" spans="1:2" x14ac:dyDescent="0.25">
      <c r="A675" s="25" t="s">
        <v>1847</v>
      </c>
      <c r="B675" s="26"/>
    </row>
    <row r="676" spans="1:2" x14ac:dyDescent="0.25">
      <c r="A676" s="25" t="s">
        <v>1848</v>
      </c>
      <c r="B676" s="26"/>
    </row>
    <row r="677" spans="1:2" x14ac:dyDescent="0.25">
      <c r="A677" s="25" t="s">
        <v>1849</v>
      </c>
      <c r="B677" s="26"/>
    </row>
    <row r="678" spans="1:2" x14ac:dyDescent="0.25">
      <c r="A678" s="25" t="s">
        <v>1850</v>
      </c>
      <c r="B678" s="26"/>
    </row>
    <row r="679" spans="1:2" x14ac:dyDescent="0.25">
      <c r="A679" s="25" t="s">
        <v>1851</v>
      </c>
      <c r="B679" s="26"/>
    </row>
    <row r="680" spans="1:2" x14ac:dyDescent="0.25">
      <c r="A680" s="25" t="s">
        <v>1852</v>
      </c>
      <c r="B680" s="26"/>
    </row>
    <row r="681" spans="1:2" x14ac:dyDescent="0.25">
      <c r="A681" s="25" t="s">
        <v>1853</v>
      </c>
      <c r="B681" s="26"/>
    </row>
    <row r="682" spans="1:2" x14ac:dyDescent="0.25">
      <c r="A682" s="25" t="s">
        <v>1854</v>
      </c>
      <c r="B682" s="26"/>
    </row>
    <row r="683" spans="1:2" x14ac:dyDescent="0.25">
      <c r="A683" s="25" t="s">
        <v>1855</v>
      </c>
      <c r="B683" s="26"/>
    </row>
    <row r="684" spans="1:2" x14ac:dyDescent="0.25">
      <c r="A684" s="25" t="s">
        <v>1856</v>
      </c>
      <c r="B684" s="26"/>
    </row>
    <row r="685" spans="1:2" x14ac:dyDescent="0.25">
      <c r="A685" s="25" t="s">
        <v>1857</v>
      </c>
      <c r="B685" s="26"/>
    </row>
    <row r="686" spans="1:2" x14ac:dyDescent="0.25">
      <c r="A686" s="25" t="s">
        <v>1858</v>
      </c>
      <c r="B686" s="26"/>
    </row>
    <row r="687" spans="1:2" x14ac:dyDescent="0.25">
      <c r="A687" s="25" t="s">
        <v>1859</v>
      </c>
      <c r="B687" s="26"/>
    </row>
    <row r="688" spans="1:2" x14ac:dyDescent="0.25">
      <c r="A688" s="25" t="s">
        <v>1860</v>
      </c>
      <c r="B688" s="26"/>
    </row>
    <row r="689" spans="1:2" x14ac:dyDescent="0.25">
      <c r="A689" s="25" t="s">
        <v>1861</v>
      </c>
      <c r="B689" s="26"/>
    </row>
    <row r="690" spans="1:2" x14ac:dyDescent="0.25">
      <c r="A690" s="25" t="s">
        <v>1862</v>
      </c>
      <c r="B690" s="26"/>
    </row>
    <row r="691" spans="1:2" x14ac:dyDescent="0.25">
      <c r="A691" s="25" t="s">
        <v>1863</v>
      </c>
      <c r="B691" s="26"/>
    </row>
    <row r="692" spans="1:2" x14ac:dyDescent="0.25">
      <c r="A692" s="25" t="s">
        <v>1864</v>
      </c>
      <c r="B692" s="26"/>
    </row>
    <row r="693" spans="1:2" x14ac:dyDescent="0.25">
      <c r="A693" s="25" t="s">
        <v>1865</v>
      </c>
      <c r="B693" s="26"/>
    </row>
    <row r="694" spans="1:2" x14ac:dyDescent="0.25">
      <c r="A694" s="25" t="s">
        <v>1866</v>
      </c>
      <c r="B694" s="26"/>
    </row>
    <row r="695" spans="1:2" x14ac:dyDescent="0.25">
      <c r="A695" s="25" t="s">
        <v>1867</v>
      </c>
      <c r="B695" s="26"/>
    </row>
    <row r="696" spans="1:2" x14ac:dyDescent="0.25">
      <c r="A696" s="25" t="s">
        <v>1868</v>
      </c>
      <c r="B696" s="26"/>
    </row>
    <row r="697" spans="1:2" x14ac:dyDescent="0.25">
      <c r="A697" s="25" t="s">
        <v>1869</v>
      </c>
      <c r="B697" s="26"/>
    </row>
    <row r="698" spans="1:2" x14ac:dyDescent="0.25">
      <c r="A698" s="25" t="s">
        <v>1870</v>
      </c>
      <c r="B698" s="26"/>
    </row>
    <row r="699" spans="1:2" x14ac:dyDescent="0.25">
      <c r="A699" s="25" t="s">
        <v>1871</v>
      </c>
      <c r="B699" s="26"/>
    </row>
    <row r="700" spans="1:2" x14ac:dyDescent="0.25">
      <c r="A700" s="25" t="s">
        <v>1872</v>
      </c>
      <c r="B700" s="26"/>
    </row>
    <row r="701" spans="1:2" x14ac:dyDescent="0.25">
      <c r="A701" s="25" t="s">
        <v>1873</v>
      </c>
      <c r="B701" s="26"/>
    </row>
    <row r="702" spans="1:2" x14ac:dyDescent="0.25">
      <c r="A702" s="25" t="s">
        <v>1874</v>
      </c>
      <c r="B702" s="26"/>
    </row>
    <row r="703" spans="1:2" x14ac:dyDescent="0.25">
      <c r="A703" s="25" t="s">
        <v>1875</v>
      </c>
      <c r="B703" s="26"/>
    </row>
    <row r="704" spans="1:2" x14ac:dyDescent="0.25">
      <c r="A704" s="25" t="s">
        <v>1876</v>
      </c>
      <c r="B704" s="26"/>
    </row>
    <row r="705" spans="1:2" x14ac:dyDescent="0.25">
      <c r="A705" s="25" t="s">
        <v>1877</v>
      </c>
      <c r="B705" s="26"/>
    </row>
    <row r="706" spans="1:2" x14ac:dyDescent="0.25">
      <c r="A706" s="25" t="s">
        <v>1878</v>
      </c>
      <c r="B706" s="26"/>
    </row>
    <row r="707" spans="1:2" x14ac:dyDescent="0.25">
      <c r="A707" s="25" t="s">
        <v>1879</v>
      </c>
      <c r="B707" s="26"/>
    </row>
    <row r="708" spans="1:2" x14ac:dyDescent="0.25">
      <c r="A708" s="25" t="s">
        <v>1880</v>
      </c>
      <c r="B708" s="26"/>
    </row>
    <row r="709" spans="1:2" x14ac:dyDescent="0.25">
      <c r="A709" s="25" t="s">
        <v>1881</v>
      </c>
      <c r="B709" s="26"/>
    </row>
    <row r="710" spans="1:2" x14ac:dyDescent="0.25">
      <c r="A710" s="25" t="s">
        <v>1882</v>
      </c>
      <c r="B710" s="26"/>
    </row>
    <row r="711" spans="1:2" x14ac:dyDescent="0.25">
      <c r="A711" s="25" t="s">
        <v>1883</v>
      </c>
      <c r="B711" s="26"/>
    </row>
    <row r="712" spans="1:2" x14ac:dyDescent="0.25">
      <c r="A712" s="25" t="s">
        <v>1884</v>
      </c>
      <c r="B712" s="26"/>
    </row>
    <row r="713" spans="1:2" x14ac:dyDescent="0.25">
      <c r="A713" s="25" t="s">
        <v>1885</v>
      </c>
      <c r="B713" s="26"/>
    </row>
    <row r="714" spans="1:2" x14ac:dyDescent="0.25">
      <c r="A714" s="25" t="s">
        <v>1886</v>
      </c>
      <c r="B714" s="26"/>
    </row>
    <row r="715" spans="1:2" x14ac:dyDescent="0.25">
      <c r="A715" s="25" t="s">
        <v>1887</v>
      </c>
      <c r="B715" s="26"/>
    </row>
    <row r="716" spans="1:2" x14ac:dyDescent="0.25">
      <c r="A716" s="25" t="s">
        <v>1888</v>
      </c>
      <c r="B716" s="26"/>
    </row>
    <row r="717" spans="1:2" x14ac:dyDescent="0.25">
      <c r="A717" s="25" t="s">
        <v>1889</v>
      </c>
      <c r="B717" s="26"/>
    </row>
    <row r="718" spans="1:2" x14ac:dyDescent="0.25">
      <c r="A718" s="25" t="s">
        <v>1890</v>
      </c>
      <c r="B718" s="26"/>
    </row>
    <row r="719" spans="1:2" x14ac:dyDescent="0.25">
      <c r="A719" s="25" t="s">
        <v>1891</v>
      </c>
      <c r="B719" s="26"/>
    </row>
    <row r="720" spans="1:2" x14ac:dyDescent="0.25">
      <c r="A720" s="25" t="s">
        <v>1892</v>
      </c>
      <c r="B720" s="26"/>
    </row>
    <row r="721" spans="1:2" x14ac:dyDescent="0.25">
      <c r="A721" s="25" t="s">
        <v>1893</v>
      </c>
      <c r="B721" s="26"/>
    </row>
    <row r="722" spans="1:2" x14ac:dyDescent="0.25">
      <c r="A722" s="25" t="s">
        <v>1894</v>
      </c>
      <c r="B722" s="26"/>
    </row>
    <row r="723" spans="1:2" x14ac:dyDescent="0.25">
      <c r="A723" s="25" t="s">
        <v>1895</v>
      </c>
      <c r="B723" s="26"/>
    </row>
    <row r="724" spans="1:2" x14ac:dyDescent="0.25">
      <c r="A724" s="25" t="s">
        <v>1896</v>
      </c>
      <c r="B724" s="26"/>
    </row>
    <row r="725" spans="1:2" x14ac:dyDescent="0.25">
      <c r="A725" s="25" t="s">
        <v>1897</v>
      </c>
      <c r="B725" s="26"/>
    </row>
    <row r="726" spans="1:2" x14ac:dyDescent="0.25">
      <c r="A726" s="25" t="s">
        <v>1898</v>
      </c>
      <c r="B726" s="26"/>
    </row>
    <row r="727" spans="1:2" x14ac:dyDescent="0.25">
      <c r="A727" s="25" t="s">
        <v>1899</v>
      </c>
      <c r="B727" s="26"/>
    </row>
    <row r="728" spans="1:2" x14ac:dyDescent="0.25">
      <c r="A728" s="25" t="s">
        <v>1900</v>
      </c>
      <c r="B728" s="26"/>
    </row>
    <row r="729" spans="1:2" x14ac:dyDescent="0.25">
      <c r="A729" s="25" t="s">
        <v>1901</v>
      </c>
      <c r="B729" s="26"/>
    </row>
    <row r="730" spans="1:2" x14ac:dyDescent="0.25">
      <c r="A730" s="25" t="s">
        <v>1902</v>
      </c>
      <c r="B730" s="26"/>
    </row>
    <row r="731" spans="1:2" x14ac:dyDescent="0.25">
      <c r="A731" s="25" t="s">
        <v>1903</v>
      </c>
      <c r="B731" s="26"/>
    </row>
    <row r="732" spans="1:2" x14ac:dyDescent="0.25">
      <c r="A732" s="25" t="s">
        <v>1904</v>
      </c>
      <c r="B732" s="26"/>
    </row>
    <row r="733" spans="1:2" x14ac:dyDescent="0.25">
      <c r="A733" s="25" t="s">
        <v>1905</v>
      </c>
      <c r="B733" s="26"/>
    </row>
    <row r="734" spans="1:2" x14ac:dyDescent="0.25">
      <c r="A734" s="25" t="s">
        <v>1906</v>
      </c>
      <c r="B734" s="26"/>
    </row>
    <row r="735" spans="1:2" x14ac:dyDescent="0.25">
      <c r="A735" s="25" t="s">
        <v>1907</v>
      </c>
      <c r="B735" s="26"/>
    </row>
    <row r="736" spans="1:2" x14ac:dyDescent="0.25">
      <c r="A736" s="25" t="s">
        <v>1908</v>
      </c>
      <c r="B736" s="26"/>
    </row>
    <row r="737" spans="1:2" x14ac:dyDescent="0.25">
      <c r="A737" s="25" t="s">
        <v>1909</v>
      </c>
      <c r="B737" s="26"/>
    </row>
    <row r="738" spans="1:2" x14ac:dyDescent="0.25">
      <c r="A738" s="25" t="s">
        <v>1910</v>
      </c>
      <c r="B738" s="26"/>
    </row>
    <row r="739" spans="1:2" x14ac:dyDescent="0.25">
      <c r="A739" s="25" t="s">
        <v>1911</v>
      </c>
      <c r="B739" s="26"/>
    </row>
    <row r="740" spans="1:2" x14ac:dyDescent="0.25">
      <c r="A740" s="25" t="s">
        <v>1912</v>
      </c>
      <c r="B740" s="26"/>
    </row>
    <row r="741" spans="1:2" x14ac:dyDescent="0.25">
      <c r="A741" s="25" t="s">
        <v>1913</v>
      </c>
      <c r="B741" s="26"/>
    </row>
    <row r="742" spans="1:2" x14ac:dyDescent="0.25">
      <c r="A742" s="25" t="s">
        <v>1914</v>
      </c>
      <c r="B742" s="26"/>
    </row>
    <row r="743" spans="1:2" x14ac:dyDescent="0.25">
      <c r="A743" s="25" t="s">
        <v>1915</v>
      </c>
      <c r="B743" s="26"/>
    </row>
    <row r="744" spans="1:2" x14ac:dyDescent="0.25">
      <c r="A744" s="25" t="s">
        <v>1916</v>
      </c>
      <c r="B744" s="26"/>
    </row>
    <row r="745" spans="1:2" x14ac:dyDescent="0.25">
      <c r="A745" s="25" t="s">
        <v>1917</v>
      </c>
      <c r="B745" s="26"/>
    </row>
    <row r="746" spans="1:2" x14ac:dyDescent="0.25">
      <c r="A746" s="25" t="s">
        <v>1918</v>
      </c>
      <c r="B746" s="26"/>
    </row>
    <row r="747" spans="1:2" x14ac:dyDescent="0.25">
      <c r="A747" s="25" t="s">
        <v>1919</v>
      </c>
      <c r="B747" s="26"/>
    </row>
    <row r="748" spans="1:2" x14ac:dyDescent="0.25">
      <c r="A748" s="25" t="s">
        <v>1920</v>
      </c>
      <c r="B748" s="26"/>
    </row>
    <row r="749" spans="1:2" x14ac:dyDescent="0.25">
      <c r="A749" s="25" t="s">
        <v>1921</v>
      </c>
      <c r="B749" s="26"/>
    </row>
    <row r="750" spans="1:2" x14ac:dyDescent="0.25">
      <c r="A750" s="25" t="s">
        <v>1922</v>
      </c>
      <c r="B750" s="26"/>
    </row>
    <row r="751" spans="1:2" x14ac:dyDescent="0.25">
      <c r="A751" s="25" t="s">
        <v>1923</v>
      </c>
      <c r="B751" s="26"/>
    </row>
    <row r="752" spans="1:2" x14ac:dyDescent="0.25">
      <c r="A752" s="25" t="s">
        <v>1924</v>
      </c>
      <c r="B752" s="26"/>
    </row>
    <row r="753" spans="1:2" x14ac:dyDescent="0.25">
      <c r="A753" s="25" t="s">
        <v>1925</v>
      </c>
      <c r="B753" s="26"/>
    </row>
    <row r="754" spans="1:2" x14ac:dyDescent="0.25">
      <c r="A754" s="25" t="s">
        <v>1926</v>
      </c>
      <c r="B754" s="26"/>
    </row>
    <row r="755" spans="1:2" x14ac:dyDescent="0.25">
      <c r="A755" s="25" t="s">
        <v>1927</v>
      </c>
      <c r="B755" s="26"/>
    </row>
    <row r="756" spans="1:2" x14ac:dyDescent="0.25">
      <c r="A756" s="25" t="s">
        <v>1928</v>
      </c>
      <c r="B756" s="26"/>
    </row>
    <row r="757" spans="1:2" x14ac:dyDescent="0.25">
      <c r="A757" s="25" t="s">
        <v>1929</v>
      </c>
      <c r="B757" s="26"/>
    </row>
    <row r="758" spans="1:2" x14ac:dyDescent="0.25">
      <c r="A758" s="25" t="s">
        <v>1930</v>
      </c>
      <c r="B758" s="26"/>
    </row>
    <row r="759" spans="1:2" x14ac:dyDescent="0.25">
      <c r="A759" s="25" t="s">
        <v>1931</v>
      </c>
      <c r="B759" s="26"/>
    </row>
    <row r="760" spans="1:2" x14ac:dyDescent="0.25">
      <c r="A760" s="25" t="s">
        <v>1932</v>
      </c>
      <c r="B760" s="26"/>
    </row>
    <row r="761" spans="1:2" x14ac:dyDescent="0.25">
      <c r="A761" s="25" t="s">
        <v>1933</v>
      </c>
      <c r="B761" s="26"/>
    </row>
    <row r="762" spans="1:2" x14ac:dyDescent="0.25">
      <c r="A762" s="25" t="s">
        <v>1934</v>
      </c>
      <c r="B762" s="26"/>
    </row>
    <row r="763" spans="1:2" x14ac:dyDescent="0.25">
      <c r="A763" s="25" t="s">
        <v>1935</v>
      </c>
      <c r="B763" s="26"/>
    </row>
    <row r="764" spans="1:2" x14ac:dyDescent="0.25">
      <c r="A764" s="25" t="s">
        <v>1936</v>
      </c>
      <c r="B764" s="26"/>
    </row>
    <row r="765" spans="1:2" x14ac:dyDescent="0.25">
      <c r="A765" s="25" t="s">
        <v>1937</v>
      </c>
      <c r="B765" s="26"/>
    </row>
    <row r="766" spans="1:2" x14ac:dyDescent="0.25">
      <c r="A766" s="25" t="s">
        <v>1938</v>
      </c>
      <c r="B766" s="26"/>
    </row>
    <row r="767" spans="1:2" x14ac:dyDescent="0.25">
      <c r="A767" s="25" t="s">
        <v>1939</v>
      </c>
      <c r="B767" s="26"/>
    </row>
    <row r="768" spans="1:2" x14ac:dyDescent="0.25">
      <c r="A768" s="25" t="s">
        <v>1940</v>
      </c>
      <c r="B768" s="26"/>
    </row>
    <row r="769" spans="1:2" x14ac:dyDescent="0.25">
      <c r="A769" s="25" t="s">
        <v>1941</v>
      </c>
      <c r="B769" s="26"/>
    </row>
    <row r="770" spans="1:2" x14ac:dyDescent="0.25">
      <c r="A770" s="25" t="s">
        <v>1942</v>
      </c>
      <c r="B770" s="26"/>
    </row>
    <row r="771" spans="1:2" x14ac:dyDescent="0.25">
      <c r="A771" s="25" t="s">
        <v>1943</v>
      </c>
      <c r="B771" s="26"/>
    </row>
    <row r="772" spans="1:2" x14ac:dyDescent="0.25">
      <c r="A772" s="25" t="s">
        <v>1944</v>
      </c>
      <c r="B772" s="26"/>
    </row>
    <row r="773" spans="1:2" x14ac:dyDescent="0.25">
      <c r="A773" s="25" t="s">
        <v>1945</v>
      </c>
      <c r="B773" s="26"/>
    </row>
    <row r="774" spans="1:2" x14ac:dyDescent="0.25">
      <c r="A774" s="25" t="s">
        <v>1946</v>
      </c>
      <c r="B774" s="26"/>
    </row>
    <row r="775" spans="1:2" x14ac:dyDescent="0.25">
      <c r="A775" s="25" t="s">
        <v>1947</v>
      </c>
      <c r="B775" s="26"/>
    </row>
    <row r="776" spans="1:2" x14ac:dyDescent="0.25">
      <c r="A776" s="25" t="s">
        <v>1948</v>
      </c>
      <c r="B776" s="26"/>
    </row>
    <row r="777" spans="1:2" x14ac:dyDescent="0.25">
      <c r="A777" s="25" t="s">
        <v>1949</v>
      </c>
      <c r="B777" s="26"/>
    </row>
    <row r="778" spans="1:2" x14ac:dyDescent="0.25">
      <c r="A778" s="25" t="s">
        <v>1950</v>
      </c>
      <c r="B778" s="26"/>
    </row>
    <row r="779" spans="1:2" x14ac:dyDescent="0.25">
      <c r="A779" s="25" t="s">
        <v>1951</v>
      </c>
      <c r="B779" s="26"/>
    </row>
    <row r="780" spans="1:2" x14ac:dyDescent="0.25">
      <c r="A780" s="25" t="s">
        <v>1952</v>
      </c>
      <c r="B780" s="26"/>
    </row>
    <row r="781" spans="1:2" x14ac:dyDescent="0.25">
      <c r="A781" s="25" t="s">
        <v>1953</v>
      </c>
      <c r="B781" s="26"/>
    </row>
    <row r="782" spans="1:2" x14ac:dyDescent="0.25">
      <c r="A782" s="25" t="s">
        <v>1954</v>
      </c>
      <c r="B782" s="26"/>
    </row>
    <row r="783" spans="1:2" x14ac:dyDescent="0.25">
      <c r="A783" s="25" t="s">
        <v>1955</v>
      </c>
      <c r="B783" s="26"/>
    </row>
    <row r="784" spans="1:2" x14ac:dyDescent="0.25">
      <c r="A784" s="25" t="s">
        <v>1956</v>
      </c>
      <c r="B784" s="26"/>
    </row>
    <row r="785" spans="1:2" x14ac:dyDescent="0.25">
      <c r="A785" s="25" t="s">
        <v>1957</v>
      </c>
      <c r="B785" s="26"/>
    </row>
    <row r="786" spans="1:2" x14ac:dyDescent="0.25">
      <c r="A786" s="25" t="s">
        <v>1958</v>
      </c>
      <c r="B786" s="26"/>
    </row>
    <row r="787" spans="1:2" x14ac:dyDescent="0.25">
      <c r="A787" s="25" t="s">
        <v>1959</v>
      </c>
      <c r="B787" s="26"/>
    </row>
    <row r="788" spans="1:2" x14ac:dyDescent="0.25">
      <c r="A788" s="25" t="s">
        <v>1960</v>
      </c>
      <c r="B788" s="26"/>
    </row>
    <row r="789" spans="1:2" x14ac:dyDescent="0.25">
      <c r="A789" s="25" t="s">
        <v>1961</v>
      </c>
      <c r="B789" s="26"/>
    </row>
    <row r="790" spans="1:2" x14ac:dyDescent="0.25">
      <c r="A790" s="25" t="s">
        <v>1962</v>
      </c>
      <c r="B790" s="26"/>
    </row>
    <row r="791" spans="1:2" x14ac:dyDescent="0.25">
      <c r="A791" s="25" t="s">
        <v>1963</v>
      </c>
      <c r="B791" s="26"/>
    </row>
    <row r="792" spans="1:2" x14ac:dyDescent="0.25">
      <c r="A792" s="25" t="s">
        <v>1964</v>
      </c>
      <c r="B792" s="26"/>
    </row>
    <row r="793" spans="1:2" x14ac:dyDescent="0.25">
      <c r="A793" s="25" t="s">
        <v>1965</v>
      </c>
      <c r="B793" s="26"/>
    </row>
    <row r="794" spans="1:2" x14ac:dyDescent="0.25">
      <c r="A794" s="25" t="s">
        <v>1966</v>
      </c>
      <c r="B794" s="26"/>
    </row>
    <row r="795" spans="1:2" x14ac:dyDescent="0.25">
      <c r="A795" s="25" t="s">
        <v>1967</v>
      </c>
      <c r="B795" s="26"/>
    </row>
    <row r="796" spans="1:2" x14ac:dyDescent="0.25">
      <c r="A796" s="25" t="s">
        <v>1968</v>
      </c>
      <c r="B796" s="26"/>
    </row>
    <row r="797" spans="1:2" x14ac:dyDescent="0.25">
      <c r="A797" s="25" t="s">
        <v>1969</v>
      </c>
      <c r="B797" s="26"/>
    </row>
    <row r="798" spans="1:2" x14ac:dyDescent="0.25">
      <c r="A798" s="25" t="s">
        <v>1970</v>
      </c>
      <c r="B798" s="26"/>
    </row>
    <row r="799" spans="1:2" x14ac:dyDescent="0.25">
      <c r="A799" s="25" t="s">
        <v>1971</v>
      </c>
      <c r="B799" s="26"/>
    </row>
    <row r="800" spans="1:2" x14ac:dyDescent="0.25">
      <c r="A800" s="25" t="s">
        <v>1972</v>
      </c>
      <c r="B800" s="26"/>
    </row>
    <row r="801" spans="1:2" x14ac:dyDescent="0.25">
      <c r="A801" s="25" t="s">
        <v>1973</v>
      </c>
      <c r="B801" s="26"/>
    </row>
    <row r="802" spans="1:2" x14ac:dyDescent="0.25">
      <c r="A802" s="25" t="s">
        <v>1974</v>
      </c>
      <c r="B802" s="26"/>
    </row>
    <row r="803" spans="1:2" x14ac:dyDescent="0.25">
      <c r="A803" s="25" t="s">
        <v>1975</v>
      </c>
      <c r="B803" s="26"/>
    </row>
    <row r="804" spans="1:2" x14ac:dyDescent="0.25">
      <c r="A804" s="25" t="s">
        <v>1976</v>
      </c>
      <c r="B804" s="26"/>
    </row>
    <row r="805" spans="1:2" x14ac:dyDescent="0.25">
      <c r="A805" s="25" t="s">
        <v>1977</v>
      </c>
      <c r="B805" s="26"/>
    </row>
    <row r="806" spans="1:2" x14ac:dyDescent="0.25">
      <c r="A806" s="25" t="s">
        <v>1978</v>
      </c>
      <c r="B806" s="26"/>
    </row>
    <row r="807" spans="1:2" x14ac:dyDescent="0.25">
      <c r="A807" s="25" t="s">
        <v>1979</v>
      </c>
      <c r="B807" s="26"/>
    </row>
    <row r="808" spans="1:2" x14ac:dyDescent="0.25">
      <c r="A808" s="25" t="s">
        <v>1980</v>
      </c>
      <c r="B808" s="26"/>
    </row>
    <row r="809" spans="1:2" x14ac:dyDescent="0.25">
      <c r="A809" s="25" t="s">
        <v>1981</v>
      </c>
      <c r="B809" s="26"/>
    </row>
    <row r="810" spans="1:2" x14ac:dyDescent="0.25">
      <c r="A810" s="25" t="s">
        <v>1982</v>
      </c>
      <c r="B810" s="26"/>
    </row>
    <row r="811" spans="1:2" x14ac:dyDescent="0.25">
      <c r="A811" s="25" t="s">
        <v>1983</v>
      </c>
      <c r="B811" s="26"/>
    </row>
    <row r="812" spans="1:2" x14ac:dyDescent="0.25">
      <c r="A812" s="25" t="s">
        <v>1984</v>
      </c>
      <c r="B812" s="26"/>
    </row>
    <row r="813" spans="1:2" x14ac:dyDescent="0.25">
      <c r="A813" s="25" t="s">
        <v>1985</v>
      </c>
      <c r="B813" s="26"/>
    </row>
    <row r="814" spans="1:2" x14ac:dyDescent="0.25">
      <c r="A814" s="25" t="s">
        <v>1986</v>
      </c>
      <c r="B814" s="26"/>
    </row>
    <row r="815" spans="1:2" x14ac:dyDescent="0.25">
      <c r="A815" s="25" t="s">
        <v>1987</v>
      </c>
      <c r="B815" s="26"/>
    </row>
    <row r="816" spans="1:2" x14ac:dyDescent="0.25">
      <c r="A816" s="25" t="s">
        <v>1988</v>
      </c>
      <c r="B816" s="26"/>
    </row>
    <row r="817" spans="1:2" x14ac:dyDescent="0.25">
      <c r="A817" s="25" t="s">
        <v>1989</v>
      </c>
      <c r="B817" s="26"/>
    </row>
    <row r="818" spans="1:2" x14ac:dyDescent="0.25">
      <c r="A818" s="25" t="s">
        <v>1990</v>
      </c>
      <c r="B818" s="26"/>
    </row>
    <row r="819" spans="1:2" x14ac:dyDescent="0.25">
      <c r="A819" s="25" t="s">
        <v>1991</v>
      </c>
      <c r="B819" s="26"/>
    </row>
    <row r="820" spans="1:2" x14ac:dyDescent="0.25">
      <c r="A820" s="25" t="s">
        <v>1992</v>
      </c>
      <c r="B820" s="26"/>
    </row>
    <row r="821" spans="1:2" x14ac:dyDescent="0.25">
      <c r="A821" s="25" t="s">
        <v>1993</v>
      </c>
      <c r="B821" s="26"/>
    </row>
    <row r="822" spans="1:2" x14ac:dyDescent="0.25">
      <c r="A822" s="25" t="s">
        <v>1994</v>
      </c>
      <c r="B822" s="26"/>
    </row>
    <row r="823" spans="1:2" x14ac:dyDescent="0.25">
      <c r="A823" s="25" t="s">
        <v>1995</v>
      </c>
      <c r="B823" s="26"/>
    </row>
    <row r="824" spans="1:2" x14ac:dyDescent="0.25">
      <c r="A824" s="25" t="s">
        <v>1996</v>
      </c>
      <c r="B824" s="26"/>
    </row>
    <row r="825" spans="1:2" x14ac:dyDescent="0.25">
      <c r="A825" s="25" t="s">
        <v>1997</v>
      </c>
      <c r="B825" s="26"/>
    </row>
    <row r="826" spans="1:2" x14ac:dyDescent="0.25">
      <c r="A826" s="25" t="s">
        <v>1998</v>
      </c>
      <c r="B826" s="26"/>
    </row>
    <row r="827" spans="1:2" x14ac:dyDescent="0.25">
      <c r="A827" s="25" t="s">
        <v>1999</v>
      </c>
      <c r="B827" s="26"/>
    </row>
    <row r="828" spans="1:2" x14ac:dyDescent="0.25">
      <c r="A828" s="25" t="s">
        <v>2000</v>
      </c>
      <c r="B828" s="26"/>
    </row>
    <row r="829" spans="1:2" x14ac:dyDescent="0.25">
      <c r="A829" s="25" t="s">
        <v>2001</v>
      </c>
      <c r="B829" s="26"/>
    </row>
    <row r="830" spans="1:2" x14ac:dyDescent="0.25">
      <c r="A830" s="25" t="s">
        <v>2002</v>
      </c>
      <c r="B830" s="26"/>
    </row>
    <row r="831" spans="1:2" x14ac:dyDescent="0.25">
      <c r="A831" s="25" t="s">
        <v>2003</v>
      </c>
      <c r="B831" s="26"/>
    </row>
    <row r="832" spans="1:2" x14ac:dyDescent="0.25">
      <c r="A832" s="25" t="s">
        <v>2004</v>
      </c>
      <c r="B832" s="26"/>
    </row>
    <row r="833" spans="1:2" x14ac:dyDescent="0.25">
      <c r="A833" s="25" t="s">
        <v>2005</v>
      </c>
      <c r="B833" s="26"/>
    </row>
    <row r="834" spans="1:2" x14ac:dyDescent="0.25">
      <c r="A834" s="25" t="s">
        <v>2006</v>
      </c>
      <c r="B834" s="26"/>
    </row>
    <row r="835" spans="1:2" x14ac:dyDescent="0.25">
      <c r="A835" s="25" t="s">
        <v>2007</v>
      </c>
      <c r="B835" s="26"/>
    </row>
    <row r="836" spans="1:2" x14ac:dyDescent="0.25">
      <c r="A836" s="25" t="s">
        <v>2008</v>
      </c>
      <c r="B836" s="26"/>
    </row>
    <row r="837" spans="1:2" x14ac:dyDescent="0.25">
      <c r="A837" s="25" t="s">
        <v>2009</v>
      </c>
      <c r="B837" s="26"/>
    </row>
    <row r="838" spans="1:2" x14ac:dyDescent="0.25">
      <c r="A838" s="25" t="s">
        <v>2010</v>
      </c>
      <c r="B838" s="26"/>
    </row>
    <row r="839" spans="1:2" x14ac:dyDescent="0.25">
      <c r="A839" s="25" t="s">
        <v>2011</v>
      </c>
      <c r="B839" s="26"/>
    </row>
    <row r="840" spans="1:2" x14ac:dyDescent="0.25">
      <c r="A840" s="25" t="s">
        <v>2012</v>
      </c>
      <c r="B840" s="26"/>
    </row>
    <row r="841" spans="1:2" x14ac:dyDescent="0.25">
      <c r="A841" s="25" t="s">
        <v>2013</v>
      </c>
      <c r="B841" s="26"/>
    </row>
    <row r="842" spans="1:2" x14ac:dyDescent="0.25">
      <c r="A842" s="25" t="s">
        <v>2014</v>
      </c>
      <c r="B842" s="26"/>
    </row>
    <row r="843" spans="1:2" x14ac:dyDescent="0.25">
      <c r="A843" s="25" t="s">
        <v>2015</v>
      </c>
      <c r="B843" s="26"/>
    </row>
    <row r="844" spans="1:2" x14ac:dyDescent="0.25">
      <c r="A844" s="25" t="s">
        <v>2016</v>
      </c>
      <c r="B844" s="26"/>
    </row>
    <row r="845" spans="1:2" x14ac:dyDescent="0.25">
      <c r="A845" s="25" t="s">
        <v>2017</v>
      </c>
      <c r="B845" s="26"/>
    </row>
    <row r="846" spans="1:2" x14ac:dyDescent="0.25">
      <c r="A846" s="25" t="s">
        <v>2018</v>
      </c>
      <c r="B846" s="26"/>
    </row>
    <row r="847" spans="1:2" x14ac:dyDescent="0.25">
      <c r="A847" s="25" t="s">
        <v>2019</v>
      </c>
      <c r="B847" s="26"/>
    </row>
    <row r="848" spans="1:2" x14ac:dyDescent="0.25">
      <c r="A848" s="25" t="s">
        <v>2020</v>
      </c>
      <c r="B848" s="26"/>
    </row>
    <row r="849" spans="1:2" x14ac:dyDescent="0.25">
      <c r="A849" s="25" t="s">
        <v>2021</v>
      </c>
      <c r="B849" s="26"/>
    </row>
    <row r="850" spans="1:2" x14ac:dyDescent="0.25">
      <c r="A850" s="25" t="s">
        <v>2022</v>
      </c>
      <c r="B850" s="26"/>
    </row>
    <row r="851" spans="1:2" x14ac:dyDescent="0.25">
      <c r="A851" s="25" t="s">
        <v>2023</v>
      </c>
      <c r="B851" s="26"/>
    </row>
    <row r="852" spans="1:2" x14ac:dyDescent="0.25">
      <c r="A852" s="25" t="s">
        <v>2024</v>
      </c>
      <c r="B852" s="26"/>
    </row>
    <row r="853" spans="1:2" x14ac:dyDescent="0.25">
      <c r="A853" s="25" t="s">
        <v>2025</v>
      </c>
      <c r="B853" s="26"/>
    </row>
    <row r="854" spans="1:2" x14ac:dyDescent="0.25">
      <c r="A854" s="25" t="s">
        <v>2026</v>
      </c>
      <c r="B854" s="26"/>
    </row>
    <row r="855" spans="1:2" x14ac:dyDescent="0.25">
      <c r="A855" s="25" t="s">
        <v>2027</v>
      </c>
      <c r="B855" s="26"/>
    </row>
    <row r="856" spans="1:2" x14ac:dyDescent="0.25">
      <c r="A856" s="25" t="s">
        <v>2028</v>
      </c>
      <c r="B856" s="26"/>
    </row>
    <row r="857" spans="1:2" x14ac:dyDescent="0.25">
      <c r="A857" s="25" t="s">
        <v>2029</v>
      </c>
      <c r="B857" s="26"/>
    </row>
    <row r="858" spans="1:2" x14ac:dyDescent="0.25">
      <c r="A858" s="25" t="s">
        <v>2030</v>
      </c>
      <c r="B858" s="26"/>
    </row>
    <row r="859" spans="1:2" x14ac:dyDescent="0.25">
      <c r="A859" s="25" t="s">
        <v>2031</v>
      </c>
      <c r="B859" s="26"/>
    </row>
    <row r="860" spans="1:2" x14ac:dyDescent="0.25">
      <c r="A860" s="25" t="s">
        <v>2032</v>
      </c>
      <c r="B860" s="26"/>
    </row>
    <row r="861" spans="1:2" x14ac:dyDescent="0.25">
      <c r="A861" s="25" t="s">
        <v>2033</v>
      </c>
      <c r="B861" s="26"/>
    </row>
    <row r="862" spans="1:2" x14ac:dyDescent="0.25">
      <c r="A862" s="25" t="s">
        <v>2034</v>
      </c>
      <c r="B862" s="26"/>
    </row>
    <row r="863" spans="1:2" x14ac:dyDescent="0.25">
      <c r="A863" s="25" t="s">
        <v>2035</v>
      </c>
      <c r="B863" s="26"/>
    </row>
    <row r="864" spans="1:2" x14ac:dyDescent="0.25">
      <c r="A864" s="25" t="s">
        <v>2036</v>
      </c>
      <c r="B864" s="26"/>
    </row>
    <row r="865" spans="1:2" x14ac:dyDescent="0.25">
      <c r="A865" s="25" t="s">
        <v>2037</v>
      </c>
      <c r="B865" s="26"/>
    </row>
    <row r="866" spans="1:2" x14ac:dyDescent="0.25">
      <c r="A866" s="25" t="s">
        <v>2038</v>
      </c>
      <c r="B866" s="26"/>
    </row>
    <row r="867" spans="1:2" x14ac:dyDescent="0.25">
      <c r="A867" s="25" t="s">
        <v>2039</v>
      </c>
      <c r="B867" s="26"/>
    </row>
    <row r="868" spans="1:2" x14ac:dyDescent="0.25">
      <c r="A868" s="25" t="s">
        <v>2040</v>
      </c>
      <c r="B868" s="26"/>
    </row>
    <row r="869" spans="1:2" x14ac:dyDescent="0.25">
      <c r="A869" s="25" t="s">
        <v>2041</v>
      </c>
      <c r="B869" s="26"/>
    </row>
    <row r="870" spans="1:2" x14ac:dyDescent="0.25">
      <c r="A870" s="25" t="s">
        <v>2042</v>
      </c>
      <c r="B870" s="26"/>
    </row>
    <row r="871" spans="1:2" x14ac:dyDescent="0.25">
      <c r="A871" s="25" t="s">
        <v>2043</v>
      </c>
      <c r="B871" s="26"/>
    </row>
    <row r="872" spans="1:2" x14ac:dyDescent="0.25">
      <c r="A872" s="25" t="s">
        <v>2044</v>
      </c>
      <c r="B872" s="26"/>
    </row>
    <row r="873" spans="1:2" x14ac:dyDescent="0.25">
      <c r="A873" s="25" t="s">
        <v>2045</v>
      </c>
      <c r="B873" s="26"/>
    </row>
    <row r="874" spans="1:2" x14ac:dyDescent="0.25">
      <c r="A874" s="25" t="s">
        <v>2046</v>
      </c>
      <c r="B874" s="26"/>
    </row>
    <row r="875" spans="1:2" x14ac:dyDescent="0.25">
      <c r="A875" s="25" t="s">
        <v>2047</v>
      </c>
      <c r="B875" s="26"/>
    </row>
    <row r="876" spans="1:2" x14ac:dyDescent="0.25">
      <c r="A876" s="25" t="s">
        <v>2048</v>
      </c>
      <c r="B876" s="26"/>
    </row>
    <row r="877" spans="1:2" x14ac:dyDescent="0.25">
      <c r="A877" s="25" t="s">
        <v>2049</v>
      </c>
      <c r="B877" s="26"/>
    </row>
    <row r="878" spans="1:2" x14ac:dyDescent="0.25">
      <c r="A878" s="25" t="s">
        <v>2050</v>
      </c>
      <c r="B878" s="26"/>
    </row>
    <row r="879" spans="1:2" x14ac:dyDescent="0.25">
      <c r="A879" s="25" t="s">
        <v>2051</v>
      </c>
      <c r="B879" s="26"/>
    </row>
    <row r="880" spans="1:2" x14ac:dyDescent="0.25">
      <c r="A880" s="25" t="s">
        <v>2052</v>
      </c>
      <c r="B880" s="26"/>
    </row>
    <row r="881" spans="1:2" x14ac:dyDescent="0.25">
      <c r="A881" s="25" t="s">
        <v>2053</v>
      </c>
      <c r="B881" s="26"/>
    </row>
    <row r="882" spans="1:2" x14ac:dyDescent="0.25">
      <c r="A882" s="25" t="s">
        <v>2054</v>
      </c>
      <c r="B882" s="26"/>
    </row>
    <row r="883" spans="1:2" x14ac:dyDescent="0.25">
      <c r="A883" s="25" t="s">
        <v>2055</v>
      </c>
      <c r="B883" s="26"/>
    </row>
    <row r="884" spans="1:2" x14ac:dyDescent="0.25">
      <c r="A884" s="25" t="s">
        <v>2056</v>
      </c>
      <c r="B884" s="26"/>
    </row>
    <row r="885" spans="1:2" x14ac:dyDescent="0.25">
      <c r="A885" s="25" t="s">
        <v>2057</v>
      </c>
      <c r="B885" s="26"/>
    </row>
    <row r="886" spans="1:2" x14ac:dyDescent="0.25">
      <c r="A886" s="25" t="s">
        <v>2058</v>
      </c>
      <c r="B886" s="26"/>
    </row>
    <row r="887" spans="1:2" x14ac:dyDescent="0.25">
      <c r="A887" s="25" t="s">
        <v>2059</v>
      </c>
      <c r="B887" s="26"/>
    </row>
    <row r="888" spans="1:2" x14ac:dyDescent="0.25">
      <c r="A888" s="25" t="s">
        <v>2060</v>
      </c>
      <c r="B888" s="26"/>
    </row>
    <row r="889" spans="1:2" x14ac:dyDescent="0.25">
      <c r="A889" s="25" t="s">
        <v>2061</v>
      </c>
      <c r="B889" s="26"/>
    </row>
    <row r="890" spans="1:2" x14ac:dyDescent="0.25">
      <c r="A890" s="25" t="s">
        <v>2062</v>
      </c>
      <c r="B890" s="26"/>
    </row>
    <row r="891" spans="1:2" x14ac:dyDescent="0.25">
      <c r="A891" s="25" t="s">
        <v>2063</v>
      </c>
      <c r="B891" s="26"/>
    </row>
    <row r="892" spans="1:2" x14ac:dyDescent="0.25">
      <c r="A892" s="25" t="s">
        <v>2064</v>
      </c>
      <c r="B892" s="26"/>
    </row>
    <row r="893" spans="1:2" x14ac:dyDescent="0.25">
      <c r="A893" s="25" t="s">
        <v>2065</v>
      </c>
      <c r="B893" s="26"/>
    </row>
    <row r="894" spans="1:2" x14ac:dyDescent="0.25">
      <c r="A894" s="25" t="s">
        <v>2066</v>
      </c>
      <c r="B894" s="26"/>
    </row>
    <row r="895" spans="1:2" x14ac:dyDescent="0.25">
      <c r="A895" s="25" t="s">
        <v>2067</v>
      </c>
      <c r="B895" s="26"/>
    </row>
    <row r="896" spans="1:2" x14ac:dyDescent="0.25">
      <c r="A896" s="25" t="s">
        <v>2068</v>
      </c>
      <c r="B896" s="26"/>
    </row>
    <row r="897" spans="1:2" x14ac:dyDescent="0.25">
      <c r="A897" s="25" t="s">
        <v>2069</v>
      </c>
      <c r="B897" s="26"/>
    </row>
    <row r="898" spans="1:2" x14ac:dyDescent="0.25">
      <c r="A898" s="25" t="s">
        <v>2070</v>
      </c>
      <c r="B898" s="26"/>
    </row>
    <row r="899" spans="1:2" x14ac:dyDescent="0.25">
      <c r="A899" s="25" t="s">
        <v>2071</v>
      </c>
      <c r="B899" s="26"/>
    </row>
    <row r="900" spans="1:2" x14ac:dyDescent="0.25">
      <c r="A900" s="25" t="s">
        <v>2072</v>
      </c>
      <c r="B900" s="26"/>
    </row>
    <row r="901" spans="1:2" x14ac:dyDescent="0.25">
      <c r="A901" s="25" t="s">
        <v>2073</v>
      </c>
      <c r="B901" s="26"/>
    </row>
    <row r="902" spans="1:2" x14ac:dyDescent="0.25">
      <c r="A902" s="25" t="s">
        <v>2074</v>
      </c>
      <c r="B902" s="26"/>
    </row>
    <row r="903" spans="1:2" x14ac:dyDescent="0.25">
      <c r="A903" s="25" t="s">
        <v>2075</v>
      </c>
      <c r="B903" s="26"/>
    </row>
    <row r="904" spans="1:2" x14ac:dyDescent="0.25">
      <c r="A904" s="25" t="s">
        <v>2076</v>
      </c>
      <c r="B904" s="26"/>
    </row>
    <row r="905" spans="1:2" x14ac:dyDescent="0.25">
      <c r="A905" s="25" t="s">
        <v>2077</v>
      </c>
      <c r="B905" s="26"/>
    </row>
    <row r="906" spans="1:2" x14ac:dyDescent="0.25">
      <c r="A906" s="25" t="s">
        <v>2078</v>
      </c>
      <c r="B906" s="26"/>
    </row>
    <row r="907" spans="1:2" x14ac:dyDescent="0.25">
      <c r="A907" s="25" t="s">
        <v>2079</v>
      </c>
      <c r="B907" s="26"/>
    </row>
    <row r="908" spans="1:2" x14ac:dyDescent="0.25">
      <c r="A908" s="25" t="s">
        <v>2080</v>
      </c>
      <c r="B908" s="26"/>
    </row>
    <row r="909" spans="1:2" x14ac:dyDescent="0.25">
      <c r="A909" s="25" t="s">
        <v>2081</v>
      </c>
      <c r="B909" s="26"/>
    </row>
    <row r="910" spans="1:2" x14ac:dyDescent="0.25">
      <c r="A910" s="25" t="s">
        <v>2082</v>
      </c>
      <c r="B910" s="26"/>
    </row>
    <row r="911" spans="1:2" x14ac:dyDescent="0.25">
      <c r="A911" s="25" t="s">
        <v>2083</v>
      </c>
      <c r="B911" s="26"/>
    </row>
    <row r="912" spans="1:2" x14ac:dyDescent="0.25">
      <c r="A912" s="25" t="s">
        <v>2084</v>
      </c>
      <c r="B912" s="26"/>
    </row>
    <row r="913" spans="1:2" x14ac:dyDescent="0.25">
      <c r="A913" s="25" t="s">
        <v>2085</v>
      </c>
      <c r="B913" s="26"/>
    </row>
    <row r="914" spans="1:2" x14ac:dyDescent="0.25">
      <c r="A914" s="25" t="s">
        <v>2086</v>
      </c>
      <c r="B914" s="26"/>
    </row>
    <row r="915" spans="1:2" x14ac:dyDescent="0.25">
      <c r="A915" s="25" t="s">
        <v>2087</v>
      </c>
      <c r="B915" s="26"/>
    </row>
    <row r="916" spans="1:2" x14ac:dyDescent="0.25">
      <c r="A916" s="25" t="s">
        <v>2088</v>
      </c>
      <c r="B916" s="26"/>
    </row>
    <row r="917" spans="1:2" x14ac:dyDescent="0.25">
      <c r="A917" s="25" t="s">
        <v>2089</v>
      </c>
      <c r="B917" s="26"/>
    </row>
    <row r="918" spans="1:2" x14ac:dyDescent="0.25">
      <c r="A918" s="25" t="s">
        <v>2090</v>
      </c>
      <c r="B918" s="26"/>
    </row>
    <row r="919" spans="1:2" x14ac:dyDescent="0.25">
      <c r="A919" s="25" t="s">
        <v>2091</v>
      </c>
      <c r="B919" s="26"/>
    </row>
    <row r="920" spans="1:2" x14ac:dyDescent="0.25">
      <c r="A920" s="25" t="s">
        <v>2092</v>
      </c>
      <c r="B920" s="26"/>
    </row>
    <row r="921" spans="1:2" x14ac:dyDescent="0.25">
      <c r="A921" s="25" t="s">
        <v>2093</v>
      </c>
      <c r="B921" s="26"/>
    </row>
    <row r="922" spans="1:2" x14ac:dyDescent="0.25">
      <c r="A922" s="25" t="s">
        <v>2094</v>
      </c>
      <c r="B922" s="26"/>
    </row>
    <row r="923" spans="1:2" x14ac:dyDescent="0.25">
      <c r="A923" s="25" t="s">
        <v>2095</v>
      </c>
      <c r="B923" s="26"/>
    </row>
    <row r="924" spans="1:2" x14ac:dyDescent="0.25">
      <c r="A924" s="25" t="s">
        <v>2096</v>
      </c>
      <c r="B924" s="26"/>
    </row>
    <row r="925" spans="1:2" x14ac:dyDescent="0.25">
      <c r="A925" s="25" t="s">
        <v>2097</v>
      </c>
      <c r="B925" s="26"/>
    </row>
    <row r="926" spans="1:2" x14ac:dyDescent="0.25">
      <c r="A926" s="25" t="s">
        <v>2098</v>
      </c>
      <c r="B926" s="26"/>
    </row>
    <row r="927" spans="1:2" x14ac:dyDescent="0.25">
      <c r="A927" s="25" t="s">
        <v>2099</v>
      </c>
      <c r="B927" s="26"/>
    </row>
    <row r="928" spans="1:2" x14ac:dyDescent="0.25">
      <c r="A928" s="25" t="s">
        <v>2100</v>
      </c>
      <c r="B928" s="26"/>
    </row>
    <row r="929" spans="1:2" x14ac:dyDescent="0.25">
      <c r="A929" s="25" t="s">
        <v>2101</v>
      </c>
      <c r="B929" s="26"/>
    </row>
    <row r="930" spans="1:2" x14ac:dyDescent="0.25">
      <c r="A930" s="25" t="s">
        <v>2102</v>
      </c>
      <c r="B930" s="26"/>
    </row>
    <row r="931" spans="1:2" x14ac:dyDescent="0.25">
      <c r="A931" s="25" t="s">
        <v>2103</v>
      </c>
      <c r="B931" s="26"/>
    </row>
    <row r="932" spans="1:2" x14ac:dyDescent="0.25">
      <c r="A932" s="25" t="s">
        <v>2104</v>
      </c>
      <c r="B932" s="26"/>
    </row>
    <row r="933" spans="1:2" x14ac:dyDescent="0.25">
      <c r="A933" s="25" t="s">
        <v>2105</v>
      </c>
      <c r="B933" s="26"/>
    </row>
    <row r="934" spans="1:2" x14ac:dyDescent="0.25">
      <c r="A934" s="25" t="s">
        <v>2106</v>
      </c>
      <c r="B934" s="26"/>
    </row>
    <row r="935" spans="1:2" x14ac:dyDescent="0.25">
      <c r="A935" s="25" t="s">
        <v>2107</v>
      </c>
      <c r="B935" s="26"/>
    </row>
    <row r="936" spans="1:2" x14ac:dyDescent="0.25">
      <c r="A936" s="25" t="s">
        <v>2108</v>
      </c>
      <c r="B936" s="26"/>
    </row>
    <row r="937" spans="1:2" x14ac:dyDescent="0.25">
      <c r="A937" s="25" t="s">
        <v>2109</v>
      </c>
      <c r="B937" s="26"/>
    </row>
    <row r="938" spans="1:2" x14ac:dyDescent="0.25">
      <c r="A938" s="25" t="s">
        <v>2110</v>
      </c>
      <c r="B938" s="26"/>
    </row>
    <row r="939" spans="1:2" x14ac:dyDescent="0.25">
      <c r="A939" s="25" t="s">
        <v>2111</v>
      </c>
      <c r="B939" s="26"/>
    </row>
    <row r="940" spans="1:2" x14ac:dyDescent="0.25">
      <c r="A940" s="25" t="s">
        <v>2112</v>
      </c>
      <c r="B940" s="26"/>
    </row>
    <row r="941" spans="1:2" x14ac:dyDescent="0.25">
      <c r="A941" s="25" t="s">
        <v>2113</v>
      </c>
      <c r="B941" s="26"/>
    </row>
    <row r="942" spans="1:2" x14ac:dyDescent="0.25">
      <c r="A942" s="25" t="s">
        <v>2114</v>
      </c>
      <c r="B942" s="26"/>
    </row>
    <row r="943" spans="1:2" x14ac:dyDescent="0.25">
      <c r="A943" s="25" t="s">
        <v>2115</v>
      </c>
      <c r="B943" s="26"/>
    </row>
    <row r="944" spans="1:2" x14ac:dyDescent="0.25">
      <c r="A944" s="25" t="s">
        <v>2116</v>
      </c>
      <c r="B944" s="26"/>
    </row>
    <row r="945" spans="1:2" x14ac:dyDescent="0.25">
      <c r="A945" s="25" t="s">
        <v>2117</v>
      </c>
      <c r="B945" s="26"/>
    </row>
    <row r="946" spans="1:2" x14ac:dyDescent="0.25">
      <c r="A946" s="25" t="s">
        <v>2118</v>
      </c>
      <c r="B946" s="26"/>
    </row>
    <row r="947" spans="1:2" x14ac:dyDescent="0.25">
      <c r="A947" s="25" t="s">
        <v>2119</v>
      </c>
      <c r="B947" s="26"/>
    </row>
    <row r="948" spans="1:2" x14ac:dyDescent="0.25">
      <c r="A948" s="25" t="s">
        <v>2120</v>
      </c>
      <c r="B948" s="26"/>
    </row>
    <row r="949" spans="1:2" x14ac:dyDescent="0.25">
      <c r="A949" s="25" t="s">
        <v>2121</v>
      </c>
      <c r="B949" s="26"/>
    </row>
    <row r="950" spans="1:2" x14ac:dyDescent="0.25">
      <c r="A950" s="25" t="s">
        <v>2122</v>
      </c>
      <c r="B950" s="26"/>
    </row>
    <row r="951" spans="1:2" x14ac:dyDescent="0.25">
      <c r="A951" s="25" t="s">
        <v>2123</v>
      </c>
      <c r="B951" s="26"/>
    </row>
    <row r="952" spans="1:2" x14ac:dyDescent="0.25">
      <c r="A952" s="25" t="s">
        <v>2124</v>
      </c>
      <c r="B952" s="26"/>
    </row>
    <row r="953" spans="1:2" x14ac:dyDescent="0.25">
      <c r="A953" s="25" t="s">
        <v>2125</v>
      </c>
      <c r="B953" s="26"/>
    </row>
    <row r="954" spans="1:2" x14ac:dyDescent="0.25">
      <c r="A954" s="25" t="s">
        <v>2126</v>
      </c>
      <c r="B954" s="26"/>
    </row>
    <row r="955" spans="1:2" x14ac:dyDescent="0.25">
      <c r="A955" s="25" t="s">
        <v>2127</v>
      </c>
      <c r="B955" s="26"/>
    </row>
    <row r="956" spans="1:2" x14ac:dyDescent="0.25">
      <c r="A956" s="25" t="s">
        <v>2128</v>
      </c>
      <c r="B956" s="26"/>
    </row>
    <row r="957" spans="1:2" x14ac:dyDescent="0.25">
      <c r="A957" s="25" t="s">
        <v>2129</v>
      </c>
      <c r="B957" s="26"/>
    </row>
    <row r="958" spans="1:2" x14ac:dyDescent="0.25">
      <c r="A958" s="25" t="s">
        <v>2130</v>
      </c>
      <c r="B958" s="26"/>
    </row>
    <row r="959" spans="1:2" x14ac:dyDescent="0.25">
      <c r="A959" s="25" t="s">
        <v>2131</v>
      </c>
      <c r="B959" s="26"/>
    </row>
    <row r="960" spans="1:2" x14ac:dyDescent="0.25">
      <c r="A960" s="25" t="s">
        <v>2132</v>
      </c>
      <c r="B960" s="26"/>
    </row>
    <row r="961" spans="1:2" x14ac:dyDescent="0.25">
      <c r="A961" s="25" t="s">
        <v>2133</v>
      </c>
      <c r="B961" s="26"/>
    </row>
    <row r="962" spans="1:2" x14ac:dyDescent="0.25">
      <c r="A962" s="25" t="s">
        <v>2134</v>
      </c>
      <c r="B962" s="26"/>
    </row>
    <row r="963" spans="1:2" x14ac:dyDescent="0.25">
      <c r="A963" s="25" t="s">
        <v>2135</v>
      </c>
      <c r="B963" s="26"/>
    </row>
    <row r="964" spans="1:2" x14ac:dyDescent="0.25">
      <c r="A964" s="25" t="s">
        <v>2136</v>
      </c>
      <c r="B964" s="26"/>
    </row>
    <row r="965" spans="1:2" x14ac:dyDescent="0.25">
      <c r="A965" s="25" t="s">
        <v>2137</v>
      </c>
      <c r="B965" s="26"/>
    </row>
    <row r="966" spans="1:2" x14ac:dyDescent="0.25">
      <c r="A966" s="25" t="s">
        <v>2138</v>
      </c>
      <c r="B966" s="26"/>
    </row>
    <row r="967" spans="1:2" x14ac:dyDescent="0.25">
      <c r="A967" s="25" t="s">
        <v>2139</v>
      </c>
      <c r="B967" s="26"/>
    </row>
    <row r="968" spans="1:2" x14ac:dyDescent="0.25">
      <c r="A968" s="25" t="s">
        <v>2140</v>
      </c>
      <c r="B968" s="26"/>
    </row>
    <row r="969" spans="1:2" x14ac:dyDescent="0.25">
      <c r="A969" s="25" t="s">
        <v>2141</v>
      </c>
      <c r="B969" s="26"/>
    </row>
    <row r="970" spans="1:2" x14ac:dyDescent="0.25">
      <c r="A970" s="25" t="s">
        <v>2142</v>
      </c>
      <c r="B970" s="26"/>
    </row>
    <row r="971" spans="1:2" x14ac:dyDescent="0.25">
      <c r="A971" s="25" t="s">
        <v>2143</v>
      </c>
      <c r="B971" s="26"/>
    </row>
    <row r="972" spans="1:2" x14ac:dyDescent="0.25">
      <c r="A972" s="25" t="s">
        <v>2144</v>
      </c>
      <c r="B972" s="26"/>
    </row>
    <row r="973" spans="1:2" x14ac:dyDescent="0.25">
      <c r="A973" s="25" t="s">
        <v>2145</v>
      </c>
      <c r="B973" s="26"/>
    </row>
    <row r="974" spans="1:2" x14ac:dyDescent="0.25">
      <c r="A974" s="25" t="s">
        <v>2146</v>
      </c>
      <c r="B974" s="26"/>
    </row>
    <row r="975" spans="1:2" x14ac:dyDescent="0.25">
      <c r="A975" s="25" t="s">
        <v>2147</v>
      </c>
      <c r="B975" s="26"/>
    </row>
    <row r="976" spans="1:2" x14ac:dyDescent="0.25">
      <c r="A976" s="25" t="s">
        <v>2148</v>
      </c>
      <c r="B976" s="26"/>
    </row>
    <row r="977" spans="1:2" x14ac:dyDescent="0.25">
      <c r="A977" s="25" t="s">
        <v>2149</v>
      </c>
      <c r="B977" s="26"/>
    </row>
    <row r="978" spans="1:2" x14ac:dyDescent="0.25">
      <c r="A978" s="25" t="s">
        <v>2150</v>
      </c>
      <c r="B978" s="26"/>
    </row>
    <row r="979" spans="1:2" x14ac:dyDescent="0.25">
      <c r="A979" s="25" t="s">
        <v>2151</v>
      </c>
      <c r="B979" s="26"/>
    </row>
    <row r="980" spans="1:2" x14ac:dyDescent="0.25">
      <c r="A980" s="25" t="s">
        <v>2152</v>
      </c>
      <c r="B980" s="26"/>
    </row>
    <row r="981" spans="1:2" x14ac:dyDescent="0.25">
      <c r="A981" s="25" t="s">
        <v>2153</v>
      </c>
      <c r="B981" s="26"/>
    </row>
    <row r="982" spans="1:2" x14ac:dyDescent="0.25">
      <c r="A982" s="25" t="s">
        <v>2154</v>
      </c>
      <c r="B982" s="26"/>
    </row>
    <row r="983" spans="1:2" x14ac:dyDescent="0.25">
      <c r="A983" s="25" t="s">
        <v>2155</v>
      </c>
      <c r="B983" s="26"/>
    </row>
    <row r="984" spans="1:2" x14ac:dyDescent="0.25">
      <c r="A984" s="25" t="s">
        <v>2156</v>
      </c>
      <c r="B984" s="26"/>
    </row>
    <row r="985" spans="1:2" x14ac:dyDescent="0.25">
      <c r="A985" s="25" t="s">
        <v>2157</v>
      </c>
      <c r="B985" s="26"/>
    </row>
    <row r="986" spans="1:2" x14ac:dyDescent="0.25">
      <c r="A986" s="25" t="s">
        <v>2158</v>
      </c>
      <c r="B986" s="26"/>
    </row>
    <row r="987" spans="1:2" x14ac:dyDescent="0.25">
      <c r="A987" s="25" t="s">
        <v>2159</v>
      </c>
      <c r="B987" s="26"/>
    </row>
    <row r="988" spans="1:2" x14ac:dyDescent="0.25">
      <c r="A988" s="25" t="s">
        <v>2160</v>
      </c>
      <c r="B988" s="26"/>
    </row>
    <row r="989" spans="1:2" x14ac:dyDescent="0.25">
      <c r="A989" s="25" t="s">
        <v>2161</v>
      </c>
      <c r="B989" s="26"/>
    </row>
    <row r="990" spans="1:2" x14ac:dyDescent="0.25">
      <c r="A990" s="25" t="s">
        <v>2162</v>
      </c>
      <c r="B990" s="26"/>
    </row>
    <row r="991" spans="1:2" x14ac:dyDescent="0.25">
      <c r="A991" s="25" t="s">
        <v>2163</v>
      </c>
      <c r="B991" s="26"/>
    </row>
    <row r="992" spans="1:2" x14ac:dyDescent="0.25">
      <c r="A992" s="25" t="s">
        <v>2164</v>
      </c>
      <c r="B992" s="26"/>
    </row>
    <row r="993" spans="1:2" x14ac:dyDescent="0.25">
      <c r="A993" s="25" t="s">
        <v>2165</v>
      </c>
      <c r="B993" s="26"/>
    </row>
    <row r="994" spans="1:2" x14ac:dyDescent="0.25">
      <c r="A994" s="25" t="s">
        <v>2166</v>
      </c>
      <c r="B994" s="26"/>
    </row>
    <row r="995" spans="1:2" x14ac:dyDescent="0.25">
      <c r="A995" s="25" t="s">
        <v>2167</v>
      </c>
      <c r="B995" s="26"/>
    </row>
    <row r="996" spans="1:2" x14ac:dyDescent="0.25">
      <c r="A996" s="25" t="s">
        <v>2168</v>
      </c>
      <c r="B996" s="26"/>
    </row>
    <row r="997" spans="1:2" x14ac:dyDescent="0.25">
      <c r="A997" s="25" t="s">
        <v>2169</v>
      </c>
      <c r="B997" s="26"/>
    </row>
    <row r="998" spans="1:2" x14ac:dyDescent="0.25">
      <c r="A998" s="25" t="s">
        <v>2170</v>
      </c>
      <c r="B998" s="26"/>
    </row>
    <row r="999" spans="1:2" x14ac:dyDescent="0.25">
      <c r="A999" s="25" t="s">
        <v>2171</v>
      </c>
      <c r="B999" s="26"/>
    </row>
    <row r="1000" spans="1:2" x14ac:dyDescent="0.25">
      <c r="A1000" s="25" t="s">
        <v>2172</v>
      </c>
      <c r="B1000" s="26"/>
    </row>
    <row r="1001" spans="1:2" x14ac:dyDescent="0.25">
      <c r="A1001" s="25" t="s">
        <v>2173</v>
      </c>
      <c r="B1001" s="26"/>
    </row>
    <row r="1002" spans="1:2" x14ac:dyDescent="0.25">
      <c r="A1002" s="25" t="s">
        <v>2174</v>
      </c>
      <c r="B1002" s="26"/>
    </row>
    <row r="1003" spans="1:2" x14ac:dyDescent="0.25">
      <c r="A1003" s="25" t="s">
        <v>2175</v>
      </c>
      <c r="B1003" s="26"/>
    </row>
    <row r="1004" spans="1:2" x14ac:dyDescent="0.25">
      <c r="A1004" s="25" t="s">
        <v>2176</v>
      </c>
      <c r="B1004" s="26"/>
    </row>
    <row r="1005" spans="1:2" x14ac:dyDescent="0.25">
      <c r="A1005" s="25" t="s">
        <v>2177</v>
      </c>
      <c r="B1005" s="26"/>
    </row>
    <row r="1006" spans="1:2" x14ac:dyDescent="0.25">
      <c r="A1006" s="25" t="s">
        <v>2178</v>
      </c>
      <c r="B1006" s="26"/>
    </row>
    <row r="1007" spans="1:2" x14ac:dyDescent="0.25">
      <c r="A1007" s="25" t="s">
        <v>2179</v>
      </c>
      <c r="B1007" s="26"/>
    </row>
    <row r="1008" spans="1:2" x14ac:dyDescent="0.25">
      <c r="A1008" s="25" t="s">
        <v>2180</v>
      </c>
      <c r="B1008" s="26"/>
    </row>
    <row r="1009" spans="1:2" x14ac:dyDescent="0.25">
      <c r="A1009" s="25" t="s">
        <v>2181</v>
      </c>
      <c r="B1009" s="26"/>
    </row>
    <row r="1010" spans="1:2" x14ac:dyDescent="0.25">
      <c r="A1010" s="25" t="s">
        <v>2182</v>
      </c>
      <c r="B1010" s="26"/>
    </row>
    <row r="1011" spans="1:2" x14ac:dyDescent="0.25">
      <c r="A1011" s="25" t="s">
        <v>2183</v>
      </c>
      <c r="B1011" s="26"/>
    </row>
    <row r="1012" spans="1:2" x14ac:dyDescent="0.25">
      <c r="A1012" s="25" t="s">
        <v>2184</v>
      </c>
      <c r="B1012" s="26"/>
    </row>
    <row r="1013" spans="1:2" x14ac:dyDescent="0.25">
      <c r="A1013" s="25" t="s">
        <v>2185</v>
      </c>
      <c r="B1013" s="26"/>
    </row>
    <row r="1014" spans="1:2" x14ac:dyDescent="0.25">
      <c r="A1014" s="25" t="s">
        <v>2186</v>
      </c>
      <c r="B1014" s="26"/>
    </row>
    <row r="1015" spans="1:2" x14ac:dyDescent="0.25">
      <c r="A1015" s="25" t="s">
        <v>2187</v>
      </c>
      <c r="B1015" s="26"/>
    </row>
    <row r="1016" spans="1:2" x14ac:dyDescent="0.25">
      <c r="A1016" s="25" t="s">
        <v>2188</v>
      </c>
      <c r="B1016" s="26"/>
    </row>
    <row r="1017" spans="1:2" x14ac:dyDescent="0.25">
      <c r="A1017" s="25" t="s">
        <v>2189</v>
      </c>
      <c r="B1017" s="26"/>
    </row>
    <row r="1018" spans="1:2" x14ac:dyDescent="0.25">
      <c r="A1018" s="25" t="s">
        <v>2190</v>
      </c>
      <c r="B1018" s="26"/>
    </row>
    <row r="1019" spans="1:2" x14ac:dyDescent="0.25">
      <c r="A1019" s="25" t="s">
        <v>2191</v>
      </c>
      <c r="B1019" s="26"/>
    </row>
    <row r="1020" spans="1:2" x14ac:dyDescent="0.25">
      <c r="A1020" s="25" t="s">
        <v>2192</v>
      </c>
      <c r="B1020" s="26"/>
    </row>
    <row r="1021" spans="1:2" x14ac:dyDescent="0.25">
      <c r="A1021" s="25" t="s">
        <v>2193</v>
      </c>
      <c r="B1021" s="26"/>
    </row>
    <row r="1022" spans="1:2" x14ac:dyDescent="0.25">
      <c r="A1022" s="25" t="s">
        <v>2194</v>
      </c>
      <c r="B1022" s="26"/>
    </row>
    <row r="1023" spans="1:2" x14ac:dyDescent="0.25">
      <c r="A1023" s="25" t="s">
        <v>2195</v>
      </c>
      <c r="B1023" s="26"/>
    </row>
    <row r="1024" spans="1:2" x14ac:dyDescent="0.25">
      <c r="A1024" s="25" t="s">
        <v>2196</v>
      </c>
      <c r="B1024" s="26"/>
    </row>
    <row r="1025" spans="1:2" x14ac:dyDescent="0.25">
      <c r="A1025" s="25" t="s">
        <v>2197</v>
      </c>
      <c r="B1025" s="26"/>
    </row>
    <row r="1026" spans="1:2" x14ac:dyDescent="0.25">
      <c r="A1026" s="25" t="s">
        <v>2198</v>
      </c>
      <c r="B1026" s="26"/>
    </row>
    <row r="1027" spans="1:2" x14ac:dyDescent="0.25">
      <c r="A1027" s="25" t="s">
        <v>2199</v>
      </c>
      <c r="B1027" s="26"/>
    </row>
    <row r="1028" spans="1:2" x14ac:dyDescent="0.25">
      <c r="A1028" s="25" t="s">
        <v>2200</v>
      </c>
      <c r="B1028" s="26"/>
    </row>
    <row r="1029" spans="1:2" x14ac:dyDescent="0.25">
      <c r="A1029" s="25" t="s">
        <v>2201</v>
      </c>
      <c r="B1029" s="26"/>
    </row>
    <row r="1030" spans="1:2" x14ac:dyDescent="0.25">
      <c r="A1030" s="25" t="s">
        <v>2202</v>
      </c>
      <c r="B1030" s="26"/>
    </row>
    <row r="1031" spans="1:2" x14ac:dyDescent="0.25">
      <c r="A1031" s="25" t="s">
        <v>2203</v>
      </c>
      <c r="B1031" s="26"/>
    </row>
    <row r="1032" spans="1:2" x14ac:dyDescent="0.25">
      <c r="A1032" s="25" t="s">
        <v>2204</v>
      </c>
      <c r="B1032" s="26"/>
    </row>
    <row r="1033" spans="1:2" x14ac:dyDescent="0.25">
      <c r="A1033" s="25" t="s">
        <v>2205</v>
      </c>
      <c r="B1033" s="26"/>
    </row>
    <row r="1034" spans="1:2" x14ac:dyDescent="0.25">
      <c r="A1034" s="25" t="s">
        <v>2206</v>
      </c>
      <c r="B1034" s="26"/>
    </row>
    <row r="1035" spans="1:2" x14ac:dyDescent="0.25">
      <c r="A1035" s="25" t="s">
        <v>2207</v>
      </c>
      <c r="B1035" s="26"/>
    </row>
    <row r="1036" spans="1:2" x14ac:dyDescent="0.25">
      <c r="A1036" s="25" t="s">
        <v>2208</v>
      </c>
      <c r="B1036" s="26"/>
    </row>
    <row r="1037" spans="1:2" x14ac:dyDescent="0.25">
      <c r="A1037" s="25" t="s">
        <v>2209</v>
      </c>
      <c r="B1037" s="26"/>
    </row>
    <row r="1038" spans="1:2" x14ac:dyDescent="0.25">
      <c r="A1038" s="25" t="s">
        <v>2210</v>
      </c>
      <c r="B1038" s="26"/>
    </row>
    <row r="1039" spans="1:2" x14ac:dyDescent="0.25">
      <c r="A1039" s="25" t="s">
        <v>2211</v>
      </c>
      <c r="B1039" s="26"/>
    </row>
    <row r="1040" spans="1:2" x14ac:dyDescent="0.25">
      <c r="A1040" s="25" t="s">
        <v>2212</v>
      </c>
      <c r="B1040" s="26"/>
    </row>
    <row r="1041" spans="1:2" x14ac:dyDescent="0.25">
      <c r="A1041" s="25" t="s">
        <v>2213</v>
      </c>
      <c r="B1041" s="26"/>
    </row>
    <row r="1042" spans="1:2" x14ac:dyDescent="0.25">
      <c r="A1042" s="25" t="s">
        <v>2214</v>
      </c>
      <c r="B1042" s="26"/>
    </row>
    <row r="1043" spans="1:2" x14ac:dyDescent="0.25">
      <c r="A1043" s="25" t="s">
        <v>2215</v>
      </c>
      <c r="B1043" s="26"/>
    </row>
    <row r="1044" spans="1:2" x14ac:dyDescent="0.25">
      <c r="A1044" s="25" t="s">
        <v>2216</v>
      </c>
      <c r="B1044" s="26"/>
    </row>
    <row r="1045" spans="1:2" x14ac:dyDescent="0.25">
      <c r="A1045" s="25" t="s">
        <v>2217</v>
      </c>
      <c r="B1045" s="26"/>
    </row>
    <row r="1046" spans="1:2" x14ac:dyDescent="0.25">
      <c r="A1046" s="25" t="s">
        <v>2218</v>
      </c>
      <c r="B1046" s="26"/>
    </row>
    <row r="1047" spans="1:2" x14ac:dyDescent="0.25">
      <c r="A1047" s="25" t="s">
        <v>2219</v>
      </c>
      <c r="B1047" s="26"/>
    </row>
    <row r="1048" spans="1:2" x14ac:dyDescent="0.25">
      <c r="A1048" s="25" t="s">
        <v>2220</v>
      </c>
      <c r="B1048" s="26"/>
    </row>
    <row r="1049" spans="1:2" x14ac:dyDescent="0.25">
      <c r="A1049" s="25" t="s">
        <v>2221</v>
      </c>
      <c r="B1049" s="26"/>
    </row>
    <row r="1050" spans="1:2" x14ac:dyDescent="0.25">
      <c r="A1050" s="25" t="s">
        <v>2222</v>
      </c>
      <c r="B1050" s="26"/>
    </row>
    <row r="1051" spans="1:2" x14ac:dyDescent="0.25">
      <c r="A1051" s="25" t="s">
        <v>2223</v>
      </c>
      <c r="B1051" s="26"/>
    </row>
    <row r="1052" spans="1:2" x14ac:dyDescent="0.25">
      <c r="A1052" s="25" t="s">
        <v>2224</v>
      </c>
      <c r="B1052" s="26"/>
    </row>
    <row r="1053" spans="1:2" x14ac:dyDescent="0.25">
      <c r="A1053" s="25" t="s">
        <v>2225</v>
      </c>
      <c r="B1053" s="26"/>
    </row>
    <row r="1054" spans="1:2" x14ac:dyDescent="0.25">
      <c r="A1054" s="25" t="s">
        <v>2226</v>
      </c>
      <c r="B1054" s="26"/>
    </row>
    <row r="1055" spans="1:2" x14ac:dyDescent="0.25">
      <c r="A1055" s="25" t="s">
        <v>2227</v>
      </c>
      <c r="B1055" s="26"/>
    </row>
    <row r="1056" spans="1:2" x14ac:dyDescent="0.25">
      <c r="A1056" s="25" t="s">
        <v>2228</v>
      </c>
      <c r="B1056" s="26"/>
    </row>
    <row r="1057" spans="1:2" x14ac:dyDescent="0.25">
      <c r="A1057" s="25" t="s">
        <v>2229</v>
      </c>
      <c r="B1057" s="26"/>
    </row>
    <row r="1058" spans="1:2" x14ac:dyDescent="0.25">
      <c r="A1058" s="25" t="s">
        <v>2230</v>
      </c>
      <c r="B1058" s="26"/>
    </row>
    <row r="1059" spans="1:2" x14ac:dyDescent="0.25">
      <c r="A1059" s="25" t="s">
        <v>2231</v>
      </c>
      <c r="B1059" s="26"/>
    </row>
    <row r="1060" spans="1:2" x14ac:dyDescent="0.25">
      <c r="A1060" s="25" t="s">
        <v>2232</v>
      </c>
      <c r="B1060" s="26"/>
    </row>
    <row r="1061" spans="1:2" x14ac:dyDescent="0.25">
      <c r="A1061" s="25" t="s">
        <v>2233</v>
      </c>
      <c r="B1061" s="26"/>
    </row>
    <row r="1062" spans="1:2" x14ac:dyDescent="0.25">
      <c r="A1062" s="25" t="s">
        <v>2234</v>
      </c>
      <c r="B1062" s="26"/>
    </row>
    <row r="1063" spans="1:2" x14ac:dyDescent="0.25">
      <c r="A1063" s="25" t="s">
        <v>2235</v>
      </c>
      <c r="B1063" s="26"/>
    </row>
    <row r="1064" spans="1:2" x14ac:dyDescent="0.25">
      <c r="A1064" s="25" t="s">
        <v>2236</v>
      </c>
      <c r="B1064" s="26"/>
    </row>
    <row r="1065" spans="1:2" x14ac:dyDescent="0.25">
      <c r="A1065" s="25" t="s">
        <v>2237</v>
      </c>
      <c r="B1065" s="26"/>
    </row>
    <row r="1066" spans="1:2" x14ac:dyDescent="0.25">
      <c r="A1066" s="25" t="s">
        <v>2238</v>
      </c>
      <c r="B1066" s="26"/>
    </row>
    <row r="1067" spans="1:2" x14ac:dyDescent="0.25">
      <c r="A1067" s="25" t="s">
        <v>2239</v>
      </c>
      <c r="B1067" s="26"/>
    </row>
    <row r="1068" spans="1:2" x14ac:dyDescent="0.25">
      <c r="A1068" s="25" t="s">
        <v>2240</v>
      </c>
      <c r="B1068" s="26"/>
    </row>
    <row r="1069" spans="1:2" x14ac:dyDescent="0.25">
      <c r="A1069" s="25" t="s">
        <v>2241</v>
      </c>
      <c r="B1069" s="26"/>
    </row>
    <row r="1070" spans="1:2" x14ac:dyDescent="0.25">
      <c r="A1070" s="25" t="s">
        <v>2242</v>
      </c>
      <c r="B1070" s="26"/>
    </row>
    <row r="1071" spans="1:2" x14ac:dyDescent="0.25">
      <c r="A1071" s="25" t="s">
        <v>2243</v>
      </c>
      <c r="B1071" s="26"/>
    </row>
    <row r="1072" spans="1:2" x14ac:dyDescent="0.25">
      <c r="A1072" s="25" t="s">
        <v>2244</v>
      </c>
      <c r="B1072" s="26"/>
    </row>
    <row r="1073" spans="1:2" x14ac:dyDescent="0.25">
      <c r="A1073" s="25" t="s">
        <v>2245</v>
      </c>
      <c r="B1073" s="26"/>
    </row>
    <row r="1074" spans="1:2" x14ac:dyDescent="0.25">
      <c r="A1074" s="25" t="s">
        <v>2246</v>
      </c>
      <c r="B1074" s="26"/>
    </row>
    <row r="1075" spans="1:2" x14ac:dyDescent="0.25">
      <c r="A1075" s="25" t="s">
        <v>2247</v>
      </c>
      <c r="B1075" s="26"/>
    </row>
    <row r="1076" spans="1:2" x14ac:dyDescent="0.25">
      <c r="A1076" s="25" t="s">
        <v>2248</v>
      </c>
      <c r="B1076" s="26"/>
    </row>
    <row r="1077" spans="1:2" x14ac:dyDescent="0.25">
      <c r="A1077" s="25" t="s">
        <v>2249</v>
      </c>
      <c r="B1077" s="26"/>
    </row>
    <row r="1078" spans="1:2" x14ac:dyDescent="0.25">
      <c r="A1078" s="25" t="s">
        <v>2250</v>
      </c>
      <c r="B1078" s="26"/>
    </row>
    <row r="1079" spans="1:2" x14ac:dyDescent="0.25">
      <c r="A1079" s="25" t="s">
        <v>2251</v>
      </c>
      <c r="B1079" s="26"/>
    </row>
    <row r="1080" spans="1:2" x14ac:dyDescent="0.25">
      <c r="A1080" s="25" t="s">
        <v>2252</v>
      </c>
      <c r="B1080" s="26"/>
    </row>
    <row r="1081" spans="1:2" x14ac:dyDescent="0.25">
      <c r="A1081" s="25" t="s">
        <v>2253</v>
      </c>
      <c r="B1081" s="26"/>
    </row>
    <row r="1082" spans="1:2" x14ac:dyDescent="0.25">
      <c r="A1082" s="25" t="s">
        <v>2254</v>
      </c>
      <c r="B1082" s="26"/>
    </row>
    <row r="1083" spans="1:2" x14ac:dyDescent="0.25">
      <c r="A1083" s="25" t="s">
        <v>2255</v>
      </c>
      <c r="B1083" s="26"/>
    </row>
    <row r="1084" spans="1:2" x14ac:dyDescent="0.25">
      <c r="A1084" s="25" t="s">
        <v>2256</v>
      </c>
      <c r="B1084" s="26"/>
    </row>
    <row r="1085" spans="1:2" x14ac:dyDescent="0.25">
      <c r="A1085" s="25" t="s">
        <v>2257</v>
      </c>
      <c r="B1085" s="26"/>
    </row>
    <row r="1086" spans="1:2" x14ac:dyDescent="0.25">
      <c r="A1086" s="25" t="s">
        <v>2258</v>
      </c>
      <c r="B1086" s="26"/>
    </row>
    <row r="1087" spans="1:2" x14ac:dyDescent="0.25">
      <c r="A1087" s="25" t="s">
        <v>2259</v>
      </c>
      <c r="B1087" s="26"/>
    </row>
    <row r="1088" spans="1:2" x14ac:dyDescent="0.25">
      <c r="A1088" s="25" t="s">
        <v>2260</v>
      </c>
      <c r="B1088" s="26"/>
    </row>
    <row r="1089" spans="1:2" x14ac:dyDescent="0.25">
      <c r="A1089" s="25" t="s">
        <v>2261</v>
      </c>
      <c r="B1089" s="26"/>
    </row>
    <row r="1090" spans="1:2" x14ac:dyDescent="0.25">
      <c r="A1090" s="25" t="s">
        <v>2262</v>
      </c>
      <c r="B1090" s="26"/>
    </row>
    <row r="1091" spans="1:2" x14ac:dyDescent="0.25">
      <c r="A1091" s="25" t="s">
        <v>2263</v>
      </c>
      <c r="B1091" s="26"/>
    </row>
    <row r="1092" spans="1:2" x14ac:dyDescent="0.25">
      <c r="A1092" s="25" t="s">
        <v>2264</v>
      </c>
      <c r="B1092" s="26"/>
    </row>
    <row r="1093" spans="1:2" x14ac:dyDescent="0.25">
      <c r="A1093" s="25" t="s">
        <v>2265</v>
      </c>
      <c r="B1093" s="26"/>
    </row>
    <row r="1094" spans="1:2" x14ac:dyDescent="0.25">
      <c r="A1094" s="25" t="s">
        <v>2266</v>
      </c>
      <c r="B1094" s="26"/>
    </row>
    <row r="1095" spans="1:2" x14ac:dyDescent="0.25">
      <c r="A1095" s="25" t="s">
        <v>2267</v>
      </c>
      <c r="B1095" s="26"/>
    </row>
    <row r="1096" spans="1:2" x14ac:dyDescent="0.25">
      <c r="A1096" s="25" t="s">
        <v>2268</v>
      </c>
      <c r="B1096" s="26"/>
    </row>
    <row r="1097" spans="1:2" x14ac:dyDescent="0.25">
      <c r="A1097" s="25" t="s">
        <v>2269</v>
      </c>
      <c r="B1097" s="26"/>
    </row>
    <row r="1098" spans="1:2" x14ac:dyDescent="0.25">
      <c r="A1098" s="25" t="s">
        <v>2270</v>
      </c>
      <c r="B1098" s="26"/>
    </row>
    <row r="1099" spans="1:2" x14ac:dyDescent="0.25">
      <c r="A1099" s="25" t="s">
        <v>2271</v>
      </c>
      <c r="B1099" s="26"/>
    </row>
    <row r="1100" spans="1:2" x14ac:dyDescent="0.25">
      <c r="A1100" s="25" t="s">
        <v>2272</v>
      </c>
      <c r="B1100" s="26"/>
    </row>
    <row r="1101" spans="1:2" x14ac:dyDescent="0.25">
      <c r="A1101" s="25" t="s">
        <v>2273</v>
      </c>
      <c r="B1101" s="26"/>
    </row>
    <row r="1102" spans="1:2" x14ac:dyDescent="0.25">
      <c r="A1102" s="25" t="s">
        <v>2274</v>
      </c>
      <c r="B1102" s="26"/>
    </row>
    <row r="1103" spans="1:2" x14ac:dyDescent="0.25">
      <c r="A1103" s="25" t="s">
        <v>2275</v>
      </c>
      <c r="B1103" s="26"/>
    </row>
    <row r="1104" spans="1:2" x14ac:dyDescent="0.25">
      <c r="A1104" s="25" t="s">
        <v>2276</v>
      </c>
      <c r="B1104" s="26"/>
    </row>
    <row r="1105" spans="1:2" x14ac:dyDescent="0.25">
      <c r="A1105" s="25" t="s">
        <v>2277</v>
      </c>
      <c r="B1105" s="26"/>
    </row>
    <row r="1106" spans="1:2" x14ac:dyDescent="0.25">
      <c r="A1106" s="25" t="s">
        <v>2278</v>
      </c>
      <c r="B1106" s="26"/>
    </row>
    <row r="1107" spans="1:2" x14ac:dyDescent="0.25">
      <c r="A1107" s="25" t="s">
        <v>2279</v>
      </c>
      <c r="B1107" s="26"/>
    </row>
    <row r="1108" spans="1:2" x14ac:dyDescent="0.25">
      <c r="A1108" s="25" t="s">
        <v>2280</v>
      </c>
      <c r="B1108" s="26"/>
    </row>
    <row r="1109" spans="1:2" x14ac:dyDescent="0.25">
      <c r="A1109" s="25" t="s">
        <v>2281</v>
      </c>
      <c r="B1109" s="26"/>
    </row>
    <row r="1110" spans="1:2" x14ac:dyDescent="0.25">
      <c r="A1110" s="25" t="s">
        <v>2282</v>
      </c>
      <c r="B1110" s="26"/>
    </row>
    <row r="1111" spans="1:2" x14ac:dyDescent="0.25">
      <c r="A1111" s="25" t="s">
        <v>2283</v>
      </c>
      <c r="B1111" s="26"/>
    </row>
    <row r="1112" spans="1:2" x14ac:dyDescent="0.25">
      <c r="A1112" s="25" t="s">
        <v>2284</v>
      </c>
      <c r="B1112" s="26"/>
    </row>
    <row r="1113" spans="1:2" x14ac:dyDescent="0.25">
      <c r="A1113" s="25" t="s">
        <v>2285</v>
      </c>
      <c r="B1113" s="26"/>
    </row>
    <row r="1114" spans="1:2" x14ac:dyDescent="0.25">
      <c r="A1114" s="25" t="s">
        <v>2286</v>
      </c>
      <c r="B1114" s="26"/>
    </row>
    <row r="1115" spans="1:2" x14ac:dyDescent="0.25">
      <c r="A1115" s="25" t="s">
        <v>2287</v>
      </c>
      <c r="B1115" s="26"/>
    </row>
    <row r="1116" spans="1:2" x14ac:dyDescent="0.25">
      <c r="A1116" s="25" t="s">
        <v>2288</v>
      </c>
      <c r="B1116" s="26"/>
    </row>
    <row r="1117" spans="1:2" x14ac:dyDescent="0.25">
      <c r="A1117" s="25" t="s">
        <v>2289</v>
      </c>
      <c r="B1117" s="26"/>
    </row>
    <row r="1118" spans="1:2" x14ac:dyDescent="0.25">
      <c r="A1118" s="25" t="s">
        <v>2290</v>
      </c>
      <c r="B1118" s="26"/>
    </row>
    <row r="1119" spans="1:2" x14ac:dyDescent="0.25">
      <c r="A1119" s="25" t="s">
        <v>2291</v>
      </c>
      <c r="B1119" s="26"/>
    </row>
    <row r="1120" spans="1:2" x14ac:dyDescent="0.25">
      <c r="A1120" s="25" t="s">
        <v>2292</v>
      </c>
      <c r="B1120" s="26"/>
    </row>
    <row r="1121" spans="1:2" x14ac:dyDescent="0.25">
      <c r="A1121" s="25" t="s">
        <v>2293</v>
      </c>
      <c r="B1121" s="26"/>
    </row>
    <row r="1122" spans="1:2" x14ac:dyDescent="0.25">
      <c r="A1122" s="25" t="s">
        <v>2294</v>
      </c>
      <c r="B1122" s="26"/>
    </row>
    <row r="1123" spans="1:2" x14ac:dyDescent="0.25">
      <c r="A1123" s="25" t="s">
        <v>2295</v>
      </c>
      <c r="B1123" s="26"/>
    </row>
    <row r="1124" spans="1:2" x14ac:dyDescent="0.25">
      <c r="A1124" s="25" t="s">
        <v>2296</v>
      </c>
      <c r="B1124" s="26"/>
    </row>
    <row r="1125" spans="1:2" x14ac:dyDescent="0.25">
      <c r="A1125" s="25" t="s">
        <v>2297</v>
      </c>
      <c r="B1125" s="26"/>
    </row>
    <row r="1126" spans="1:2" x14ac:dyDescent="0.25">
      <c r="A1126" s="25" t="s">
        <v>2298</v>
      </c>
      <c r="B1126" s="26"/>
    </row>
    <row r="1127" spans="1:2" x14ac:dyDescent="0.25">
      <c r="A1127" s="25" t="s">
        <v>2299</v>
      </c>
      <c r="B1127" s="26"/>
    </row>
    <row r="1128" spans="1:2" x14ac:dyDescent="0.25">
      <c r="A1128" s="25" t="s">
        <v>2300</v>
      </c>
      <c r="B1128" s="26"/>
    </row>
    <row r="1129" spans="1:2" x14ac:dyDescent="0.25">
      <c r="A1129" s="25" t="s">
        <v>2301</v>
      </c>
      <c r="B1129" s="26"/>
    </row>
    <row r="1130" spans="1:2" x14ac:dyDescent="0.25">
      <c r="A1130" s="25" t="s">
        <v>2302</v>
      </c>
      <c r="B1130" s="26"/>
    </row>
    <row r="1131" spans="1:2" x14ac:dyDescent="0.25">
      <c r="A1131" s="25" t="s">
        <v>2303</v>
      </c>
      <c r="B1131" s="26"/>
    </row>
    <row r="1132" spans="1:2" x14ac:dyDescent="0.25">
      <c r="A1132" s="25" t="s">
        <v>2304</v>
      </c>
      <c r="B1132" s="26"/>
    </row>
    <row r="1133" spans="1:2" x14ac:dyDescent="0.25">
      <c r="A1133" s="25" t="s">
        <v>2305</v>
      </c>
      <c r="B1133" s="26"/>
    </row>
    <row r="1134" spans="1:2" x14ac:dyDescent="0.25">
      <c r="A1134" s="25" t="s">
        <v>2306</v>
      </c>
      <c r="B1134" s="26"/>
    </row>
    <row r="1135" spans="1:2" x14ac:dyDescent="0.25">
      <c r="A1135" s="25" t="s">
        <v>2307</v>
      </c>
      <c r="B1135" s="26"/>
    </row>
    <row r="1136" spans="1:2" x14ac:dyDescent="0.25">
      <c r="A1136" s="25" t="s">
        <v>2308</v>
      </c>
      <c r="B1136" s="26"/>
    </row>
    <row r="1137" spans="1:2" x14ac:dyDescent="0.25">
      <c r="A1137" s="25" t="s">
        <v>2309</v>
      </c>
      <c r="B1137" s="26"/>
    </row>
    <row r="1138" spans="1:2" x14ac:dyDescent="0.25">
      <c r="A1138" s="25" t="s">
        <v>2310</v>
      </c>
      <c r="B1138" s="26"/>
    </row>
    <row r="1139" spans="1:2" x14ac:dyDescent="0.25">
      <c r="A1139" s="25" t="s">
        <v>2311</v>
      </c>
      <c r="B1139" s="26"/>
    </row>
    <row r="1140" spans="1:2" x14ac:dyDescent="0.25">
      <c r="A1140" s="25" t="s">
        <v>2312</v>
      </c>
      <c r="B1140" s="26"/>
    </row>
    <row r="1141" spans="1:2" x14ac:dyDescent="0.25">
      <c r="A1141" s="25" t="s">
        <v>2313</v>
      </c>
      <c r="B1141" s="26"/>
    </row>
    <row r="1142" spans="1:2" x14ac:dyDescent="0.25">
      <c r="A1142" s="25" t="s">
        <v>2314</v>
      </c>
      <c r="B1142" s="26"/>
    </row>
    <row r="1143" spans="1:2" x14ac:dyDescent="0.25">
      <c r="A1143" s="25" t="s">
        <v>2315</v>
      </c>
      <c r="B1143" s="26"/>
    </row>
    <row r="1144" spans="1:2" x14ac:dyDescent="0.25">
      <c r="A1144" s="25" t="s">
        <v>2316</v>
      </c>
      <c r="B1144" s="26"/>
    </row>
    <row r="1145" spans="1:2" x14ac:dyDescent="0.25">
      <c r="A1145" s="25" t="s">
        <v>2317</v>
      </c>
      <c r="B1145" s="26"/>
    </row>
    <row r="1146" spans="1:2" x14ac:dyDescent="0.25">
      <c r="A1146" s="25" t="s">
        <v>2318</v>
      </c>
      <c r="B1146" s="26"/>
    </row>
    <row r="1147" spans="1:2" x14ac:dyDescent="0.25">
      <c r="A1147" s="25" t="s">
        <v>2319</v>
      </c>
      <c r="B1147" s="26"/>
    </row>
    <row r="1148" spans="1:2" x14ac:dyDescent="0.25">
      <c r="A1148" s="25" t="s">
        <v>2320</v>
      </c>
      <c r="B1148" s="26"/>
    </row>
    <row r="1149" spans="1:2" x14ac:dyDescent="0.25">
      <c r="A1149" s="25" t="s">
        <v>2321</v>
      </c>
      <c r="B1149" s="26"/>
    </row>
    <row r="1150" spans="1:2" x14ac:dyDescent="0.25">
      <c r="A1150" s="25" t="s">
        <v>2322</v>
      </c>
      <c r="B1150" s="26"/>
    </row>
    <row r="1151" spans="1:2" x14ac:dyDescent="0.25">
      <c r="A1151" s="25" t="s">
        <v>2323</v>
      </c>
      <c r="B1151" s="26"/>
    </row>
    <row r="1152" spans="1:2" x14ac:dyDescent="0.25">
      <c r="A1152" s="25" t="s">
        <v>2324</v>
      </c>
      <c r="B1152" s="26"/>
    </row>
    <row r="1153" spans="1:2" x14ac:dyDescent="0.25">
      <c r="A1153" s="25" t="s">
        <v>2325</v>
      </c>
      <c r="B1153" s="26"/>
    </row>
    <row r="1154" spans="1:2" x14ac:dyDescent="0.25">
      <c r="A1154" s="25" t="s">
        <v>2326</v>
      </c>
      <c r="B1154" s="26"/>
    </row>
    <row r="1155" spans="1:2" x14ac:dyDescent="0.25">
      <c r="A1155" s="25" t="s">
        <v>2327</v>
      </c>
      <c r="B1155" s="26"/>
    </row>
    <row r="1156" spans="1:2" x14ac:dyDescent="0.25">
      <c r="A1156" s="25" t="s">
        <v>2328</v>
      </c>
      <c r="B1156" s="26"/>
    </row>
    <row r="1157" spans="1:2" x14ac:dyDescent="0.25">
      <c r="A1157" s="25" t="s">
        <v>2329</v>
      </c>
      <c r="B1157" s="26"/>
    </row>
    <row r="1158" spans="1:2" x14ac:dyDescent="0.25">
      <c r="A1158" s="25" t="s">
        <v>2330</v>
      </c>
      <c r="B1158" s="26"/>
    </row>
    <row r="1159" spans="1:2" x14ac:dyDescent="0.25">
      <c r="A1159" s="25" t="s">
        <v>2331</v>
      </c>
      <c r="B1159" s="26"/>
    </row>
    <row r="1160" spans="1:2" x14ac:dyDescent="0.25">
      <c r="A1160" s="25" t="s">
        <v>2332</v>
      </c>
      <c r="B1160" s="26"/>
    </row>
    <row r="1161" spans="1:2" x14ac:dyDescent="0.25">
      <c r="A1161" s="25" t="s">
        <v>2333</v>
      </c>
      <c r="B1161" s="26"/>
    </row>
    <row r="1162" spans="1:2" x14ac:dyDescent="0.25">
      <c r="A1162" s="25" t="s">
        <v>2334</v>
      </c>
      <c r="B1162" s="26"/>
    </row>
    <row r="1163" spans="1:2" x14ac:dyDescent="0.25">
      <c r="A1163" s="25" t="s">
        <v>2335</v>
      </c>
      <c r="B1163" s="26"/>
    </row>
    <row r="1164" spans="1:2" x14ac:dyDescent="0.25">
      <c r="A1164" s="25" t="s">
        <v>2336</v>
      </c>
      <c r="B1164" s="26"/>
    </row>
    <row r="1165" spans="1:2" x14ac:dyDescent="0.25">
      <c r="A1165" s="25" t="s">
        <v>2337</v>
      </c>
      <c r="B1165" s="26"/>
    </row>
    <row r="1166" spans="1:2" x14ac:dyDescent="0.25">
      <c r="A1166" s="25" t="s">
        <v>2338</v>
      </c>
      <c r="B1166" s="26"/>
    </row>
    <row r="1167" spans="1:2" x14ac:dyDescent="0.25">
      <c r="A1167" s="25" t="s">
        <v>2339</v>
      </c>
      <c r="B1167" s="26"/>
    </row>
    <row r="1168" spans="1:2" x14ac:dyDescent="0.25">
      <c r="A1168" s="25" t="s">
        <v>2340</v>
      </c>
      <c r="B1168" s="26"/>
    </row>
    <row r="1169" spans="1:2" x14ac:dyDescent="0.25">
      <c r="A1169" s="25" t="s">
        <v>2341</v>
      </c>
      <c r="B1169" s="26"/>
    </row>
    <row r="1170" spans="1:2" x14ac:dyDescent="0.25">
      <c r="A1170" s="25" t="s">
        <v>2342</v>
      </c>
      <c r="B1170" s="26"/>
    </row>
    <row r="1171" spans="1:2" x14ac:dyDescent="0.25">
      <c r="A1171" s="25" t="s">
        <v>2343</v>
      </c>
      <c r="B1171" s="26"/>
    </row>
    <row r="1172" spans="1:2" x14ac:dyDescent="0.25">
      <c r="A1172" s="25" t="s">
        <v>2344</v>
      </c>
      <c r="B1172" s="26"/>
    </row>
    <row r="1173" spans="1:2" x14ac:dyDescent="0.25">
      <c r="A1173" s="25" t="s">
        <v>2345</v>
      </c>
      <c r="B1173" s="26"/>
    </row>
    <row r="1174" spans="1:2" x14ac:dyDescent="0.25">
      <c r="A1174" s="25" t="s">
        <v>2346</v>
      </c>
      <c r="B1174" s="26"/>
    </row>
    <row r="1175" spans="1:2" x14ac:dyDescent="0.25">
      <c r="A1175" s="25" t="s">
        <v>2347</v>
      </c>
      <c r="B1175" s="26"/>
    </row>
    <row r="1176" spans="1:2" x14ac:dyDescent="0.25">
      <c r="A1176" s="25" t="s">
        <v>2348</v>
      </c>
      <c r="B1176" s="26"/>
    </row>
    <row r="1177" spans="1:2" x14ac:dyDescent="0.25">
      <c r="A1177" s="25" t="s">
        <v>2349</v>
      </c>
      <c r="B1177" s="26"/>
    </row>
    <row r="1178" spans="1:2" x14ac:dyDescent="0.25">
      <c r="A1178" s="25" t="s">
        <v>2350</v>
      </c>
      <c r="B1178" s="26"/>
    </row>
    <row r="1179" spans="1:2" x14ac:dyDescent="0.25">
      <c r="A1179" s="25" t="s">
        <v>2351</v>
      </c>
      <c r="B1179" s="26"/>
    </row>
    <row r="1180" spans="1:2" x14ac:dyDescent="0.25">
      <c r="A1180" s="25" t="s">
        <v>2352</v>
      </c>
      <c r="B1180" s="26"/>
    </row>
    <row r="1181" spans="1:2" x14ac:dyDescent="0.25">
      <c r="A1181" s="25" t="s">
        <v>2353</v>
      </c>
      <c r="B1181" s="26"/>
    </row>
    <row r="1182" spans="1:2" x14ac:dyDescent="0.25">
      <c r="A1182" s="25" t="s">
        <v>2354</v>
      </c>
      <c r="B1182" s="26"/>
    </row>
    <row r="1183" spans="1:2" x14ac:dyDescent="0.25">
      <c r="A1183" s="25" t="s">
        <v>2355</v>
      </c>
      <c r="B1183" s="26"/>
    </row>
    <row r="1184" spans="1:2" x14ac:dyDescent="0.25">
      <c r="A1184" s="25" t="s">
        <v>2356</v>
      </c>
      <c r="B1184" s="26"/>
    </row>
    <row r="1185" spans="1:2" x14ac:dyDescent="0.25">
      <c r="A1185" s="25" t="s">
        <v>2357</v>
      </c>
      <c r="B1185" s="26"/>
    </row>
    <row r="1186" spans="1:2" x14ac:dyDescent="0.25">
      <c r="A1186" s="25" t="s">
        <v>2358</v>
      </c>
      <c r="B1186" s="26"/>
    </row>
    <row r="1187" spans="1:2" x14ac:dyDescent="0.25">
      <c r="A1187" s="25" t="s">
        <v>2359</v>
      </c>
      <c r="B1187" s="26"/>
    </row>
    <row r="1188" spans="1:2" x14ac:dyDescent="0.25">
      <c r="A1188" s="25" t="s">
        <v>2360</v>
      </c>
      <c r="B1188" s="26"/>
    </row>
    <row r="1189" spans="1:2" x14ac:dyDescent="0.25">
      <c r="A1189" s="25" t="s">
        <v>2361</v>
      </c>
      <c r="B1189" s="26"/>
    </row>
    <row r="1190" spans="1:2" x14ac:dyDescent="0.25">
      <c r="A1190" s="25" t="s">
        <v>2362</v>
      </c>
      <c r="B1190" s="26"/>
    </row>
    <row r="1191" spans="1:2" x14ac:dyDescent="0.25">
      <c r="A1191" s="25" t="s">
        <v>2363</v>
      </c>
      <c r="B1191" s="26"/>
    </row>
    <row r="1192" spans="1:2" x14ac:dyDescent="0.25">
      <c r="A1192" s="25" t="s">
        <v>2364</v>
      </c>
      <c r="B1192" s="26"/>
    </row>
    <row r="1193" spans="1:2" x14ac:dyDescent="0.25">
      <c r="A1193" s="25" t="s">
        <v>2365</v>
      </c>
      <c r="B1193" s="26"/>
    </row>
    <row r="1194" spans="1:2" x14ac:dyDescent="0.25">
      <c r="A1194" s="25" t="s">
        <v>2366</v>
      </c>
      <c r="B1194" s="26"/>
    </row>
    <row r="1195" spans="1:2" x14ac:dyDescent="0.25">
      <c r="A1195" s="25" t="s">
        <v>2367</v>
      </c>
      <c r="B1195" s="26"/>
    </row>
    <row r="1196" spans="1:2" x14ac:dyDescent="0.25">
      <c r="A1196" s="25" t="s">
        <v>2368</v>
      </c>
      <c r="B1196" s="26"/>
    </row>
    <row r="1197" spans="1:2" x14ac:dyDescent="0.25">
      <c r="A1197" s="25" t="s">
        <v>2369</v>
      </c>
      <c r="B1197" s="26"/>
    </row>
    <row r="1198" spans="1:2" x14ac:dyDescent="0.25">
      <c r="A1198" s="25" t="s">
        <v>2370</v>
      </c>
      <c r="B1198" s="26"/>
    </row>
    <row r="1199" spans="1:2" x14ac:dyDescent="0.25">
      <c r="A1199" s="25" t="s">
        <v>2371</v>
      </c>
      <c r="B1199" s="26"/>
    </row>
    <row r="1200" spans="1:2" x14ac:dyDescent="0.25">
      <c r="A1200" s="25" t="s">
        <v>2372</v>
      </c>
      <c r="B1200" s="26"/>
    </row>
    <row r="1201" spans="1:2" x14ac:dyDescent="0.25">
      <c r="A1201" s="25" t="s">
        <v>2373</v>
      </c>
      <c r="B1201" s="26"/>
    </row>
    <row r="1202" spans="1:2" x14ac:dyDescent="0.25">
      <c r="A1202" s="25" t="s">
        <v>2374</v>
      </c>
      <c r="B1202" s="26"/>
    </row>
    <row r="1203" spans="1:2" x14ac:dyDescent="0.25">
      <c r="A1203" s="25" t="s">
        <v>2375</v>
      </c>
      <c r="B1203" s="26"/>
    </row>
    <row r="1204" spans="1:2" x14ac:dyDescent="0.25">
      <c r="A1204" s="25" t="s">
        <v>2376</v>
      </c>
      <c r="B1204" s="26"/>
    </row>
    <row r="1205" spans="1:2" x14ac:dyDescent="0.25">
      <c r="A1205" s="25" t="s">
        <v>2377</v>
      </c>
      <c r="B1205" s="26"/>
    </row>
    <row r="1206" spans="1:2" x14ac:dyDescent="0.25">
      <c r="A1206" s="25" t="s">
        <v>2378</v>
      </c>
      <c r="B1206" s="26"/>
    </row>
    <row r="1207" spans="1:2" x14ac:dyDescent="0.25">
      <c r="A1207" s="25" t="s">
        <v>2379</v>
      </c>
      <c r="B1207" s="26"/>
    </row>
    <row r="1208" spans="1:2" x14ac:dyDescent="0.25">
      <c r="A1208" s="25" t="s">
        <v>2380</v>
      </c>
      <c r="B1208" s="26"/>
    </row>
    <row r="1209" spans="1:2" x14ac:dyDescent="0.25">
      <c r="A1209" s="25" t="s">
        <v>2381</v>
      </c>
      <c r="B1209" s="26"/>
    </row>
    <row r="1210" spans="1:2" x14ac:dyDescent="0.25">
      <c r="A1210" s="25" t="s">
        <v>2382</v>
      </c>
      <c r="B1210" s="26"/>
    </row>
    <row r="1211" spans="1:2" x14ac:dyDescent="0.25">
      <c r="A1211" s="25" t="s">
        <v>2383</v>
      </c>
      <c r="B1211" s="26"/>
    </row>
    <row r="1212" spans="1:2" x14ac:dyDescent="0.25">
      <c r="A1212" s="25" t="s">
        <v>2384</v>
      </c>
      <c r="B1212" s="26"/>
    </row>
    <row r="1213" spans="1:2" x14ac:dyDescent="0.25">
      <c r="A1213" s="25" t="s">
        <v>2385</v>
      </c>
      <c r="B1213" s="26"/>
    </row>
    <row r="1214" spans="1:2" x14ac:dyDescent="0.25">
      <c r="A1214" s="25" t="s">
        <v>2386</v>
      </c>
      <c r="B1214" s="26"/>
    </row>
    <row r="1215" spans="1:2" x14ac:dyDescent="0.25">
      <c r="A1215" s="25" t="s">
        <v>2387</v>
      </c>
      <c r="B1215" s="26"/>
    </row>
    <row r="1216" spans="1:2" x14ac:dyDescent="0.25">
      <c r="A1216" s="25" t="s">
        <v>2388</v>
      </c>
      <c r="B1216" s="26"/>
    </row>
    <row r="1217" spans="1:2" x14ac:dyDescent="0.25">
      <c r="A1217" s="25" t="s">
        <v>2389</v>
      </c>
      <c r="B1217" s="26"/>
    </row>
    <row r="1218" spans="1:2" x14ac:dyDescent="0.25">
      <c r="A1218" s="25" t="s">
        <v>2390</v>
      </c>
      <c r="B1218" s="26"/>
    </row>
    <row r="1219" spans="1:2" x14ac:dyDescent="0.25">
      <c r="A1219" s="25" t="s">
        <v>2391</v>
      </c>
      <c r="B1219" s="26"/>
    </row>
    <row r="1220" spans="1:2" x14ac:dyDescent="0.25">
      <c r="A1220" s="25" t="s">
        <v>2392</v>
      </c>
      <c r="B1220" s="26"/>
    </row>
    <row r="1221" spans="1:2" x14ac:dyDescent="0.25">
      <c r="A1221" s="25" t="s">
        <v>2393</v>
      </c>
      <c r="B1221" s="26"/>
    </row>
    <row r="1222" spans="1:2" x14ac:dyDescent="0.25">
      <c r="A1222" s="25" t="s">
        <v>2394</v>
      </c>
      <c r="B1222" s="26"/>
    </row>
    <row r="1223" spans="1:2" x14ac:dyDescent="0.25">
      <c r="A1223" s="25" t="s">
        <v>2395</v>
      </c>
      <c r="B1223" s="26"/>
    </row>
    <row r="1224" spans="1:2" x14ac:dyDescent="0.25">
      <c r="A1224" s="25" t="s">
        <v>2396</v>
      </c>
      <c r="B1224" s="26"/>
    </row>
    <row r="1225" spans="1:2" x14ac:dyDescent="0.25">
      <c r="A1225" s="25" t="s">
        <v>2397</v>
      </c>
      <c r="B1225" s="26"/>
    </row>
    <row r="1226" spans="1:2" x14ac:dyDescent="0.25">
      <c r="A1226" s="25" t="s">
        <v>2398</v>
      </c>
      <c r="B1226" s="26"/>
    </row>
    <row r="1227" spans="1:2" x14ac:dyDescent="0.25">
      <c r="A1227" s="25" t="s">
        <v>2399</v>
      </c>
      <c r="B1227" s="26"/>
    </row>
    <row r="1228" spans="1:2" x14ac:dyDescent="0.25">
      <c r="A1228" s="25" t="s">
        <v>2400</v>
      </c>
      <c r="B1228" s="26"/>
    </row>
    <row r="1229" spans="1:2" x14ac:dyDescent="0.25">
      <c r="A1229" s="25" t="s">
        <v>2401</v>
      </c>
      <c r="B1229" s="26"/>
    </row>
    <row r="1230" spans="1:2" x14ac:dyDescent="0.25">
      <c r="A1230" s="25" t="s">
        <v>2402</v>
      </c>
      <c r="B1230" s="26"/>
    </row>
    <row r="1231" spans="1:2" x14ac:dyDescent="0.25">
      <c r="A1231" s="25" t="s">
        <v>2403</v>
      </c>
      <c r="B1231" s="26"/>
    </row>
    <row r="1232" spans="1:2" x14ac:dyDescent="0.25">
      <c r="A1232" s="25" t="s">
        <v>2404</v>
      </c>
      <c r="B1232" s="26"/>
    </row>
    <row r="1233" spans="1:2" x14ac:dyDescent="0.25">
      <c r="A1233" s="25" t="s">
        <v>2405</v>
      </c>
      <c r="B1233" s="26"/>
    </row>
    <row r="1234" spans="1:2" x14ac:dyDescent="0.25">
      <c r="A1234" s="25" t="s">
        <v>2406</v>
      </c>
      <c r="B1234" s="26"/>
    </row>
    <row r="1235" spans="1:2" x14ac:dyDescent="0.25">
      <c r="A1235" s="25" t="s">
        <v>2407</v>
      </c>
      <c r="B1235" s="26"/>
    </row>
    <row r="1236" spans="1:2" x14ac:dyDescent="0.25">
      <c r="A1236" s="25" t="s">
        <v>2408</v>
      </c>
      <c r="B1236" s="26"/>
    </row>
    <row r="1237" spans="1:2" x14ac:dyDescent="0.25">
      <c r="A1237" s="25" t="s">
        <v>2409</v>
      </c>
      <c r="B1237" s="26"/>
    </row>
    <row r="1238" spans="1:2" x14ac:dyDescent="0.25">
      <c r="A1238" s="25" t="s">
        <v>2410</v>
      </c>
      <c r="B1238" s="26"/>
    </row>
    <row r="1239" spans="1:2" x14ac:dyDescent="0.25">
      <c r="A1239" s="25" t="s">
        <v>2411</v>
      </c>
      <c r="B1239" s="26"/>
    </row>
    <row r="1240" spans="1:2" x14ac:dyDescent="0.25">
      <c r="A1240" s="25" t="s">
        <v>2412</v>
      </c>
      <c r="B1240" s="26"/>
    </row>
    <row r="1241" spans="1:2" x14ac:dyDescent="0.25">
      <c r="A1241" s="25" t="s">
        <v>2413</v>
      </c>
      <c r="B1241" s="26"/>
    </row>
    <row r="1242" spans="1:2" x14ac:dyDescent="0.25">
      <c r="A1242" s="25" t="s">
        <v>2414</v>
      </c>
      <c r="B1242" s="26"/>
    </row>
    <row r="1243" spans="1:2" x14ac:dyDescent="0.25">
      <c r="A1243" s="25" t="s">
        <v>2415</v>
      </c>
      <c r="B1243" s="26"/>
    </row>
    <row r="1244" spans="1:2" x14ac:dyDescent="0.25">
      <c r="A1244" s="25" t="s">
        <v>2416</v>
      </c>
      <c r="B1244" s="26"/>
    </row>
    <row r="1245" spans="1:2" x14ac:dyDescent="0.25">
      <c r="A1245" s="25" t="s">
        <v>2417</v>
      </c>
      <c r="B1245" s="26"/>
    </row>
    <row r="1246" spans="1:2" x14ac:dyDescent="0.25">
      <c r="A1246" s="25" t="s">
        <v>2418</v>
      </c>
      <c r="B1246" s="26"/>
    </row>
    <row r="1247" spans="1:2" x14ac:dyDescent="0.25">
      <c r="A1247" s="25" t="s">
        <v>2419</v>
      </c>
      <c r="B1247" s="26"/>
    </row>
    <row r="1248" spans="1:2" x14ac:dyDescent="0.25">
      <c r="A1248" s="25" t="s">
        <v>2420</v>
      </c>
      <c r="B1248" s="26"/>
    </row>
    <row r="1249" spans="1:2" x14ac:dyDescent="0.25">
      <c r="A1249" s="25" t="s">
        <v>2421</v>
      </c>
      <c r="B1249" s="26"/>
    </row>
    <row r="1250" spans="1:2" x14ac:dyDescent="0.25">
      <c r="A1250" s="25" t="s">
        <v>2422</v>
      </c>
      <c r="B1250" s="26"/>
    </row>
    <row r="1251" spans="1:2" x14ac:dyDescent="0.25">
      <c r="A1251" s="25" t="s">
        <v>2423</v>
      </c>
      <c r="B1251" s="26"/>
    </row>
    <row r="1252" spans="1:2" x14ac:dyDescent="0.25">
      <c r="A1252" s="25" t="s">
        <v>2424</v>
      </c>
      <c r="B1252" s="26"/>
    </row>
    <row r="1253" spans="1:2" x14ac:dyDescent="0.25">
      <c r="A1253" s="25" t="s">
        <v>2425</v>
      </c>
      <c r="B1253" s="26"/>
    </row>
    <row r="1254" spans="1:2" x14ac:dyDescent="0.25">
      <c r="A1254" s="25" t="s">
        <v>2426</v>
      </c>
      <c r="B1254" s="26"/>
    </row>
    <row r="1255" spans="1:2" x14ac:dyDescent="0.25">
      <c r="A1255" s="25" t="s">
        <v>2427</v>
      </c>
      <c r="B1255" s="26"/>
    </row>
    <row r="1256" spans="1:2" x14ac:dyDescent="0.25">
      <c r="A1256" s="25" t="s">
        <v>2428</v>
      </c>
      <c r="B1256" s="26"/>
    </row>
    <row r="1257" spans="1:2" x14ac:dyDescent="0.25">
      <c r="A1257" s="25" t="s">
        <v>2429</v>
      </c>
      <c r="B1257" s="26"/>
    </row>
    <row r="1258" spans="1:2" x14ac:dyDescent="0.25">
      <c r="A1258" s="25" t="s">
        <v>2430</v>
      </c>
      <c r="B1258" s="26"/>
    </row>
    <row r="1259" spans="1:2" x14ac:dyDescent="0.25">
      <c r="A1259" s="25" t="s">
        <v>2431</v>
      </c>
      <c r="B1259" s="26"/>
    </row>
    <row r="1260" spans="1:2" x14ac:dyDescent="0.25">
      <c r="A1260" s="25" t="s">
        <v>2432</v>
      </c>
      <c r="B1260" s="26"/>
    </row>
    <row r="1261" spans="1:2" x14ac:dyDescent="0.25">
      <c r="A1261" s="25" t="s">
        <v>2433</v>
      </c>
      <c r="B1261" s="26"/>
    </row>
    <row r="1262" spans="1:2" x14ac:dyDescent="0.25">
      <c r="A1262" s="25" t="s">
        <v>2434</v>
      </c>
      <c r="B1262" s="26"/>
    </row>
    <row r="1263" spans="1:2" x14ac:dyDescent="0.25">
      <c r="A1263" s="25" t="s">
        <v>2435</v>
      </c>
      <c r="B1263" s="26"/>
    </row>
    <row r="1264" spans="1:2" x14ac:dyDescent="0.25">
      <c r="A1264" s="25" t="s">
        <v>2436</v>
      </c>
      <c r="B1264" s="26"/>
    </row>
    <row r="1265" spans="1:2" x14ac:dyDescent="0.25">
      <c r="A1265" s="25" t="s">
        <v>2437</v>
      </c>
      <c r="B1265" s="26"/>
    </row>
    <row r="1266" spans="1:2" x14ac:dyDescent="0.25">
      <c r="A1266" s="25" t="s">
        <v>2438</v>
      </c>
      <c r="B1266" s="26"/>
    </row>
    <row r="1267" spans="1:2" x14ac:dyDescent="0.25">
      <c r="A1267" s="25" t="s">
        <v>2439</v>
      </c>
      <c r="B1267" s="26"/>
    </row>
    <row r="1268" spans="1:2" x14ac:dyDescent="0.25">
      <c r="A1268" s="25" t="s">
        <v>2440</v>
      </c>
      <c r="B1268" s="26"/>
    </row>
    <row r="1269" spans="1:2" x14ac:dyDescent="0.25">
      <c r="A1269" s="25" t="s">
        <v>2441</v>
      </c>
      <c r="B1269" s="26"/>
    </row>
    <row r="1270" spans="1:2" x14ac:dyDescent="0.25">
      <c r="A1270" s="25" t="s">
        <v>2442</v>
      </c>
      <c r="B1270" s="26"/>
    </row>
    <row r="1271" spans="1:2" x14ac:dyDescent="0.25">
      <c r="A1271" s="25" t="s">
        <v>2443</v>
      </c>
      <c r="B1271" s="26"/>
    </row>
    <row r="1272" spans="1:2" x14ac:dyDescent="0.25">
      <c r="A1272" s="25" t="s">
        <v>2444</v>
      </c>
      <c r="B1272" s="26"/>
    </row>
    <row r="1273" spans="1:2" x14ac:dyDescent="0.25">
      <c r="A1273" s="25" t="s">
        <v>2445</v>
      </c>
      <c r="B1273" s="26"/>
    </row>
    <row r="1274" spans="1:2" x14ac:dyDescent="0.25">
      <c r="A1274" s="25" t="s">
        <v>2446</v>
      </c>
      <c r="B1274" s="26"/>
    </row>
    <row r="1275" spans="1:2" x14ac:dyDescent="0.25">
      <c r="A1275" s="25" t="s">
        <v>2447</v>
      </c>
      <c r="B1275" s="26"/>
    </row>
    <row r="1276" spans="1:2" x14ac:dyDescent="0.25">
      <c r="A1276" s="25" t="s">
        <v>2448</v>
      </c>
      <c r="B1276" s="26"/>
    </row>
    <row r="1277" spans="1:2" x14ac:dyDescent="0.25">
      <c r="A1277" s="25" t="s">
        <v>2449</v>
      </c>
      <c r="B1277" s="26"/>
    </row>
    <row r="1278" spans="1:2" x14ac:dyDescent="0.25">
      <c r="A1278" s="25" t="s">
        <v>2450</v>
      </c>
      <c r="B1278" s="26"/>
    </row>
    <row r="1279" spans="1:2" x14ac:dyDescent="0.25">
      <c r="A1279" s="25" t="s">
        <v>2451</v>
      </c>
      <c r="B1279" s="26"/>
    </row>
    <row r="1280" spans="1:2" x14ac:dyDescent="0.25">
      <c r="A1280" s="25" t="s">
        <v>2452</v>
      </c>
      <c r="B1280" s="26"/>
    </row>
    <row r="1281" spans="1:2" x14ac:dyDescent="0.25">
      <c r="A1281" s="25" t="s">
        <v>2453</v>
      </c>
      <c r="B1281" s="26"/>
    </row>
    <row r="1282" spans="1:2" x14ac:dyDescent="0.25">
      <c r="A1282" s="25" t="s">
        <v>2454</v>
      </c>
      <c r="B1282" s="26"/>
    </row>
    <row r="1283" spans="1:2" x14ac:dyDescent="0.25">
      <c r="A1283" s="25" t="s">
        <v>2455</v>
      </c>
      <c r="B1283" s="26"/>
    </row>
    <row r="1284" spans="1:2" x14ac:dyDescent="0.25">
      <c r="A1284" s="25" t="s">
        <v>2456</v>
      </c>
      <c r="B1284" s="26"/>
    </row>
    <row r="1285" spans="1:2" x14ac:dyDescent="0.25">
      <c r="A1285" s="25" t="s">
        <v>2457</v>
      </c>
      <c r="B1285" s="26"/>
    </row>
    <row r="1286" spans="1:2" x14ac:dyDescent="0.25">
      <c r="A1286" s="25" t="s">
        <v>2458</v>
      </c>
      <c r="B1286" s="26"/>
    </row>
    <row r="1287" spans="1:2" x14ac:dyDescent="0.25">
      <c r="A1287" s="25" t="s">
        <v>2459</v>
      </c>
      <c r="B1287" s="26"/>
    </row>
    <row r="1288" spans="1:2" x14ac:dyDescent="0.25">
      <c r="A1288" s="25" t="s">
        <v>2460</v>
      </c>
      <c r="B1288" s="26"/>
    </row>
    <row r="1289" spans="1:2" x14ac:dyDescent="0.25">
      <c r="A1289" s="25" t="s">
        <v>2461</v>
      </c>
      <c r="B1289" s="26"/>
    </row>
    <row r="1290" spans="1:2" x14ac:dyDescent="0.25">
      <c r="A1290" s="25" t="s">
        <v>2462</v>
      </c>
      <c r="B1290" s="26"/>
    </row>
    <row r="1291" spans="1:2" x14ac:dyDescent="0.25">
      <c r="A1291" s="25" t="s">
        <v>2463</v>
      </c>
      <c r="B1291" s="26"/>
    </row>
    <row r="1292" spans="1:2" x14ac:dyDescent="0.25">
      <c r="A1292" s="25" t="s">
        <v>2464</v>
      </c>
      <c r="B1292" s="26"/>
    </row>
    <row r="1293" spans="1:2" x14ac:dyDescent="0.25">
      <c r="A1293" s="25" t="s">
        <v>2465</v>
      </c>
      <c r="B1293" s="26"/>
    </row>
    <row r="1294" spans="1:2" x14ac:dyDescent="0.25">
      <c r="A1294" s="25" t="s">
        <v>2466</v>
      </c>
      <c r="B1294" s="26"/>
    </row>
    <row r="1295" spans="1:2" x14ac:dyDescent="0.25">
      <c r="A1295" s="25" t="s">
        <v>2467</v>
      </c>
      <c r="B1295" s="26"/>
    </row>
    <row r="1296" spans="1:2" x14ac:dyDescent="0.25">
      <c r="A1296" s="25" t="s">
        <v>2468</v>
      </c>
      <c r="B1296" s="26"/>
    </row>
    <row r="1297" spans="1:2" x14ac:dyDescent="0.25">
      <c r="A1297" s="25" t="s">
        <v>2469</v>
      </c>
      <c r="B1297" s="26"/>
    </row>
    <row r="1298" spans="1:2" x14ac:dyDescent="0.25">
      <c r="A1298" s="25" t="s">
        <v>2470</v>
      </c>
      <c r="B1298" s="26"/>
    </row>
    <row r="1299" spans="1:2" x14ac:dyDescent="0.25">
      <c r="A1299" s="25" t="s">
        <v>2471</v>
      </c>
      <c r="B1299" s="26"/>
    </row>
    <row r="1300" spans="1:2" x14ac:dyDescent="0.25">
      <c r="A1300" s="25" t="s">
        <v>2472</v>
      </c>
      <c r="B1300" s="26"/>
    </row>
    <row r="1301" spans="1:2" x14ac:dyDescent="0.25">
      <c r="A1301" s="25" t="s">
        <v>2473</v>
      </c>
      <c r="B1301" s="26"/>
    </row>
    <row r="1302" spans="1:2" x14ac:dyDescent="0.25">
      <c r="A1302" s="25" t="s">
        <v>2474</v>
      </c>
      <c r="B1302" s="26"/>
    </row>
    <row r="1303" spans="1:2" x14ac:dyDescent="0.25">
      <c r="A1303" s="25" t="s">
        <v>2475</v>
      </c>
      <c r="B1303" s="26"/>
    </row>
    <row r="1304" spans="1:2" x14ac:dyDescent="0.25">
      <c r="A1304" s="25" t="s">
        <v>2476</v>
      </c>
      <c r="B1304" s="26"/>
    </row>
    <row r="1305" spans="1:2" x14ac:dyDescent="0.25">
      <c r="A1305" s="25" t="s">
        <v>2477</v>
      </c>
      <c r="B1305" s="26"/>
    </row>
    <row r="1306" spans="1:2" x14ac:dyDescent="0.25">
      <c r="A1306" s="25" t="s">
        <v>2478</v>
      </c>
      <c r="B1306" s="26"/>
    </row>
    <row r="1307" spans="1:2" x14ac:dyDescent="0.25">
      <c r="A1307" s="25" t="s">
        <v>2479</v>
      </c>
      <c r="B1307" s="26"/>
    </row>
    <row r="1308" spans="1:2" x14ac:dyDescent="0.25">
      <c r="A1308" s="25" t="s">
        <v>2480</v>
      </c>
      <c r="B1308" s="26"/>
    </row>
    <row r="1309" spans="1:2" x14ac:dyDescent="0.25">
      <c r="A1309" s="25" t="s">
        <v>2481</v>
      </c>
      <c r="B1309" s="26"/>
    </row>
    <row r="1310" spans="1:2" x14ac:dyDescent="0.25">
      <c r="A1310" s="25" t="s">
        <v>2482</v>
      </c>
      <c r="B1310" s="26"/>
    </row>
    <row r="1311" spans="1:2" x14ac:dyDescent="0.25">
      <c r="A1311" s="25" t="s">
        <v>2483</v>
      </c>
      <c r="B1311" s="26"/>
    </row>
    <row r="1312" spans="1:2" x14ac:dyDescent="0.25">
      <c r="A1312" s="25" t="s">
        <v>2484</v>
      </c>
      <c r="B1312" s="26"/>
    </row>
    <row r="1313" spans="1:2" x14ac:dyDescent="0.25">
      <c r="A1313" s="25" t="s">
        <v>2485</v>
      </c>
      <c r="B1313" s="26"/>
    </row>
    <row r="1314" spans="1:2" x14ac:dyDescent="0.25">
      <c r="A1314" s="25" t="s">
        <v>2486</v>
      </c>
      <c r="B1314" s="26"/>
    </row>
    <row r="1315" spans="1:2" x14ac:dyDescent="0.25">
      <c r="A1315" s="25" t="s">
        <v>2487</v>
      </c>
      <c r="B1315" s="26"/>
    </row>
    <row r="1316" spans="1:2" x14ac:dyDescent="0.25">
      <c r="A1316" s="25" t="s">
        <v>2488</v>
      </c>
      <c r="B1316" s="26"/>
    </row>
    <row r="1317" spans="1:2" x14ac:dyDescent="0.25">
      <c r="A1317" s="25" t="s">
        <v>2489</v>
      </c>
      <c r="B1317" s="26"/>
    </row>
    <row r="1318" spans="1:2" x14ac:dyDescent="0.25">
      <c r="A1318" s="25" t="s">
        <v>2490</v>
      </c>
      <c r="B1318" s="26"/>
    </row>
    <row r="1319" spans="1:2" x14ac:dyDescent="0.25">
      <c r="A1319" s="25" t="s">
        <v>2491</v>
      </c>
      <c r="B1319" s="26"/>
    </row>
    <row r="1320" spans="1:2" x14ac:dyDescent="0.25">
      <c r="A1320" s="25" t="s">
        <v>2492</v>
      </c>
      <c r="B1320" s="26"/>
    </row>
    <row r="1321" spans="1:2" x14ac:dyDescent="0.25">
      <c r="A1321" s="25" t="s">
        <v>2493</v>
      </c>
      <c r="B1321" s="26"/>
    </row>
    <row r="1322" spans="1:2" x14ac:dyDescent="0.25">
      <c r="A1322" s="25" t="s">
        <v>2494</v>
      </c>
      <c r="B1322" s="26"/>
    </row>
    <row r="1323" spans="1:2" x14ac:dyDescent="0.25">
      <c r="A1323" s="25" t="s">
        <v>2495</v>
      </c>
      <c r="B1323" s="26"/>
    </row>
    <row r="1324" spans="1:2" x14ac:dyDescent="0.25">
      <c r="A1324" s="25" t="s">
        <v>2496</v>
      </c>
      <c r="B1324" s="26"/>
    </row>
    <row r="1325" spans="1:2" x14ac:dyDescent="0.25">
      <c r="A1325" s="25" t="s">
        <v>2497</v>
      </c>
      <c r="B1325" s="26"/>
    </row>
    <row r="1326" spans="1:2" x14ac:dyDescent="0.25">
      <c r="A1326" s="25" t="s">
        <v>2498</v>
      </c>
      <c r="B1326" s="26"/>
    </row>
    <row r="1327" spans="1:2" x14ac:dyDescent="0.25">
      <c r="A1327" s="25" t="s">
        <v>2499</v>
      </c>
      <c r="B1327" s="26"/>
    </row>
    <row r="1328" spans="1:2" x14ac:dyDescent="0.25">
      <c r="A1328" s="25" t="s">
        <v>2500</v>
      </c>
      <c r="B1328" s="26"/>
    </row>
    <row r="1329" spans="1:2" x14ac:dyDescent="0.25">
      <c r="A1329" s="25" t="s">
        <v>2501</v>
      </c>
      <c r="B1329" s="26"/>
    </row>
    <row r="1330" spans="1:2" x14ac:dyDescent="0.25">
      <c r="A1330" s="25" t="s">
        <v>2502</v>
      </c>
      <c r="B1330" s="26"/>
    </row>
    <row r="1331" spans="1:2" x14ac:dyDescent="0.25">
      <c r="A1331" s="25" t="s">
        <v>2503</v>
      </c>
      <c r="B1331" s="26"/>
    </row>
    <row r="1332" spans="1:2" x14ac:dyDescent="0.25">
      <c r="A1332" s="25" t="s">
        <v>2504</v>
      </c>
      <c r="B1332" s="26"/>
    </row>
    <row r="1333" spans="1:2" x14ac:dyDescent="0.25">
      <c r="A1333" s="25" t="s">
        <v>2505</v>
      </c>
      <c r="B1333" s="26"/>
    </row>
    <row r="1334" spans="1:2" x14ac:dyDescent="0.25">
      <c r="A1334" s="25" t="s">
        <v>2506</v>
      </c>
      <c r="B1334" s="26"/>
    </row>
    <row r="1335" spans="1:2" x14ac:dyDescent="0.25">
      <c r="A1335" s="25" t="s">
        <v>2507</v>
      </c>
      <c r="B1335" s="26"/>
    </row>
    <row r="1336" spans="1:2" x14ac:dyDescent="0.25">
      <c r="A1336" s="25" t="s">
        <v>2508</v>
      </c>
      <c r="B1336" s="26"/>
    </row>
    <row r="1337" spans="1:2" x14ac:dyDescent="0.25">
      <c r="A1337" s="25" t="s">
        <v>2509</v>
      </c>
      <c r="B1337" s="26"/>
    </row>
    <row r="1338" spans="1:2" x14ac:dyDescent="0.25">
      <c r="A1338" s="25" t="s">
        <v>2510</v>
      </c>
      <c r="B1338" s="26"/>
    </row>
    <row r="1339" spans="1:2" x14ac:dyDescent="0.25">
      <c r="A1339" s="25" t="s">
        <v>2511</v>
      </c>
      <c r="B1339" s="26"/>
    </row>
    <row r="1340" spans="1:2" x14ac:dyDescent="0.25">
      <c r="A1340" s="25" t="s">
        <v>2512</v>
      </c>
      <c r="B1340" s="26"/>
    </row>
    <row r="1341" spans="1:2" x14ac:dyDescent="0.25">
      <c r="A1341" s="25" t="s">
        <v>2513</v>
      </c>
      <c r="B1341" s="26"/>
    </row>
    <row r="1342" spans="1:2" x14ac:dyDescent="0.25">
      <c r="A1342" s="25" t="s">
        <v>2514</v>
      </c>
      <c r="B1342" s="26"/>
    </row>
    <row r="1343" spans="1:2" x14ac:dyDescent="0.25">
      <c r="A1343" s="25" t="s">
        <v>2515</v>
      </c>
      <c r="B1343" s="26"/>
    </row>
    <row r="1344" spans="1:2" x14ac:dyDescent="0.25">
      <c r="A1344" s="25" t="s">
        <v>2516</v>
      </c>
      <c r="B1344" s="26"/>
    </row>
    <row r="1345" spans="1:2" x14ac:dyDescent="0.25">
      <c r="A1345" s="25" t="s">
        <v>2517</v>
      </c>
      <c r="B1345" s="26"/>
    </row>
    <row r="1346" spans="1:2" x14ac:dyDescent="0.25">
      <c r="A1346" s="25" t="s">
        <v>2518</v>
      </c>
      <c r="B1346" s="26"/>
    </row>
    <row r="1347" spans="1:2" x14ac:dyDescent="0.25">
      <c r="A1347" s="25" t="s">
        <v>2519</v>
      </c>
      <c r="B1347" s="26"/>
    </row>
    <row r="1348" spans="1:2" x14ac:dyDescent="0.25">
      <c r="A1348" s="25" t="s">
        <v>2520</v>
      </c>
      <c r="B1348" s="26"/>
    </row>
    <row r="1349" spans="1:2" x14ac:dyDescent="0.25">
      <c r="A1349" s="25" t="s">
        <v>2521</v>
      </c>
      <c r="B1349" s="26"/>
    </row>
    <row r="1350" spans="1:2" x14ac:dyDescent="0.25">
      <c r="A1350" s="25" t="s">
        <v>2522</v>
      </c>
      <c r="B1350" s="26"/>
    </row>
    <row r="1351" spans="1:2" x14ac:dyDescent="0.25">
      <c r="A1351" s="25" t="s">
        <v>2523</v>
      </c>
      <c r="B1351" s="26"/>
    </row>
    <row r="1352" spans="1:2" x14ac:dyDescent="0.25">
      <c r="A1352" s="25" t="s">
        <v>2524</v>
      </c>
      <c r="B1352" s="26"/>
    </row>
    <row r="1353" spans="1:2" x14ac:dyDescent="0.25">
      <c r="A1353" s="25" t="s">
        <v>2525</v>
      </c>
      <c r="B1353" s="26"/>
    </row>
    <row r="1354" spans="1:2" x14ac:dyDescent="0.25">
      <c r="A1354" s="25" t="s">
        <v>2526</v>
      </c>
      <c r="B1354" s="26"/>
    </row>
    <row r="1355" spans="1:2" x14ac:dyDescent="0.25">
      <c r="A1355" s="25" t="s">
        <v>2527</v>
      </c>
      <c r="B1355" s="26"/>
    </row>
    <row r="1356" spans="1:2" x14ac:dyDescent="0.25">
      <c r="A1356" s="25" t="s">
        <v>2528</v>
      </c>
      <c r="B1356" s="26"/>
    </row>
    <row r="1357" spans="1:2" x14ac:dyDescent="0.25">
      <c r="A1357" s="25" t="s">
        <v>2529</v>
      </c>
      <c r="B1357" s="26"/>
    </row>
    <row r="1358" spans="1:2" x14ac:dyDescent="0.25">
      <c r="A1358" s="25" t="s">
        <v>2530</v>
      </c>
      <c r="B1358" s="26"/>
    </row>
    <row r="1359" spans="1:2" x14ac:dyDescent="0.25">
      <c r="A1359" s="25" t="s">
        <v>2531</v>
      </c>
      <c r="B1359" s="26"/>
    </row>
    <row r="1360" spans="1:2" x14ac:dyDescent="0.25">
      <c r="A1360" s="25" t="s">
        <v>2532</v>
      </c>
      <c r="B1360" s="26"/>
    </row>
    <row r="1361" spans="1:2" x14ac:dyDescent="0.25">
      <c r="A1361" s="25" t="s">
        <v>2533</v>
      </c>
      <c r="B1361" s="26"/>
    </row>
    <row r="1362" spans="1:2" x14ac:dyDescent="0.25">
      <c r="A1362" s="25" t="s">
        <v>2534</v>
      </c>
      <c r="B1362" s="26"/>
    </row>
    <row r="1363" spans="1:2" x14ac:dyDescent="0.25">
      <c r="A1363" s="25" t="s">
        <v>2535</v>
      </c>
      <c r="B1363" s="26"/>
    </row>
    <row r="1364" spans="1:2" x14ac:dyDescent="0.25">
      <c r="A1364" s="25" t="s">
        <v>2536</v>
      </c>
      <c r="B1364" s="26"/>
    </row>
    <row r="1365" spans="1:2" x14ac:dyDescent="0.25">
      <c r="A1365" s="25" t="s">
        <v>2537</v>
      </c>
      <c r="B1365" s="26"/>
    </row>
    <row r="1366" spans="1:2" x14ac:dyDescent="0.25">
      <c r="A1366" s="25" t="s">
        <v>2538</v>
      </c>
      <c r="B1366" s="26"/>
    </row>
    <row r="1367" spans="1:2" x14ac:dyDescent="0.25">
      <c r="A1367" s="25" t="s">
        <v>2539</v>
      </c>
      <c r="B1367" s="26"/>
    </row>
    <row r="1368" spans="1:2" x14ac:dyDescent="0.25">
      <c r="A1368" s="25" t="s">
        <v>2540</v>
      </c>
      <c r="B1368" s="26"/>
    </row>
    <row r="1369" spans="1:2" x14ac:dyDescent="0.25">
      <c r="A1369" s="25" t="s">
        <v>2541</v>
      </c>
      <c r="B1369" s="26"/>
    </row>
    <row r="1370" spans="1:2" x14ac:dyDescent="0.25">
      <c r="A1370" s="25" t="s">
        <v>2542</v>
      </c>
      <c r="B1370" s="26"/>
    </row>
    <row r="1371" spans="1:2" x14ac:dyDescent="0.25">
      <c r="A1371" s="25" t="s">
        <v>2543</v>
      </c>
      <c r="B1371" s="26"/>
    </row>
    <row r="1372" spans="1:2" x14ac:dyDescent="0.25">
      <c r="A1372" s="25" t="s">
        <v>2544</v>
      </c>
      <c r="B1372" s="26"/>
    </row>
    <row r="1373" spans="1:2" x14ac:dyDescent="0.25">
      <c r="A1373" s="25" t="s">
        <v>2545</v>
      </c>
      <c r="B1373" s="26"/>
    </row>
    <row r="1374" spans="1:2" x14ac:dyDescent="0.25">
      <c r="A1374" s="25" t="s">
        <v>2546</v>
      </c>
      <c r="B1374" s="26"/>
    </row>
    <row r="1375" spans="1:2" x14ac:dyDescent="0.25">
      <c r="A1375" s="25" t="s">
        <v>2547</v>
      </c>
      <c r="B1375" s="26"/>
    </row>
    <row r="1376" spans="1:2" x14ac:dyDescent="0.25">
      <c r="A1376" s="25" t="s">
        <v>2548</v>
      </c>
      <c r="B1376" s="26"/>
    </row>
    <row r="1377" spans="1:2" x14ac:dyDescent="0.25">
      <c r="A1377" s="25" t="s">
        <v>2549</v>
      </c>
      <c r="B1377" s="26"/>
    </row>
    <row r="1378" spans="1:2" x14ac:dyDescent="0.25">
      <c r="A1378" s="25" t="s">
        <v>2550</v>
      </c>
      <c r="B1378" s="26"/>
    </row>
    <row r="1379" spans="1:2" x14ac:dyDescent="0.25">
      <c r="A1379" s="25" t="s">
        <v>2551</v>
      </c>
      <c r="B1379" s="26"/>
    </row>
    <row r="1380" spans="1:2" x14ac:dyDescent="0.25">
      <c r="A1380" s="25" t="s">
        <v>2552</v>
      </c>
      <c r="B1380" s="26"/>
    </row>
    <row r="1381" spans="1:2" x14ac:dyDescent="0.25">
      <c r="A1381" s="25" t="s">
        <v>2553</v>
      </c>
      <c r="B1381" s="26"/>
    </row>
    <row r="1382" spans="1:2" x14ac:dyDescent="0.25">
      <c r="A1382" s="25" t="s">
        <v>2554</v>
      </c>
      <c r="B1382" s="26"/>
    </row>
    <row r="1383" spans="1:2" x14ac:dyDescent="0.25">
      <c r="A1383" s="25" t="s">
        <v>2555</v>
      </c>
      <c r="B1383" s="26"/>
    </row>
    <row r="1384" spans="1:2" x14ac:dyDescent="0.25">
      <c r="A1384" s="25" t="s">
        <v>2556</v>
      </c>
      <c r="B1384" s="26"/>
    </row>
    <row r="1385" spans="1:2" x14ac:dyDescent="0.25">
      <c r="A1385" s="25" t="s">
        <v>2557</v>
      </c>
      <c r="B1385" s="26"/>
    </row>
    <row r="1386" spans="1:2" x14ac:dyDescent="0.25">
      <c r="A1386" s="25" t="s">
        <v>2558</v>
      </c>
      <c r="B1386" s="26"/>
    </row>
    <row r="1387" spans="1:2" x14ac:dyDescent="0.25">
      <c r="A1387" s="25" t="s">
        <v>2559</v>
      </c>
      <c r="B1387" s="26"/>
    </row>
    <row r="1388" spans="1:2" x14ac:dyDescent="0.25">
      <c r="A1388" s="25" t="s">
        <v>2560</v>
      </c>
      <c r="B1388" s="26"/>
    </row>
    <row r="1389" spans="1:2" x14ac:dyDescent="0.25">
      <c r="A1389" s="25" t="s">
        <v>2561</v>
      </c>
      <c r="B1389" s="26"/>
    </row>
    <row r="1390" spans="1:2" x14ac:dyDescent="0.25">
      <c r="A1390" s="25" t="s">
        <v>2562</v>
      </c>
      <c r="B1390" s="26"/>
    </row>
    <row r="1391" spans="1:2" x14ac:dyDescent="0.25">
      <c r="A1391" s="25" t="s">
        <v>2563</v>
      </c>
      <c r="B1391" s="26"/>
    </row>
    <row r="1392" spans="1:2" x14ac:dyDescent="0.25">
      <c r="A1392" s="25" t="s">
        <v>2564</v>
      </c>
      <c r="B1392" s="26"/>
    </row>
    <row r="1393" spans="1:2" x14ac:dyDescent="0.25">
      <c r="A1393" s="25" t="s">
        <v>2565</v>
      </c>
      <c r="B1393" s="26"/>
    </row>
    <row r="1394" spans="1:2" x14ac:dyDescent="0.25">
      <c r="A1394" s="25" t="s">
        <v>2566</v>
      </c>
      <c r="B1394" s="26"/>
    </row>
    <row r="1395" spans="1:2" x14ac:dyDescent="0.25">
      <c r="A1395" s="25" t="s">
        <v>2567</v>
      </c>
      <c r="B1395" s="26"/>
    </row>
    <row r="1396" spans="1:2" x14ac:dyDescent="0.25">
      <c r="A1396" s="25" t="s">
        <v>2568</v>
      </c>
      <c r="B1396" s="26"/>
    </row>
    <row r="1397" spans="1:2" x14ac:dyDescent="0.25">
      <c r="A1397" s="25" t="s">
        <v>2569</v>
      </c>
      <c r="B1397" s="26"/>
    </row>
    <row r="1398" spans="1:2" x14ac:dyDescent="0.25">
      <c r="A1398" s="25" t="s">
        <v>2570</v>
      </c>
      <c r="B1398" s="26"/>
    </row>
    <row r="1399" spans="1:2" x14ac:dyDescent="0.25">
      <c r="A1399" s="25" t="s">
        <v>2571</v>
      </c>
      <c r="B1399" s="26"/>
    </row>
    <row r="1400" spans="1:2" x14ac:dyDescent="0.25">
      <c r="A1400" s="25" t="s">
        <v>2572</v>
      </c>
      <c r="B1400" s="26"/>
    </row>
    <row r="1401" spans="1:2" x14ac:dyDescent="0.25">
      <c r="A1401" s="25" t="s">
        <v>2573</v>
      </c>
      <c r="B1401" s="26"/>
    </row>
    <row r="1402" spans="1:2" x14ac:dyDescent="0.25">
      <c r="A1402" s="25" t="s">
        <v>2574</v>
      </c>
      <c r="B1402" s="26"/>
    </row>
    <row r="1403" spans="1:2" x14ac:dyDescent="0.25">
      <c r="A1403" s="25" t="s">
        <v>2575</v>
      </c>
      <c r="B1403" s="26"/>
    </row>
    <row r="1404" spans="1:2" x14ac:dyDescent="0.25">
      <c r="A1404" s="25" t="s">
        <v>2576</v>
      </c>
      <c r="B1404" s="26"/>
    </row>
    <row r="1405" spans="1:2" x14ac:dyDescent="0.25">
      <c r="A1405" s="25" t="s">
        <v>2577</v>
      </c>
      <c r="B1405" s="26"/>
    </row>
    <row r="1406" spans="1:2" x14ac:dyDescent="0.25">
      <c r="A1406" s="25" t="s">
        <v>2578</v>
      </c>
      <c r="B1406" s="26"/>
    </row>
    <row r="1407" spans="1:2" x14ac:dyDescent="0.25">
      <c r="A1407" s="25" t="s">
        <v>2579</v>
      </c>
      <c r="B1407" s="26"/>
    </row>
    <row r="1408" spans="1:2" x14ac:dyDescent="0.25">
      <c r="A1408" s="25" t="s">
        <v>2580</v>
      </c>
      <c r="B1408" s="26"/>
    </row>
    <row r="1409" spans="1:2" x14ac:dyDescent="0.25">
      <c r="A1409" s="25" t="s">
        <v>2581</v>
      </c>
      <c r="B1409" s="26"/>
    </row>
    <row r="1410" spans="1:2" x14ac:dyDescent="0.25">
      <c r="A1410" s="25" t="s">
        <v>2582</v>
      </c>
      <c r="B1410" s="26"/>
    </row>
    <row r="1411" spans="1:2" x14ac:dyDescent="0.25">
      <c r="A1411" s="25" t="s">
        <v>2583</v>
      </c>
      <c r="B1411" s="26"/>
    </row>
    <row r="1412" spans="1:2" x14ac:dyDescent="0.25">
      <c r="A1412" s="25" t="s">
        <v>2584</v>
      </c>
      <c r="B1412" s="26"/>
    </row>
    <row r="1413" spans="1:2" x14ac:dyDescent="0.25">
      <c r="A1413" s="25" t="s">
        <v>2585</v>
      </c>
      <c r="B1413" s="26"/>
    </row>
    <row r="1414" spans="1:2" x14ac:dyDescent="0.25">
      <c r="A1414" s="25" t="s">
        <v>2586</v>
      </c>
      <c r="B1414" s="26"/>
    </row>
    <row r="1415" spans="1:2" x14ac:dyDescent="0.25">
      <c r="A1415" s="25" t="s">
        <v>2587</v>
      </c>
      <c r="B1415" s="26"/>
    </row>
    <row r="1416" spans="1:2" x14ac:dyDescent="0.25">
      <c r="A1416" s="25" t="s">
        <v>2588</v>
      </c>
      <c r="B1416" s="26"/>
    </row>
    <row r="1417" spans="1:2" x14ac:dyDescent="0.25">
      <c r="A1417" s="25" t="s">
        <v>2589</v>
      </c>
      <c r="B1417" s="26"/>
    </row>
    <row r="1418" spans="1:2" x14ac:dyDescent="0.25">
      <c r="A1418" s="25" t="s">
        <v>2590</v>
      </c>
      <c r="B1418" s="26"/>
    </row>
    <row r="1419" spans="1:2" x14ac:dyDescent="0.25">
      <c r="A1419" s="25" t="s">
        <v>2591</v>
      </c>
      <c r="B1419" s="26"/>
    </row>
    <row r="1420" spans="1:2" x14ac:dyDescent="0.25">
      <c r="A1420" s="25" t="s">
        <v>2592</v>
      </c>
      <c r="B1420" s="26"/>
    </row>
    <row r="1421" spans="1:2" x14ac:dyDescent="0.25">
      <c r="A1421" s="25" t="s">
        <v>2593</v>
      </c>
      <c r="B1421" s="26"/>
    </row>
    <row r="1422" spans="1:2" x14ac:dyDescent="0.25">
      <c r="A1422" s="25" t="s">
        <v>2594</v>
      </c>
      <c r="B1422" s="26"/>
    </row>
    <row r="1423" spans="1:2" x14ac:dyDescent="0.25">
      <c r="A1423" s="25" t="s">
        <v>2595</v>
      </c>
      <c r="B1423" s="26"/>
    </row>
    <row r="1424" spans="1:2" x14ac:dyDescent="0.25">
      <c r="A1424" s="25" t="s">
        <v>2596</v>
      </c>
      <c r="B1424" s="26"/>
    </row>
    <row r="1425" spans="1:2" x14ac:dyDescent="0.25">
      <c r="A1425" s="25" t="s">
        <v>2597</v>
      </c>
      <c r="B1425" s="26"/>
    </row>
    <row r="1426" spans="1:2" x14ac:dyDescent="0.25">
      <c r="A1426" s="25" t="s">
        <v>2598</v>
      </c>
      <c r="B1426" s="26"/>
    </row>
    <row r="1427" spans="1:2" x14ac:dyDescent="0.25">
      <c r="A1427" s="25" t="s">
        <v>2599</v>
      </c>
      <c r="B1427" s="26"/>
    </row>
    <row r="1428" spans="1:2" x14ac:dyDescent="0.25">
      <c r="A1428" s="25" t="s">
        <v>2600</v>
      </c>
      <c r="B1428" s="26"/>
    </row>
    <row r="1429" spans="1:2" x14ac:dyDescent="0.25">
      <c r="A1429" s="25" t="s">
        <v>2601</v>
      </c>
      <c r="B1429" s="26"/>
    </row>
    <row r="1430" spans="1:2" x14ac:dyDescent="0.25">
      <c r="A1430" s="25" t="s">
        <v>2602</v>
      </c>
      <c r="B1430" s="26"/>
    </row>
    <row r="1431" spans="1:2" x14ac:dyDescent="0.25">
      <c r="A1431" s="25" t="s">
        <v>2603</v>
      </c>
      <c r="B1431" s="26"/>
    </row>
    <row r="1432" spans="1:2" x14ac:dyDescent="0.25">
      <c r="A1432" s="25" t="s">
        <v>2604</v>
      </c>
      <c r="B1432" s="26"/>
    </row>
    <row r="1433" spans="1:2" x14ac:dyDescent="0.25">
      <c r="A1433" s="25" t="s">
        <v>2605</v>
      </c>
      <c r="B1433" s="26"/>
    </row>
    <row r="1434" spans="1:2" x14ac:dyDescent="0.25">
      <c r="A1434" s="25" t="s">
        <v>2606</v>
      </c>
      <c r="B1434" s="26"/>
    </row>
    <row r="1435" spans="1:2" x14ac:dyDescent="0.25">
      <c r="A1435" s="25" t="s">
        <v>2607</v>
      </c>
      <c r="B1435" s="26"/>
    </row>
    <row r="1436" spans="1:2" x14ac:dyDescent="0.25">
      <c r="A1436" s="25" t="s">
        <v>2608</v>
      </c>
      <c r="B1436" s="26"/>
    </row>
    <row r="1437" spans="1:2" x14ac:dyDescent="0.25">
      <c r="A1437" s="25" t="s">
        <v>2609</v>
      </c>
      <c r="B1437" s="26"/>
    </row>
    <row r="1438" spans="1:2" x14ac:dyDescent="0.25">
      <c r="A1438" s="25" t="s">
        <v>2610</v>
      </c>
      <c r="B1438" s="26"/>
    </row>
    <row r="1439" spans="1:2" x14ac:dyDescent="0.25">
      <c r="A1439" s="25" t="s">
        <v>2611</v>
      </c>
      <c r="B1439" s="26"/>
    </row>
    <row r="1440" spans="1:2" x14ac:dyDescent="0.25">
      <c r="A1440" s="25" t="s">
        <v>2612</v>
      </c>
      <c r="B1440" s="26"/>
    </row>
    <row r="1441" spans="1:2" x14ac:dyDescent="0.25">
      <c r="A1441" s="25" t="s">
        <v>2613</v>
      </c>
      <c r="B1441" s="26"/>
    </row>
    <row r="1442" spans="1:2" x14ac:dyDescent="0.25">
      <c r="A1442" s="25" t="s">
        <v>2614</v>
      </c>
      <c r="B1442" s="26"/>
    </row>
    <row r="1443" spans="1:2" x14ac:dyDescent="0.25">
      <c r="A1443" s="25" t="s">
        <v>2615</v>
      </c>
      <c r="B1443" s="26"/>
    </row>
    <row r="1444" spans="1:2" x14ac:dyDescent="0.25">
      <c r="A1444" s="25" t="s">
        <v>2616</v>
      </c>
      <c r="B1444" s="26"/>
    </row>
    <row r="1445" spans="1:2" x14ac:dyDescent="0.25">
      <c r="A1445" s="25" t="s">
        <v>2617</v>
      </c>
      <c r="B1445" s="26"/>
    </row>
    <row r="1446" spans="1:2" x14ac:dyDescent="0.25">
      <c r="A1446" s="25" t="s">
        <v>2618</v>
      </c>
      <c r="B1446" s="26"/>
    </row>
    <row r="1447" spans="1:2" x14ac:dyDescent="0.25">
      <c r="A1447" s="25" t="s">
        <v>2619</v>
      </c>
      <c r="B1447" s="26"/>
    </row>
    <row r="1448" spans="1:2" x14ac:dyDescent="0.25">
      <c r="A1448" s="25" t="s">
        <v>2620</v>
      </c>
      <c r="B1448" s="26"/>
    </row>
    <row r="1449" spans="1:2" x14ac:dyDescent="0.25">
      <c r="A1449" s="25" t="s">
        <v>2621</v>
      </c>
      <c r="B1449" s="26"/>
    </row>
    <row r="1450" spans="1:2" x14ac:dyDescent="0.25">
      <c r="A1450" s="25" t="s">
        <v>2622</v>
      </c>
      <c r="B1450" s="26"/>
    </row>
    <row r="1451" spans="1:2" x14ac:dyDescent="0.25">
      <c r="A1451" s="25" t="s">
        <v>2623</v>
      </c>
      <c r="B1451" s="26"/>
    </row>
    <row r="1452" spans="1:2" x14ac:dyDescent="0.25">
      <c r="A1452" s="25" t="s">
        <v>2624</v>
      </c>
      <c r="B1452" s="26"/>
    </row>
    <row r="1453" spans="1:2" x14ac:dyDescent="0.25">
      <c r="A1453" s="25" t="s">
        <v>2625</v>
      </c>
      <c r="B1453" s="26"/>
    </row>
    <row r="1454" spans="1:2" x14ac:dyDescent="0.25">
      <c r="A1454" s="25" t="s">
        <v>2626</v>
      </c>
      <c r="B1454" s="26"/>
    </row>
    <row r="1455" spans="1:2" x14ac:dyDescent="0.25">
      <c r="A1455" s="25" t="s">
        <v>2627</v>
      </c>
      <c r="B1455" s="26"/>
    </row>
    <row r="1456" spans="1:2" x14ac:dyDescent="0.25">
      <c r="A1456" s="25" t="s">
        <v>2628</v>
      </c>
      <c r="B1456" s="26"/>
    </row>
    <row r="1457" spans="1:2" x14ac:dyDescent="0.25">
      <c r="A1457" s="25" t="s">
        <v>2629</v>
      </c>
      <c r="B1457" s="26"/>
    </row>
    <row r="1458" spans="1:2" x14ac:dyDescent="0.25">
      <c r="A1458" s="25" t="s">
        <v>2630</v>
      </c>
      <c r="B1458" s="26"/>
    </row>
    <row r="1459" spans="1:2" x14ac:dyDescent="0.25">
      <c r="A1459" s="25" t="s">
        <v>2631</v>
      </c>
      <c r="B1459" s="26"/>
    </row>
    <row r="1460" spans="1:2" x14ac:dyDescent="0.25">
      <c r="A1460" s="25" t="s">
        <v>2632</v>
      </c>
      <c r="B1460" s="26"/>
    </row>
    <row r="1461" spans="1:2" x14ac:dyDescent="0.25">
      <c r="A1461" s="25" t="s">
        <v>2633</v>
      </c>
      <c r="B1461" s="26"/>
    </row>
    <row r="1462" spans="1:2" x14ac:dyDescent="0.25">
      <c r="A1462" s="25" t="s">
        <v>2634</v>
      </c>
      <c r="B1462" s="26"/>
    </row>
    <row r="1463" spans="1:2" x14ac:dyDescent="0.25">
      <c r="A1463" s="25" t="s">
        <v>2635</v>
      </c>
      <c r="B1463" s="26"/>
    </row>
    <row r="1464" spans="1:2" x14ac:dyDescent="0.25">
      <c r="A1464" s="25" t="s">
        <v>2636</v>
      </c>
      <c r="B1464" s="26"/>
    </row>
    <row r="1465" spans="1:2" x14ac:dyDescent="0.25">
      <c r="A1465" s="25" t="s">
        <v>2637</v>
      </c>
      <c r="B1465" s="26"/>
    </row>
    <row r="1466" spans="1:2" x14ac:dyDescent="0.25">
      <c r="A1466" s="25" t="s">
        <v>2638</v>
      </c>
      <c r="B1466" s="26"/>
    </row>
    <row r="1467" spans="1:2" x14ac:dyDescent="0.25">
      <c r="A1467" s="25" t="s">
        <v>2639</v>
      </c>
      <c r="B1467" s="26"/>
    </row>
    <row r="1468" spans="1:2" x14ac:dyDescent="0.25">
      <c r="A1468" s="25" t="s">
        <v>2640</v>
      </c>
      <c r="B1468" s="26"/>
    </row>
    <row r="1469" spans="1:2" x14ac:dyDescent="0.25">
      <c r="A1469" s="25" t="s">
        <v>2641</v>
      </c>
      <c r="B1469" s="26"/>
    </row>
    <row r="1470" spans="1:2" x14ac:dyDescent="0.25">
      <c r="A1470" s="25" t="s">
        <v>2642</v>
      </c>
      <c r="B1470" s="26"/>
    </row>
    <row r="1471" spans="1:2" x14ac:dyDescent="0.25">
      <c r="A1471" s="25" t="s">
        <v>2643</v>
      </c>
      <c r="B1471" s="26"/>
    </row>
    <row r="1472" spans="1:2" x14ac:dyDescent="0.25">
      <c r="A1472" s="25" t="s">
        <v>2644</v>
      </c>
      <c r="B1472" s="26"/>
    </row>
    <row r="1473" spans="1:2" x14ac:dyDescent="0.25">
      <c r="A1473" s="25" t="s">
        <v>2645</v>
      </c>
      <c r="B1473" s="26"/>
    </row>
    <row r="1474" spans="1:2" x14ac:dyDescent="0.25">
      <c r="A1474" s="25" t="s">
        <v>2646</v>
      </c>
      <c r="B1474" s="26"/>
    </row>
    <row r="1475" spans="1:2" x14ac:dyDescent="0.25">
      <c r="A1475" s="25" t="s">
        <v>2647</v>
      </c>
      <c r="B1475" s="26"/>
    </row>
    <row r="1476" spans="1:2" x14ac:dyDescent="0.25">
      <c r="A1476" s="25" t="s">
        <v>2648</v>
      </c>
      <c r="B1476" s="26"/>
    </row>
    <row r="1477" spans="1:2" x14ac:dyDescent="0.25">
      <c r="A1477" s="25" t="s">
        <v>2649</v>
      </c>
      <c r="B1477" s="26"/>
    </row>
    <row r="1478" spans="1:2" x14ac:dyDescent="0.25">
      <c r="A1478" s="25" t="s">
        <v>2650</v>
      </c>
      <c r="B1478" s="26"/>
    </row>
    <row r="1479" spans="1:2" x14ac:dyDescent="0.25">
      <c r="A1479" s="25" t="s">
        <v>2651</v>
      </c>
      <c r="B1479" s="26"/>
    </row>
    <row r="1480" spans="1:2" x14ac:dyDescent="0.25">
      <c r="A1480" s="25" t="s">
        <v>2652</v>
      </c>
      <c r="B1480" s="26"/>
    </row>
    <row r="1481" spans="1:2" x14ac:dyDescent="0.25">
      <c r="A1481" s="25" t="s">
        <v>2653</v>
      </c>
      <c r="B1481" s="26"/>
    </row>
    <row r="1482" spans="1:2" x14ac:dyDescent="0.25">
      <c r="A1482" s="25" t="s">
        <v>2654</v>
      </c>
      <c r="B1482" s="26"/>
    </row>
    <row r="1483" spans="1:2" x14ac:dyDescent="0.25">
      <c r="A1483" s="25" t="s">
        <v>2655</v>
      </c>
      <c r="B1483" s="26"/>
    </row>
    <row r="1484" spans="1:2" x14ac:dyDescent="0.25">
      <c r="A1484" s="25" t="s">
        <v>2656</v>
      </c>
      <c r="B1484" s="26"/>
    </row>
    <row r="1485" spans="1:2" x14ac:dyDescent="0.25">
      <c r="A1485" s="25" t="s">
        <v>2657</v>
      </c>
      <c r="B1485" s="26"/>
    </row>
    <row r="1486" spans="1:2" x14ac:dyDescent="0.25">
      <c r="A1486" s="25" t="s">
        <v>2658</v>
      </c>
      <c r="B1486" s="26"/>
    </row>
    <row r="1487" spans="1:2" x14ac:dyDescent="0.25">
      <c r="A1487" s="25" t="s">
        <v>2659</v>
      </c>
      <c r="B1487" s="26"/>
    </row>
    <row r="1488" spans="1:2" x14ac:dyDescent="0.25">
      <c r="A1488" s="25" t="s">
        <v>2660</v>
      </c>
      <c r="B1488" s="26"/>
    </row>
    <row r="1489" spans="1:2" x14ac:dyDescent="0.25">
      <c r="A1489" s="25" t="s">
        <v>2661</v>
      </c>
      <c r="B1489" s="26"/>
    </row>
    <row r="1490" spans="1:2" x14ac:dyDescent="0.25">
      <c r="A1490" s="25" t="s">
        <v>2662</v>
      </c>
      <c r="B1490" s="26"/>
    </row>
    <row r="1491" spans="1:2" x14ac:dyDescent="0.25">
      <c r="A1491" s="25" t="s">
        <v>2663</v>
      </c>
      <c r="B1491" s="26"/>
    </row>
    <row r="1492" spans="1:2" x14ac:dyDescent="0.25">
      <c r="A1492" s="25" t="s">
        <v>2664</v>
      </c>
      <c r="B1492" s="26"/>
    </row>
    <row r="1493" spans="1:2" x14ac:dyDescent="0.25">
      <c r="A1493" s="25" t="s">
        <v>2665</v>
      </c>
      <c r="B1493" s="26"/>
    </row>
    <row r="1494" spans="1:2" x14ac:dyDescent="0.25">
      <c r="A1494" s="25" t="s">
        <v>2666</v>
      </c>
      <c r="B1494" s="26"/>
    </row>
    <row r="1495" spans="1:2" x14ac:dyDescent="0.25">
      <c r="A1495" s="25" t="s">
        <v>2667</v>
      </c>
      <c r="B1495" s="26"/>
    </row>
    <row r="1496" spans="1:2" x14ac:dyDescent="0.25">
      <c r="A1496" s="25" t="s">
        <v>2668</v>
      </c>
      <c r="B1496" s="26"/>
    </row>
    <row r="1497" spans="1:2" x14ac:dyDescent="0.25">
      <c r="A1497" s="25" t="s">
        <v>2669</v>
      </c>
      <c r="B1497" s="26"/>
    </row>
    <row r="1498" spans="1:2" x14ac:dyDescent="0.25">
      <c r="A1498" s="25" t="s">
        <v>2670</v>
      </c>
      <c r="B1498" s="26"/>
    </row>
    <row r="1499" spans="1:2" x14ac:dyDescent="0.25">
      <c r="A1499" s="25" t="s">
        <v>2671</v>
      </c>
      <c r="B1499" s="26"/>
    </row>
    <row r="1500" spans="1:2" x14ac:dyDescent="0.25">
      <c r="A1500" s="25" t="s">
        <v>2672</v>
      </c>
      <c r="B1500" s="26"/>
    </row>
    <row r="1501" spans="1:2" x14ac:dyDescent="0.25">
      <c r="A1501" s="25" t="s">
        <v>2673</v>
      </c>
      <c r="B1501" s="26"/>
    </row>
    <row r="1502" spans="1:2" x14ac:dyDescent="0.25">
      <c r="A1502" s="25" t="s">
        <v>2674</v>
      </c>
      <c r="B1502" s="26"/>
    </row>
    <row r="1503" spans="1:2" x14ac:dyDescent="0.25">
      <c r="A1503" s="25" t="s">
        <v>2675</v>
      </c>
      <c r="B1503" s="26"/>
    </row>
    <row r="1504" spans="1:2" x14ac:dyDescent="0.25">
      <c r="A1504" s="25" t="s">
        <v>2676</v>
      </c>
      <c r="B1504" s="26"/>
    </row>
    <row r="1505" spans="1:2" x14ac:dyDescent="0.25">
      <c r="A1505" s="25" t="s">
        <v>2677</v>
      </c>
      <c r="B1505" s="26"/>
    </row>
    <row r="1506" spans="1:2" x14ac:dyDescent="0.25">
      <c r="A1506" s="25" t="s">
        <v>2678</v>
      </c>
      <c r="B1506" s="26"/>
    </row>
    <row r="1507" spans="1:2" x14ac:dyDescent="0.25">
      <c r="A1507" s="25" t="s">
        <v>2679</v>
      </c>
      <c r="B1507" s="26"/>
    </row>
    <row r="1508" spans="1:2" x14ac:dyDescent="0.25">
      <c r="A1508" s="25" t="s">
        <v>2680</v>
      </c>
      <c r="B1508" s="26"/>
    </row>
    <row r="1509" spans="1:2" x14ac:dyDescent="0.25">
      <c r="A1509" s="25" t="s">
        <v>2681</v>
      </c>
      <c r="B1509" s="26"/>
    </row>
    <row r="1510" spans="1:2" x14ac:dyDescent="0.25">
      <c r="A1510" s="25" t="s">
        <v>2682</v>
      </c>
      <c r="B1510" s="26"/>
    </row>
    <row r="1511" spans="1:2" x14ac:dyDescent="0.25">
      <c r="A1511" s="25" t="s">
        <v>2683</v>
      </c>
      <c r="B1511" s="26"/>
    </row>
    <row r="1512" spans="1:2" x14ac:dyDescent="0.25">
      <c r="A1512" s="25" t="s">
        <v>2684</v>
      </c>
      <c r="B1512" s="26"/>
    </row>
    <row r="1513" spans="1:2" x14ac:dyDescent="0.25">
      <c r="A1513" s="25" t="s">
        <v>2685</v>
      </c>
      <c r="B1513" s="26"/>
    </row>
    <row r="1514" spans="1:2" x14ac:dyDescent="0.25">
      <c r="A1514" s="25" t="s">
        <v>2686</v>
      </c>
      <c r="B1514" s="26"/>
    </row>
    <row r="1515" spans="1:2" x14ac:dyDescent="0.25">
      <c r="A1515" s="25" t="s">
        <v>2687</v>
      </c>
      <c r="B1515" s="26"/>
    </row>
    <row r="1516" spans="1:2" x14ac:dyDescent="0.25">
      <c r="A1516" s="25" t="s">
        <v>2688</v>
      </c>
      <c r="B1516" s="26"/>
    </row>
    <row r="1517" spans="1:2" x14ac:dyDescent="0.25">
      <c r="A1517" s="25" t="s">
        <v>2689</v>
      </c>
      <c r="B1517" s="26"/>
    </row>
    <row r="1518" spans="1:2" x14ac:dyDescent="0.25">
      <c r="A1518" s="25" t="s">
        <v>2690</v>
      </c>
      <c r="B1518" s="26"/>
    </row>
    <row r="1519" spans="1:2" x14ac:dyDescent="0.25">
      <c r="A1519" s="25" t="s">
        <v>2691</v>
      </c>
      <c r="B1519" s="26"/>
    </row>
    <row r="1520" spans="1:2" x14ac:dyDescent="0.25">
      <c r="A1520" s="25" t="s">
        <v>2692</v>
      </c>
      <c r="B1520" s="26"/>
    </row>
    <row r="1521" spans="1:2" x14ac:dyDescent="0.25">
      <c r="A1521" s="25" t="s">
        <v>2693</v>
      </c>
      <c r="B1521" s="26"/>
    </row>
    <row r="1522" spans="1:2" x14ac:dyDescent="0.25">
      <c r="A1522" s="25" t="s">
        <v>2694</v>
      </c>
      <c r="B1522" s="26"/>
    </row>
    <row r="1523" spans="1:2" x14ac:dyDescent="0.25">
      <c r="A1523" s="25" t="s">
        <v>2695</v>
      </c>
      <c r="B1523" s="26"/>
    </row>
    <row r="1524" spans="1:2" x14ac:dyDescent="0.25">
      <c r="A1524" s="25" t="s">
        <v>2696</v>
      </c>
      <c r="B1524" s="26"/>
    </row>
    <row r="1525" spans="1:2" x14ac:dyDescent="0.25">
      <c r="A1525" s="25" t="s">
        <v>2697</v>
      </c>
      <c r="B1525" s="26"/>
    </row>
    <row r="1526" spans="1:2" x14ac:dyDescent="0.25">
      <c r="A1526" s="25" t="s">
        <v>2698</v>
      </c>
      <c r="B1526" s="26"/>
    </row>
    <row r="1527" spans="1:2" x14ac:dyDescent="0.25">
      <c r="A1527" s="25" t="s">
        <v>2699</v>
      </c>
      <c r="B1527" s="26"/>
    </row>
    <row r="1528" spans="1:2" x14ac:dyDescent="0.25">
      <c r="A1528" s="25" t="s">
        <v>2700</v>
      </c>
      <c r="B1528" s="26"/>
    </row>
    <row r="1529" spans="1:2" x14ac:dyDescent="0.25">
      <c r="A1529" s="25" t="s">
        <v>2701</v>
      </c>
      <c r="B1529" s="26"/>
    </row>
    <row r="1530" spans="1:2" x14ac:dyDescent="0.25">
      <c r="A1530" s="25" t="s">
        <v>2702</v>
      </c>
      <c r="B1530" s="26"/>
    </row>
    <row r="1531" spans="1:2" x14ac:dyDescent="0.25">
      <c r="A1531" s="25" t="s">
        <v>2703</v>
      </c>
      <c r="B1531" s="26"/>
    </row>
    <row r="1532" spans="1:2" x14ac:dyDescent="0.25">
      <c r="A1532" s="25" t="s">
        <v>2704</v>
      </c>
      <c r="B1532" s="26"/>
    </row>
    <row r="1533" spans="1:2" x14ac:dyDescent="0.25">
      <c r="A1533" s="25" t="s">
        <v>2705</v>
      </c>
      <c r="B1533" s="26"/>
    </row>
    <row r="1534" spans="1:2" x14ac:dyDescent="0.25">
      <c r="A1534" s="25" t="s">
        <v>2706</v>
      </c>
      <c r="B1534" s="26"/>
    </row>
    <row r="1535" spans="1:2" x14ac:dyDescent="0.25">
      <c r="A1535" s="25" t="s">
        <v>2707</v>
      </c>
      <c r="B1535" s="26"/>
    </row>
    <row r="1536" spans="1:2" x14ac:dyDescent="0.25">
      <c r="A1536" s="25" t="s">
        <v>2708</v>
      </c>
      <c r="B1536" s="26"/>
    </row>
    <row r="1537" spans="1:2" x14ac:dyDescent="0.25">
      <c r="A1537" s="25" t="s">
        <v>2709</v>
      </c>
      <c r="B1537" s="26"/>
    </row>
    <row r="1538" spans="1:2" x14ac:dyDescent="0.25">
      <c r="A1538" s="25" t="s">
        <v>2710</v>
      </c>
      <c r="B1538" s="26"/>
    </row>
    <row r="1539" spans="1:2" x14ac:dyDescent="0.25">
      <c r="A1539" s="25" t="s">
        <v>2711</v>
      </c>
      <c r="B1539" s="26"/>
    </row>
    <row r="1540" spans="1:2" x14ac:dyDescent="0.25">
      <c r="A1540" s="25" t="s">
        <v>2712</v>
      </c>
      <c r="B1540" s="26"/>
    </row>
    <row r="1541" spans="1:2" x14ac:dyDescent="0.25">
      <c r="A1541" s="25" t="s">
        <v>2713</v>
      </c>
      <c r="B1541" s="26"/>
    </row>
    <row r="1542" spans="1:2" x14ac:dyDescent="0.25">
      <c r="A1542" s="25" t="s">
        <v>2714</v>
      </c>
      <c r="B1542" s="26"/>
    </row>
    <row r="1543" spans="1:2" x14ac:dyDescent="0.25">
      <c r="A1543" s="25" t="s">
        <v>2715</v>
      </c>
      <c r="B1543" s="26"/>
    </row>
    <row r="1544" spans="1:2" x14ac:dyDescent="0.25">
      <c r="A1544" s="25" t="s">
        <v>2716</v>
      </c>
      <c r="B1544" s="26"/>
    </row>
    <row r="1545" spans="1:2" x14ac:dyDescent="0.25">
      <c r="A1545" s="25" t="s">
        <v>2717</v>
      </c>
      <c r="B1545" s="26"/>
    </row>
    <row r="1546" spans="1:2" x14ac:dyDescent="0.25">
      <c r="A1546" s="25" t="s">
        <v>2718</v>
      </c>
      <c r="B1546" s="26"/>
    </row>
    <row r="1547" spans="1:2" x14ac:dyDescent="0.25">
      <c r="A1547" s="25" t="s">
        <v>2719</v>
      </c>
      <c r="B1547" s="26"/>
    </row>
    <row r="1548" spans="1:2" x14ac:dyDescent="0.25">
      <c r="A1548" s="25" t="s">
        <v>2720</v>
      </c>
      <c r="B1548" s="26"/>
    </row>
    <row r="1549" spans="1:2" x14ac:dyDescent="0.25">
      <c r="A1549" s="25" t="s">
        <v>2721</v>
      </c>
      <c r="B1549" s="26"/>
    </row>
    <row r="1550" spans="1:2" x14ac:dyDescent="0.25">
      <c r="A1550" s="25" t="s">
        <v>2722</v>
      </c>
      <c r="B1550" s="26"/>
    </row>
    <row r="1551" spans="1:2" x14ac:dyDescent="0.25">
      <c r="A1551" s="25" t="s">
        <v>2723</v>
      </c>
      <c r="B1551" s="26"/>
    </row>
    <row r="1552" spans="1:2" x14ac:dyDescent="0.25">
      <c r="A1552" s="25" t="s">
        <v>2724</v>
      </c>
      <c r="B1552" s="26"/>
    </row>
    <row r="1553" spans="1:2" x14ac:dyDescent="0.25">
      <c r="A1553" s="25" t="s">
        <v>2725</v>
      </c>
      <c r="B1553" s="26"/>
    </row>
    <row r="1554" spans="1:2" x14ac:dyDescent="0.25">
      <c r="A1554" s="25" t="s">
        <v>2726</v>
      </c>
      <c r="B1554" s="26"/>
    </row>
    <row r="1555" spans="1:2" x14ac:dyDescent="0.25">
      <c r="A1555" s="25" t="s">
        <v>2727</v>
      </c>
      <c r="B1555" s="26"/>
    </row>
    <row r="1556" spans="1:2" x14ac:dyDescent="0.25">
      <c r="A1556" s="25" t="s">
        <v>2728</v>
      </c>
      <c r="B1556" s="26"/>
    </row>
    <row r="1557" spans="1:2" x14ac:dyDescent="0.25">
      <c r="A1557" s="25" t="s">
        <v>2729</v>
      </c>
      <c r="B1557" s="26"/>
    </row>
    <row r="1558" spans="1:2" x14ac:dyDescent="0.25">
      <c r="A1558" s="25" t="s">
        <v>2730</v>
      </c>
      <c r="B1558" s="26"/>
    </row>
    <row r="1559" spans="1:2" x14ac:dyDescent="0.25">
      <c r="A1559" s="25" t="s">
        <v>2731</v>
      </c>
      <c r="B1559" s="26"/>
    </row>
    <row r="1560" spans="1:2" x14ac:dyDescent="0.25">
      <c r="A1560" s="25" t="s">
        <v>2732</v>
      </c>
      <c r="B1560" s="26"/>
    </row>
    <row r="1561" spans="1:2" x14ac:dyDescent="0.25">
      <c r="A1561" s="25" t="s">
        <v>2733</v>
      </c>
      <c r="B1561" s="26"/>
    </row>
    <row r="1562" spans="1:2" x14ac:dyDescent="0.25">
      <c r="A1562" s="25" t="s">
        <v>2734</v>
      </c>
      <c r="B1562" s="26"/>
    </row>
    <row r="1563" spans="1:2" x14ac:dyDescent="0.25">
      <c r="A1563" s="25" t="s">
        <v>2735</v>
      </c>
      <c r="B1563" s="26"/>
    </row>
    <row r="1564" spans="1:2" x14ac:dyDescent="0.25">
      <c r="A1564" s="25" t="s">
        <v>2736</v>
      </c>
      <c r="B1564" s="26"/>
    </row>
    <row r="1565" spans="1:2" x14ac:dyDescent="0.25">
      <c r="A1565" s="25" t="s">
        <v>2737</v>
      </c>
      <c r="B1565" s="26"/>
    </row>
    <row r="1566" spans="1:2" x14ac:dyDescent="0.25">
      <c r="A1566" s="25" t="s">
        <v>2738</v>
      </c>
      <c r="B1566" s="26"/>
    </row>
    <row r="1567" spans="1:2" x14ac:dyDescent="0.25">
      <c r="A1567" s="25" t="s">
        <v>2739</v>
      </c>
      <c r="B1567" s="26"/>
    </row>
    <row r="1568" spans="1:2" x14ac:dyDescent="0.25">
      <c r="A1568" s="25" t="s">
        <v>2740</v>
      </c>
      <c r="B1568" s="26"/>
    </row>
    <row r="1569" spans="1:2" x14ac:dyDescent="0.25">
      <c r="A1569" s="25" t="s">
        <v>2741</v>
      </c>
      <c r="B1569" s="26"/>
    </row>
    <row r="1570" spans="1:2" x14ac:dyDescent="0.25">
      <c r="A1570" s="25" t="s">
        <v>2742</v>
      </c>
      <c r="B1570" s="26"/>
    </row>
    <row r="1571" spans="1:2" x14ac:dyDescent="0.25">
      <c r="A1571" s="25" t="s">
        <v>2743</v>
      </c>
      <c r="B1571" s="26"/>
    </row>
    <row r="1572" spans="1:2" x14ac:dyDescent="0.25">
      <c r="A1572" s="25" t="s">
        <v>2744</v>
      </c>
      <c r="B1572" s="26"/>
    </row>
    <row r="1573" spans="1:2" x14ac:dyDescent="0.25">
      <c r="A1573" s="25" t="s">
        <v>2745</v>
      </c>
      <c r="B1573" s="26"/>
    </row>
    <row r="1574" spans="1:2" x14ac:dyDescent="0.25">
      <c r="A1574" s="25" t="s">
        <v>2746</v>
      </c>
      <c r="B1574" s="26"/>
    </row>
    <row r="1575" spans="1:2" x14ac:dyDescent="0.25">
      <c r="A1575" s="25" t="s">
        <v>2747</v>
      </c>
      <c r="B1575" s="26"/>
    </row>
    <row r="1576" spans="1:2" x14ac:dyDescent="0.25">
      <c r="A1576" s="25" t="s">
        <v>2748</v>
      </c>
      <c r="B1576" s="26"/>
    </row>
    <row r="1577" spans="1:2" x14ac:dyDescent="0.25">
      <c r="A1577" s="25" t="s">
        <v>2749</v>
      </c>
      <c r="B1577" s="26"/>
    </row>
    <row r="1578" spans="1:2" x14ac:dyDescent="0.25">
      <c r="A1578" s="25" t="s">
        <v>2750</v>
      </c>
      <c r="B1578" s="26"/>
    </row>
    <row r="1579" spans="1:2" x14ac:dyDescent="0.25">
      <c r="A1579" s="25" t="s">
        <v>2751</v>
      </c>
      <c r="B1579" s="26"/>
    </row>
    <row r="1580" spans="1:2" x14ac:dyDescent="0.25">
      <c r="A1580" s="25" t="s">
        <v>2752</v>
      </c>
      <c r="B1580" s="26"/>
    </row>
    <row r="1581" spans="1:2" x14ac:dyDescent="0.25">
      <c r="A1581" s="25" t="s">
        <v>2753</v>
      </c>
      <c r="B1581" s="26"/>
    </row>
    <row r="1582" spans="1:2" x14ac:dyDescent="0.25">
      <c r="A1582" s="25" t="s">
        <v>2754</v>
      </c>
      <c r="B1582" s="26"/>
    </row>
    <row r="1583" spans="1:2" x14ac:dyDescent="0.25">
      <c r="A1583" s="25" t="s">
        <v>2755</v>
      </c>
      <c r="B1583" s="26"/>
    </row>
    <row r="1584" spans="1:2" x14ac:dyDescent="0.25">
      <c r="A1584" s="25" t="s">
        <v>2756</v>
      </c>
      <c r="B1584" s="26"/>
    </row>
    <row r="1585" spans="1:2" x14ac:dyDescent="0.25">
      <c r="A1585" s="25" t="s">
        <v>2757</v>
      </c>
      <c r="B1585" s="26"/>
    </row>
    <row r="1586" spans="1:2" x14ac:dyDescent="0.25">
      <c r="A1586" s="25" t="s">
        <v>2758</v>
      </c>
      <c r="B1586" s="26"/>
    </row>
    <row r="1587" spans="1:2" x14ac:dyDescent="0.25">
      <c r="A1587" s="25" t="s">
        <v>2759</v>
      </c>
      <c r="B1587" s="26"/>
    </row>
    <row r="1588" spans="1:2" x14ac:dyDescent="0.25">
      <c r="A1588" s="25" t="s">
        <v>2760</v>
      </c>
      <c r="B1588" s="26"/>
    </row>
    <row r="1589" spans="1:2" x14ac:dyDescent="0.25">
      <c r="A1589" s="25" t="s">
        <v>2761</v>
      </c>
      <c r="B1589" s="26"/>
    </row>
    <row r="1590" spans="1:2" x14ac:dyDescent="0.25">
      <c r="A1590" s="25" t="s">
        <v>2762</v>
      </c>
      <c r="B1590" s="26"/>
    </row>
    <row r="1591" spans="1:2" x14ac:dyDescent="0.25">
      <c r="A1591" s="25" t="s">
        <v>2763</v>
      </c>
      <c r="B1591" s="26"/>
    </row>
    <row r="1592" spans="1:2" x14ac:dyDescent="0.25">
      <c r="A1592" s="25" t="s">
        <v>2764</v>
      </c>
      <c r="B1592" s="26"/>
    </row>
    <row r="1593" spans="1:2" x14ac:dyDescent="0.25">
      <c r="A1593" s="25" t="s">
        <v>2765</v>
      </c>
      <c r="B1593" s="26"/>
    </row>
    <row r="1594" spans="1:2" x14ac:dyDescent="0.25">
      <c r="A1594" s="25" t="s">
        <v>2766</v>
      </c>
      <c r="B1594" s="26"/>
    </row>
    <row r="1595" spans="1:2" x14ac:dyDescent="0.25">
      <c r="A1595" s="25" t="s">
        <v>2767</v>
      </c>
      <c r="B1595" s="26"/>
    </row>
    <row r="1596" spans="1:2" x14ac:dyDescent="0.25">
      <c r="A1596" s="25" t="s">
        <v>2768</v>
      </c>
      <c r="B1596" s="26"/>
    </row>
    <row r="1597" spans="1:2" x14ac:dyDescent="0.25">
      <c r="A1597" s="25" t="s">
        <v>2769</v>
      </c>
      <c r="B1597" s="26"/>
    </row>
    <row r="1598" spans="1:2" x14ac:dyDescent="0.25">
      <c r="A1598" s="25" t="s">
        <v>2770</v>
      </c>
      <c r="B1598" s="26"/>
    </row>
    <row r="1599" spans="1:2" x14ac:dyDescent="0.25">
      <c r="A1599" s="25" t="s">
        <v>2771</v>
      </c>
      <c r="B1599" s="26"/>
    </row>
    <row r="1600" spans="1:2" x14ac:dyDescent="0.25">
      <c r="A1600" s="25" t="s">
        <v>2772</v>
      </c>
      <c r="B1600" s="26"/>
    </row>
    <row r="1601" spans="1:2" x14ac:dyDescent="0.25">
      <c r="A1601" s="25" t="s">
        <v>2773</v>
      </c>
      <c r="B1601" s="26"/>
    </row>
    <row r="1602" spans="1:2" x14ac:dyDescent="0.25">
      <c r="A1602" s="25" t="s">
        <v>2774</v>
      </c>
      <c r="B1602" s="26"/>
    </row>
    <row r="1603" spans="1:2" x14ac:dyDescent="0.25">
      <c r="A1603" s="25" t="s">
        <v>2775</v>
      </c>
      <c r="B1603" s="26"/>
    </row>
    <row r="1604" spans="1:2" x14ac:dyDescent="0.25">
      <c r="A1604" s="25" t="s">
        <v>2776</v>
      </c>
      <c r="B1604" s="26"/>
    </row>
    <row r="1605" spans="1:2" x14ac:dyDescent="0.25">
      <c r="A1605" s="25" t="s">
        <v>2777</v>
      </c>
      <c r="B1605" s="26"/>
    </row>
    <row r="1606" spans="1:2" x14ac:dyDescent="0.25">
      <c r="A1606" s="25" t="s">
        <v>2778</v>
      </c>
      <c r="B1606" s="26"/>
    </row>
    <row r="1607" spans="1:2" x14ac:dyDescent="0.25">
      <c r="A1607" s="25" t="s">
        <v>2779</v>
      </c>
      <c r="B1607" s="26"/>
    </row>
    <row r="1608" spans="1:2" x14ac:dyDescent="0.25">
      <c r="A1608" s="25" t="s">
        <v>2780</v>
      </c>
      <c r="B1608" s="26"/>
    </row>
    <row r="1609" spans="1:2" x14ac:dyDescent="0.25">
      <c r="A1609" s="25" t="s">
        <v>2781</v>
      </c>
      <c r="B1609" s="26"/>
    </row>
    <row r="1610" spans="1:2" x14ac:dyDescent="0.25">
      <c r="A1610" s="25" t="s">
        <v>2782</v>
      </c>
      <c r="B1610" s="26"/>
    </row>
    <row r="1611" spans="1:2" x14ac:dyDescent="0.25">
      <c r="A1611" s="25" t="s">
        <v>2783</v>
      </c>
      <c r="B1611" s="26"/>
    </row>
    <row r="1612" spans="1:2" x14ac:dyDescent="0.25">
      <c r="A1612" s="25" t="s">
        <v>2784</v>
      </c>
      <c r="B1612" s="26"/>
    </row>
    <row r="1613" spans="1:2" x14ac:dyDescent="0.25">
      <c r="A1613" s="25" t="s">
        <v>2785</v>
      </c>
      <c r="B1613" s="26"/>
    </row>
    <row r="1614" spans="1:2" x14ac:dyDescent="0.25">
      <c r="A1614" s="25" t="s">
        <v>2786</v>
      </c>
      <c r="B1614" s="26"/>
    </row>
    <row r="1615" spans="1:2" x14ac:dyDescent="0.25">
      <c r="A1615" s="25" t="s">
        <v>2787</v>
      </c>
      <c r="B1615" s="26"/>
    </row>
    <row r="1616" spans="1:2" x14ac:dyDescent="0.25">
      <c r="A1616" s="25" t="s">
        <v>2788</v>
      </c>
      <c r="B1616" s="26"/>
    </row>
    <row r="1617" spans="1:2" x14ac:dyDescent="0.25">
      <c r="A1617" s="25" t="s">
        <v>2789</v>
      </c>
      <c r="B1617" s="26"/>
    </row>
    <row r="1618" spans="1:2" x14ac:dyDescent="0.25">
      <c r="A1618" s="25" t="s">
        <v>2790</v>
      </c>
      <c r="B1618" s="26"/>
    </row>
    <row r="1619" spans="1:2" x14ac:dyDescent="0.25">
      <c r="A1619" s="25" t="s">
        <v>2791</v>
      </c>
      <c r="B1619" s="26"/>
    </row>
    <row r="1620" spans="1:2" x14ac:dyDescent="0.25">
      <c r="A1620" s="25" t="s">
        <v>2792</v>
      </c>
      <c r="B1620" s="26"/>
    </row>
    <row r="1621" spans="1:2" x14ac:dyDescent="0.25">
      <c r="A1621" s="25" t="s">
        <v>2793</v>
      </c>
      <c r="B1621" s="26"/>
    </row>
    <row r="1622" spans="1:2" x14ac:dyDescent="0.25">
      <c r="A1622" s="25" t="s">
        <v>2794</v>
      </c>
      <c r="B1622" s="26"/>
    </row>
    <row r="1623" spans="1:2" x14ac:dyDescent="0.25">
      <c r="A1623" s="25" t="s">
        <v>2795</v>
      </c>
      <c r="B1623" s="26"/>
    </row>
    <row r="1624" spans="1:2" x14ac:dyDescent="0.25">
      <c r="A1624" s="25" t="s">
        <v>2796</v>
      </c>
      <c r="B1624" s="26"/>
    </row>
    <row r="1625" spans="1:2" x14ac:dyDescent="0.25">
      <c r="A1625" s="25" t="s">
        <v>2797</v>
      </c>
      <c r="B1625" s="26"/>
    </row>
    <row r="1626" spans="1:2" x14ac:dyDescent="0.25">
      <c r="A1626" s="25" t="s">
        <v>2798</v>
      </c>
      <c r="B1626" s="26"/>
    </row>
    <row r="1627" spans="1:2" x14ac:dyDescent="0.25">
      <c r="A1627" s="25" t="s">
        <v>2799</v>
      </c>
      <c r="B1627" s="26"/>
    </row>
    <row r="1628" spans="1:2" x14ac:dyDescent="0.25">
      <c r="A1628" s="25" t="s">
        <v>2800</v>
      </c>
      <c r="B1628" s="26"/>
    </row>
    <row r="1629" spans="1:2" x14ac:dyDescent="0.25">
      <c r="A1629" s="25" t="s">
        <v>2801</v>
      </c>
      <c r="B1629" s="26"/>
    </row>
    <row r="1630" spans="1:2" x14ac:dyDescent="0.25">
      <c r="A1630" s="25" t="s">
        <v>2802</v>
      </c>
      <c r="B1630" s="26"/>
    </row>
    <row r="1631" spans="1:2" x14ac:dyDescent="0.25">
      <c r="A1631" s="25" t="s">
        <v>2803</v>
      </c>
      <c r="B1631" s="26"/>
    </row>
    <row r="1632" spans="1:2" x14ac:dyDescent="0.25">
      <c r="A1632" s="25" t="s">
        <v>2804</v>
      </c>
      <c r="B1632" s="26"/>
    </row>
    <row r="1633" spans="1:2" x14ac:dyDescent="0.25">
      <c r="A1633" s="25" t="s">
        <v>2805</v>
      </c>
      <c r="B1633" s="26"/>
    </row>
    <row r="1634" spans="1:2" x14ac:dyDescent="0.25">
      <c r="A1634" s="25" t="s">
        <v>2806</v>
      </c>
      <c r="B1634" s="26"/>
    </row>
    <row r="1635" spans="1:2" x14ac:dyDescent="0.25">
      <c r="A1635" s="25" t="s">
        <v>2807</v>
      </c>
      <c r="B1635" s="26"/>
    </row>
    <row r="1636" spans="1:2" x14ac:dyDescent="0.25">
      <c r="A1636" s="25" t="s">
        <v>2808</v>
      </c>
      <c r="B1636" s="26"/>
    </row>
    <row r="1637" spans="1:2" x14ac:dyDescent="0.25">
      <c r="A1637" s="25" t="s">
        <v>2809</v>
      </c>
      <c r="B1637" s="26"/>
    </row>
    <row r="1638" spans="1:2" x14ac:dyDescent="0.25">
      <c r="A1638" s="25" t="s">
        <v>2810</v>
      </c>
      <c r="B1638" s="26"/>
    </row>
    <row r="1639" spans="1:2" x14ac:dyDescent="0.25">
      <c r="A1639" s="25" t="s">
        <v>2811</v>
      </c>
      <c r="B1639" s="26"/>
    </row>
    <row r="1640" spans="1:2" x14ac:dyDescent="0.25">
      <c r="A1640" s="25" t="s">
        <v>2812</v>
      </c>
      <c r="B1640" s="26"/>
    </row>
    <row r="1641" spans="1:2" x14ac:dyDescent="0.25">
      <c r="A1641" s="25" t="s">
        <v>2813</v>
      </c>
      <c r="B1641" s="26"/>
    </row>
    <row r="1642" spans="1:2" x14ac:dyDescent="0.25">
      <c r="A1642" s="25" t="s">
        <v>2814</v>
      </c>
      <c r="B1642" s="26"/>
    </row>
    <row r="1643" spans="1:2" x14ac:dyDescent="0.25">
      <c r="A1643" s="25" t="s">
        <v>2815</v>
      </c>
      <c r="B1643" s="26"/>
    </row>
    <row r="1644" spans="1:2" x14ac:dyDescent="0.25">
      <c r="A1644" s="25" t="s">
        <v>2816</v>
      </c>
      <c r="B1644" s="26"/>
    </row>
    <row r="1645" spans="1:2" x14ac:dyDescent="0.25">
      <c r="A1645" s="25" t="s">
        <v>2817</v>
      </c>
      <c r="B1645" s="26"/>
    </row>
    <row r="1646" spans="1:2" x14ac:dyDescent="0.25">
      <c r="A1646" s="25" t="s">
        <v>2818</v>
      </c>
      <c r="B1646" s="26"/>
    </row>
    <row r="1647" spans="1:2" x14ac:dyDescent="0.25">
      <c r="A1647" s="25" t="s">
        <v>2819</v>
      </c>
      <c r="B1647" s="26"/>
    </row>
    <row r="1648" spans="1:2" x14ac:dyDescent="0.25">
      <c r="A1648" s="25" t="s">
        <v>2820</v>
      </c>
      <c r="B1648" s="26"/>
    </row>
    <row r="1649" spans="1:2" x14ac:dyDescent="0.25">
      <c r="A1649" s="25" t="s">
        <v>2821</v>
      </c>
      <c r="B1649" s="26"/>
    </row>
    <row r="1650" spans="1:2" x14ac:dyDescent="0.25">
      <c r="A1650" s="25" t="s">
        <v>2822</v>
      </c>
      <c r="B1650" s="26"/>
    </row>
    <row r="1651" spans="1:2" x14ac:dyDescent="0.25">
      <c r="A1651" s="25" t="s">
        <v>2823</v>
      </c>
      <c r="B1651" s="26"/>
    </row>
    <row r="1652" spans="1:2" x14ac:dyDescent="0.25">
      <c r="A1652" s="25" t="s">
        <v>2824</v>
      </c>
      <c r="B1652" s="26"/>
    </row>
    <row r="1653" spans="1:2" x14ac:dyDescent="0.25">
      <c r="A1653" s="25" t="s">
        <v>2825</v>
      </c>
      <c r="B1653" s="26"/>
    </row>
    <row r="1654" spans="1:2" x14ac:dyDescent="0.25">
      <c r="A1654" s="25" t="s">
        <v>2826</v>
      </c>
      <c r="B1654" s="26"/>
    </row>
    <row r="1655" spans="1:2" x14ac:dyDescent="0.25">
      <c r="A1655" s="25" t="s">
        <v>2827</v>
      </c>
      <c r="B1655" s="26"/>
    </row>
    <row r="1656" spans="1:2" x14ac:dyDescent="0.25">
      <c r="A1656" s="25" t="s">
        <v>2828</v>
      </c>
      <c r="B1656" s="26"/>
    </row>
    <row r="1657" spans="1:2" x14ac:dyDescent="0.25">
      <c r="A1657" s="25" t="s">
        <v>2829</v>
      </c>
      <c r="B1657" s="26"/>
    </row>
    <row r="1658" spans="1:2" x14ac:dyDescent="0.25">
      <c r="A1658" s="25" t="s">
        <v>2830</v>
      </c>
      <c r="B1658" s="26"/>
    </row>
    <row r="1659" spans="1:2" x14ac:dyDescent="0.25">
      <c r="A1659" s="25" t="s">
        <v>2831</v>
      </c>
      <c r="B1659" s="26"/>
    </row>
    <row r="1660" spans="1:2" x14ac:dyDescent="0.25">
      <c r="A1660" s="25" t="s">
        <v>2832</v>
      </c>
      <c r="B1660" s="26"/>
    </row>
    <row r="1661" spans="1:2" x14ac:dyDescent="0.25">
      <c r="A1661" s="25" t="s">
        <v>2833</v>
      </c>
      <c r="B1661" s="26"/>
    </row>
    <row r="1662" spans="1:2" x14ac:dyDescent="0.25">
      <c r="A1662" s="25" t="s">
        <v>2834</v>
      </c>
      <c r="B1662" s="26"/>
    </row>
    <row r="1663" spans="1:2" x14ac:dyDescent="0.25">
      <c r="A1663" s="25" t="s">
        <v>2835</v>
      </c>
      <c r="B1663" s="26"/>
    </row>
    <row r="1664" spans="1:2" x14ac:dyDescent="0.25">
      <c r="A1664" s="25" t="s">
        <v>2836</v>
      </c>
      <c r="B1664" s="26"/>
    </row>
    <row r="1665" spans="1:2" x14ac:dyDescent="0.25">
      <c r="A1665" s="25" t="s">
        <v>2837</v>
      </c>
      <c r="B1665" s="26"/>
    </row>
    <row r="1666" spans="1:2" x14ac:dyDescent="0.25">
      <c r="A1666" s="25" t="s">
        <v>2838</v>
      </c>
      <c r="B1666" s="26"/>
    </row>
    <row r="1667" spans="1:2" x14ac:dyDescent="0.25">
      <c r="A1667" s="25" t="s">
        <v>2839</v>
      </c>
      <c r="B1667" s="26"/>
    </row>
    <row r="1668" spans="1:2" x14ac:dyDescent="0.25">
      <c r="A1668" s="25" t="s">
        <v>2840</v>
      </c>
      <c r="B1668" s="26"/>
    </row>
    <row r="1669" spans="1:2" x14ac:dyDescent="0.25">
      <c r="A1669" s="25" t="s">
        <v>2841</v>
      </c>
      <c r="B1669" s="26"/>
    </row>
    <row r="1670" spans="1:2" x14ac:dyDescent="0.25">
      <c r="A1670" s="25" t="s">
        <v>2842</v>
      </c>
      <c r="B1670" s="26"/>
    </row>
    <row r="1671" spans="1:2" x14ac:dyDescent="0.25">
      <c r="A1671" s="25" t="s">
        <v>2843</v>
      </c>
      <c r="B1671" s="26"/>
    </row>
    <row r="1672" spans="1:2" x14ac:dyDescent="0.25">
      <c r="A1672" s="25" t="s">
        <v>2844</v>
      </c>
      <c r="B1672" s="26"/>
    </row>
    <row r="1673" spans="1:2" x14ac:dyDescent="0.25">
      <c r="A1673" s="25" t="s">
        <v>2845</v>
      </c>
      <c r="B1673" s="26"/>
    </row>
    <row r="1674" spans="1:2" x14ac:dyDescent="0.25">
      <c r="A1674" s="25" t="s">
        <v>2846</v>
      </c>
      <c r="B1674" s="26"/>
    </row>
    <row r="1675" spans="1:2" x14ac:dyDescent="0.25">
      <c r="A1675" s="25" t="s">
        <v>2847</v>
      </c>
      <c r="B1675" s="26"/>
    </row>
    <row r="1676" spans="1:2" x14ac:dyDescent="0.25">
      <c r="A1676" s="25" t="s">
        <v>2848</v>
      </c>
      <c r="B1676" s="26"/>
    </row>
    <row r="1677" spans="1:2" x14ac:dyDescent="0.25">
      <c r="A1677" s="25" t="s">
        <v>2849</v>
      </c>
      <c r="B1677" s="26"/>
    </row>
    <row r="1678" spans="1:2" x14ac:dyDescent="0.25">
      <c r="A1678" s="25" t="s">
        <v>2850</v>
      </c>
      <c r="B1678" s="26"/>
    </row>
    <row r="1679" spans="1:2" x14ac:dyDescent="0.25">
      <c r="A1679" s="25" t="s">
        <v>2851</v>
      </c>
      <c r="B1679" s="26"/>
    </row>
    <row r="1680" spans="1:2" x14ac:dyDescent="0.25">
      <c r="A1680" s="25" t="s">
        <v>2852</v>
      </c>
      <c r="B1680" s="26"/>
    </row>
    <row r="1681" spans="1:2" x14ac:dyDescent="0.25">
      <c r="A1681" s="25" t="s">
        <v>2853</v>
      </c>
      <c r="B1681" s="26"/>
    </row>
    <row r="1682" spans="1:2" x14ac:dyDescent="0.25">
      <c r="A1682" s="25" t="s">
        <v>2854</v>
      </c>
      <c r="B1682" s="26"/>
    </row>
    <row r="1683" spans="1:2" x14ac:dyDescent="0.25">
      <c r="A1683" s="25" t="s">
        <v>2855</v>
      </c>
      <c r="B1683" s="26"/>
    </row>
    <row r="1684" spans="1:2" x14ac:dyDescent="0.25">
      <c r="A1684" s="25" t="s">
        <v>2856</v>
      </c>
      <c r="B1684" s="26"/>
    </row>
    <row r="1685" spans="1:2" x14ac:dyDescent="0.25">
      <c r="A1685" s="25" t="s">
        <v>2857</v>
      </c>
      <c r="B1685" s="26"/>
    </row>
    <row r="1686" spans="1:2" x14ac:dyDescent="0.25">
      <c r="A1686" s="25" t="s">
        <v>2858</v>
      </c>
      <c r="B1686" s="26"/>
    </row>
    <row r="1687" spans="1:2" x14ac:dyDescent="0.25">
      <c r="A1687" s="25" t="s">
        <v>2859</v>
      </c>
      <c r="B1687" s="26"/>
    </row>
    <row r="1688" spans="1:2" x14ac:dyDescent="0.25">
      <c r="A1688" s="25" t="s">
        <v>2860</v>
      </c>
      <c r="B1688" s="26"/>
    </row>
    <row r="1689" spans="1:2" x14ac:dyDescent="0.25">
      <c r="A1689" s="25" t="s">
        <v>2861</v>
      </c>
      <c r="B1689" s="26"/>
    </row>
    <row r="1690" spans="1:2" x14ac:dyDescent="0.25">
      <c r="A1690" s="25" t="s">
        <v>2862</v>
      </c>
      <c r="B1690" s="26"/>
    </row>
    <row r="1691" spans="1:2" x14ac:dyDescent="0.25">
      <c r="A1691" s="25" t="s">
        <v>2863</v>
      </c>
      <c r="B1691" s="26"/>
    </row>
    <row r="1692" spans="1:2" x14ac:dyDescent="0.25">
      <c r="A1692" s="25" t="s">
        <v>2864</v>
      </c>
      <c r="B1692" s="26"/>
    </row>
    <row r="1693" spans="1:2" x14ac:dyDescent="0.25">
      <c r="A1693" s="25" t="s">
        <v>2865</v>
      </c>
      <c r="B1693" s="26"/>
    </row>
    <row r="1694" spans="1:2" x14ac:dyDescent="0.25">
      <c r="A1694" s="25" t="s">
        <v>2866</v>
      </c>
      <c r="B1694" s="26"/>
    </row>
    <row r="1695" spans="1:2" x14ac:dyDescent="0.25">
      <c r="A1695" s="25" t="s">
        <v>2867</v>
      </c>
      <c r="B1695" s="26"/>
    </row>
    <row r="1696" spans="1:2" x14ac:dyDescent="0.25">
      <c r="A1696" s="25" t="s">
        <v>2868</v>
      </c>
      <c r="B1696" s="26"/>
    </row>
    <row r="1697" spans="1:2" x14ac:dyDescent="0.25">
      <c r="A1697" s="25" t="s">
        <v>2869</v>
      </c>
      <c r="B1697" s="26"/>
    </row>
    <row r="1698" spans="1:2" x14ac:dyDescent="0.25">
      <c r="A1698" s="25" t="s">
        <v>2870</v>
      </c>
      <c r="B1698" s="26"/>
    </row>
    <row r="1699" spans="1:2" x14ac:dyDescent="0.25">
      <c r="A1699" s="25" t="s">
        <v>2871</v>
      </c>
      <c r="B1699" s="26"/>
    </row>
    <row r="1700" spans="1:2" x14ac:dyDescent="0.25">
      <c r="A1700" s="25" t="s">
        <v>2872</v>
      </c>
      <c r="B1700" s="26"/>
    </row>
    <row r="1701" spans="1:2" x14ac:dyDescent="0.25">
      <c r="A1701" s="25" t="s">
        <v>2873</v>
      </c>
      <c r="B1701" s="26"/>
    </row>
    <row r="1702" spans="1:2" x14ac:dyDescent="0.25">
      <c r="A1702" s="25" t="s">
        <v>2874</v>
      </c>
      <c r="B1702" s="26"/>
    </row>
    <row r="1703" spans="1:2" x14ac:dyDescent="0.25">
      <c r="A1703" s="25" t="s">
        <v>2875</v>
      </c>
      <c r="B1703" s="26"/>
    </row>
    <row r="1704" spans="1:2" x14ac:dyDescent="0.25">
      <c r="A1704" s="25" t="s">
        <v>2876</v>
      </c>
      <c r="B1704" s="26"/>
    </row>
    <row r="1705" spans="1:2" x14ac:dyDescent="0.25">
      <c r="A1705" s="25" t="s">
        <v>2877</v>
      </c>
      <c r="B1705" s="26"/>
    </row>
    <row r="1706" spans="1:2" x14ac:dyDescent="0.25">
      <c r="A1706" s="25" t="s">
        <v>2878</v>
      </c>
      <c r="B1706" s="26"/>
    </row>
    <row r="1707" spans="1:2" x14ac:dyDescent="0.25">
      <c r="A1707" s="25" t="s">
        <v>2879</v>
      </c>
      <c r="B1707" s="26"/>
    </row>
    <row r="1708" spans="1:2" x14ac:dyDescent="0.25">
      <c r="A1708" s="25" t="s">
        <v>2880</v>
      </c>
      <c r="B1708" s="26"/>
    </row>
    <row r="1709" spans="1:2" x14ac:dyDescent="0.25">
      <c r="A1709" s="25" t="s">
        <v>2881</v>
      </c>
      <c r="B1709" s="26"/>
    </row>
    <row r="1710" spans="1:2" x14ac:dyDescent="0.25">
      <c r="A1710" s="25" t="s">
        <v>2882</v>
      </c>
      <c r="B1710" s="26"/>
    </row>
    <row r="1711" spans="1:2" x14ac:dyDescent="0.25">
      <c r="A1711" s="25" t="s">
        <v>2883</v>
      </c>
      <c r="B1711" s="26"/>
    </row>
    <row r="1712" spans="1:2" x14ac:dyDescent="0.25">
      <c r="A1712" s="25" t="s">
        <v>2884</v>
      </c>
      <c r="B1712" s="26"/>
    </row>
    <row r="1713" spans="1:2" x14ac:dyDescent="0.25">
      <c r="A1713" s="25" t="s">
        <v>2885</v>
      </c>
      <c r="B1713" s="26"/>
    </row>
    <row r="1714" spans="1:2" x14ac:dyDescent="0.25">
      <c r="A1714" s="25" t="s">
        <v>2886</v>
      </c>
      <c r="B1714" s="26"/>
    </row>
    <row r="1715" spans="1:2" x14ac:dyDescent="0.25">
      <c r="A1715" s="25" t="s">
        <v>2887</v>
      </c>
      <c r="B1715" s="26"/>
    </row>
    <row r="1716" spans="1:2" x14ac:dyDescent="0.25">
      <c r="A1716" s="25" t="s">
        <v>2888</v>
      </c>
      <c r="B1716" s="26"/>
    </row>
    <row r="1717" spans="1:2" x14ac:dyDescent="0.25">
      <c r="A1717" s="25" t="s">
        <v>2889</v>
      </c>
      <c r="B1717" s="26"/>
    </row>
    <row r="1718" spans="1:2" x14ac:dyDescent="0.25">
      <c r="A1718" s="25" t="s">
        <v>2890</v>
      </c>
      <c r="B1718" s="26"/>
    </row>
    <row r="1719" spans="1:2" x14ac:dyDescent="0.25">
      <c r="A1719" s="25" t="s">
        <v>2891</v>
      </c>
      <c r="B1719" s="26"/>
    </row>
    <row r="1720" spans="1:2" x14ac:dyDescent="0.25">
      <c r="A1720" s="25" t="s">
        <v>2892</v>
      </c>
      <c r="B1720" s="26"/>
    </row>
    <row r="1721" spans="1:2" x14ac:dyDescent="0.25">
      <c r="A1721" s="25" t="s">
        <v>2893</v>
      </c>
      <c r="B1721" s="26"/>
    </row>
    <row r="1722" spans="1:2" x14ac:dyDescent="0.25">
      <c r="A1722" s="25" t="s">
        <v>2894</v>
      </c>
      <c r="B1722" s="26"/>
    </row>
    <row r="1723" spans="1:2" x14ac:dyDescent="0.25">
      <c r="A1723" s="25" t="s">
        <v>2895</v>
      </c>
      <c r="B1723" s="26"/>
    </row>
    <row r="1724" spans="1:2" x14ac:dyDescent="0.25">
      <c r="A1724" s="25" t="s">
        <v>2896</v>
      </c>
      <c r="B1724" s="26"/>
    </row>
    <row r="1725" spans="1:2" x14ac:dyDescent="0.25">
      <c r="A1725" s="25" t="s">
        <v>2897</v>
      </c>
      <c r="B1725" s="26"/>
    </row>
    <row r="1726" spans="1:2" x14ac:dyDescent="0.25">
      <c r="A1726" s="25" t="s">
        <v>2898</v>
      </c>
      <c r="B1726" s="26"/>
    </row>
    <row r="1727" spans="1:2" x14ac:dyDescent="0.25">
      <c r="A1727" s="25" t="s">
        <v>2899</v>
      </c>
      <c r="B1727" s="26"/>
    </row>
    <row r="1728" spans="1:2" x14ac:dyDescent="0.25">
      <c r="A1728" s="25" t="s">
        <v>2900</v>
      </c>
      <c r="B1728" s="26"/>
    </row>
    <row r="1729" spans="1:2" x14ac:dyDescent="0.25">
      <c r="A1729" s="25" t="s">
        <v>2901</v>
      </c>
      <c r="B1729" s="26"/>
    </row>
    <row r="1730" spans="1:2" x14ac:dyDescent="0.25">
      <c r="A1730" s="25" t="s">
        <v>2902</v>
      </c>
      <c r="B1730" s="26"/>
    </row>
    <row r="1731" spans="1:2" x14ac:dyDescent="0.25">
      <c r="A1731" s="25" t="s">
        <v>2903</v>
      </c>
      <c r="B1731" s="26"/>
    </row>
    <row r="1732" spans="1:2" x14ac:dyDescent="0.25">
      <c r="A1732" s="25" t="s">
        <v>2904</v>
      </c>
      <c r="B1732" s="26"/>
    </row>
    <row r="1733" spans="1:2" x14ac:dyDescent="0.25">
      <c r="A1733" s="25" t="s">
        <v>2905</v>
      </c>
      <c r="B1733" s="26"/>
    </row>
    <row r="1734" spans="1:2" x14ac:dyDescent="0.25">
      <c r="A1734" s="25" t="s">
        <v>2906</v>
      </c>
      <c r="B1734" s="26"/>
    </row>
    <row r="1735" spans="1:2" x14ac:dyDescent="0.25">
      <c r="A1735" s="25" t="s">
        <v>2907</v>
      </c>
      <c r="B1735" s="26"/>
    </row>
    <row r="1736" spans="1:2" x14ac:dyDescent="0.25">
      <c r="A1736" s="25" t="s">
        <v>2908</v>
      </c>
      <c r="B1736" s="26"/>
    </row>
    <row r="1737" spans="1:2" x14ac:dyDescent="0.25">
      <c r="A1737" s="25" t="s">
        <v>2909</v>
      </c>
      <c r="B1737" s="26"/>
    </row>
    <row r="1738" spans="1:2" x14ac:dyDescent="0.25">
      <c r="A1738" s="25" t="s">
        <v>2910</v>
      </c>
      <c r="B1738" s="26"/>
    </row>
    <row r="1739" spans="1:2" x14ac:dyDescent="0.25">
      <c r="A1739" s="25" t="s">
        <v>2911</v>
      </c>
      <c r="B1739" s="26"/>
    </row>
    <row r="1740" spans="1:2" x14ac:dyDescent="0.25">
      <c r="A1740" s="25" t="s">
        <v>2912</v>
      </c>
      <c r="B1740" s="26"/>
    </row>
    <row r="1741" spans="1:2" x14ac:dyDescent="0.25">
      <c r="A1741" s="25" t="s">
        <v>2913</v>
      </c>
      <c r="B1741" s="26"/>
    </row>
    <row r="1742" spans="1:2" x14ac:dyDescent="0.25">
      <c r="A1742" s="25" t="s">
        <v>2914</v>
      </c>
      <c r="B1742" s="26"/>
    </row>
    <row r="1743" spans="1:2" x14ac:dyDescent="0.25">
      <c r="A1743" s="25" t="s">
        <v>2915</v>
      </c>
      <c r="B1743" s="26"/>
    </row>
    <row r="1744" spans="1:2" x14ac:dyDescent="0.25">
      <c r="A1744" s="25" t="s">
        <v>2916</v>
      </c>
      <c r="B1744" s="26"/>
    </row>
    <row r="1745" spans="1:2" x14ac:dyDescent="0.25">
      <c r="A1745" s="25" t="s">
        <v>2917</v>
      </c>
      <c r="B1745" s="26"/>
    </row>
    <row r="1746" spans="1:2" x14ac:dyDescent="0.25">
      <c r="A1746" s="25" t="s">
        <v>2918</v>
      </c>
      <c r="B1746" s="26"/>
    </row>
    <row r="1747" spans="1:2" x14ac:dyDescent="0.25">
      <c r="A1747" s="25" t="s">
        <v>2919</v>
      </c>
      <c r="B1747" s="26"/>
    </row>
    <row r="1748" spans="1:2" x14ac:dyDescent="0.25">
      <c r="A1748" s="25" t="s">
        <v>2920</v>
      </c>
      <c r="B1748" s="26"/>
    </row>
    <row r="1749" spans="1:2" x14ac:dyDescent="0.25">
      <c r="A1749" s="25" t="s">
        <v>2921</v>
      </c>
      <c r="B1749" s="26"/>
    </row>
    <row r="1750" spans="1:2" x14ac:dyDescent="0.25">
      <c r="A1750" s="25" t="s">
        <v>2922</v>
      </c>
      <c r="B1750" s="26"/>
    </row>
    <row r="1751" spans="1:2" x14ac:dyDescent="0.25">
      <c r="A1751" s="25" t="s">
        <v>2923</v>
      </c>
      <c r="B1751" s="26"/>
    </row>
    <row r="1752" spans="1:2" x14ac:dyDescent="0.25">
      <c r="A1752" s="25" t="s">
        <v>2924</v>
      </c>
      <c r="B1752" s="26"/>
    </row>
    <row r="1753" spans="1:2" x14ac:dyDescent="0.25">
      <c r="A1753" s="25" t="s">
        <v>2925</v>
      </c>
      <c r="B1753" s="26"/>
    </row>
    <row r="1754" spans="1:2" x14ac:dyDescent="0.25">
      <c r="A1754" s="25" t="s">
        <v>2926</v>
      </c>
      <c r="B1754" s="26"/>
    </row>
    <row r="1755" spans="1:2" x14ac:dyDescent="0.25">
      <c r="A1755" s="25" t="s">
        <v>2927</v>
      </c>
      <c r="B1755" s="26"/>
    </row>
    <row r="1756" spans="1:2" x14ac:dyDescent="0.25">
      <c r="A1756" s="25" t="s">
        <v>2928</v>
      </c>
      <c r="B1756" s="26"/>
    </row>
    <row r="1757" spans="1:2" x14ac:dyDescent="0.25">
      <c r="A1757" s="25" t="s">
        <v>2929</v>
      </c>
      <c r="B1757" s="26"/>
    </row>
    <row r="1758" spans="1:2" x14ac:dyDescent="0.25">
      <c r="A1758" s="25" t="s">
        <v>2930</v>
      </c>
      <c r="B1758" s="26"/>
    </row>
    <row r="1759" spans="1:2" x14ac:dyDescent="0.25">
      <c r="A1759" s="25" t="s">
        <v>2931</v>
      </c>
      <c r="B1759" s="26"/>
    </row>
    <row r="1760" spans="1:2" x14ac:dyDescent="0.25">
      <c r="A1760" s="25" t="s">
        <v>2932</v>
      </c>
      <c r="B1760" s="26"/>
    </row>
    <row r="1761" spans="1:2" x14ac:dyDescent="0.25">
      <c r="A1761" s="25" t="s">
        <v>2933</v>
      </c>
      <c r="B1761" s="26"/>
    </row>
    <row r="1762" spans="1:2" x14ac:dyDescent="0.25">
      <c r="A1762" s="25" t="s">
        <v>2934</v>
      </c>
      <c r="B1762" s="26"/>
    </row>
    <row r="1763" spans="1:2" x14ac:dyDescent="0.25">
      <c r="A1763" s="25" t="s">
        <v>2935</v>
      </c>
      <c r="B1763" s="26"/>
    </row>
    <row r="1764" spans="1:2" x14ac:dyDescent="0.25">
      <c r="A1764" s="25" t="s">
        <v>2936</v>
      </c>
      <c r="B1764" s="26"/>
    </row>
    <row r="1765" spans="1:2" x14ac:dyDescent="0.25">
      <c r="A1765" s="25" t="s">
        <v>2937</v>
      </c>
      <c r="B1765" s="26"/>
    </row>
    <row r="1766" spans="1:2" x14ac:dyDescent="0.25">
      <c r="A1766" s="25" t="s">
        <v>2938</v>
      </c>
      <c r="B1766" s="26"/>
    </row>
    <row r="1767" spans="1:2" x14ac:dyDescent="0.25">
      <c r="A1767" s="25" t="s">
        <v>2939</v>
      </c>
      <c r="B1767" s="26"/>
    </row>
    <row r="1768" spans="1:2" x14ac:dyDescent="0.25">
      <c r="A1768" s="25" t="s">
        <v>2940</v>
      </c>
      <c r="B1768" s="26"/>
    </row>
    <row r="1769" spans="1:2" x14ac:dyDescent="0.25">
      <c r="A1769" s="25" t="s">
        <v>2941</v>
      </c>
      <c r="B1769" s="26"/>
    </row>
    <row r="1770" spans="1:2" x14ac:dyDescent="0.25">
      <c r="A1770" s="25" t="s">
        <v>2942</v>
      </c>
      <c r="B1770" s="26"/>
    </row>
    <row r="1771" spans="1:2" x14ac:dyDescent="0.25">
      <c r="A1771" s="25" t="s">
        <v>2943</v>
      </c>
      <c r="B1771" s="26"/>
    </row>
    <row r="1772" spans="1:2" x14ac:dyDescent="0.25">
      <c r="A1772" s="25" t="s">
        <v>2944</v>
      </c>
      <c r="B1772" s="26"/>
    </row>
    <row r="1773" spans="1:2" x14ac:dyDescent="0.25">
      <c r="A1773" s="25" t="s">
        <v>2945</v>
      </c>
      <c r="B1773" s="26"/>
    </row>
    <row r="1774" spans="1:2" x14ac:dyDescent="0.25">
      <c r="A1774" s="25" t="s">
        <v>2946</v>
      </c>
      <c r="B1774" s="26"/>
    </row>
    <row r="1775" spans="1:2" x14ac:dyDescent="0.25">
      <c r="A1775" s="25" t="s">
        <v>2947</v>
      </c>
      <c r="B1775" s="26"/>
    </row>
    <row r="1776" spans="1:2" x14ac:dyDescent="0.25">
      <c r="A1776" s="25" t="s">
        <v>2948</v>
      </c>
      <c r="B1776" s="26"/>
    </row>
    <row r="1777" spans="1:2" x14ac:dyDescent="0.25">
      <c r="A1777" s="25" t="s">
        <v>2949</v>
      </c>
      <c r="B1777" s="26"/>
    </row>
    <row r="1778" spans="1:2" x14ac:dyDescent="0.25">
      <c r="A1778" s="25" t="s">
        <v>2950</v>
      </c>
      <c r="B1778" s="26"/>
    </row>
    <row r="1779" spans="1:2" x14ac:dyDescent="0.25">
      <c r="A1779" s="25" t="s">
        <v>2951</v>
      </c>
      <c r="B1779" s="26"/>
    </row>
    <row r="1780" spans="1:2" x14ac:dyDescent="0.25">
      <c r="A1780" s="25" t="s">
        <v>2952</v>
      </c>
      <c r="B1780" s="26"/>
    </row>
    <row r="1781" spans="1:2" x14ac:dyDescent="0.25">
      <c r="A1781" s="25" t="s">
        <v>2953</v>
      </c>
      <c r="B1781" s="26"/>
    </row>
    <row r="1782" spans="1:2" x14ac:dyDescent="0.25">
      <c r="A1782" s="25" t="s">
        <v>2954</v>
      </c>
      <c r="B1782" s="26"/>
    </row>
    <row r="1783" spans="1:2" x14ac:dyDescent="0.25">
      <c r="A1783" s="25" t="s">
        <v>2955</v>
      </c>
      <c r="B1783" s="26"/>
    </row>
    <row r="1784" spans="1:2" x14ac:dyDescent="0.25">
      <c r="A1784" s="25" t="s">
        <v>2956</v>
      </c>
      <c r="B1784" s="26"/>
    </row>
    <row r="1785" spans="1:2" x14ac:dyDescent="0.25">
      <c r="A1785" s="25" t="s">
        <v>2957</v>
      </c>
      <c r="B1785" s="26"/>
    </row>
    <row r="1786" spans="1:2" x14ac:dyDescent="0.25">
      <c r="A1786" s="25" t="s">
        <v>2958</v>
      </c>
      <c r="B1786" s="26"/>
    </row>
    <row r="1787" spans="1:2" x14ac:dyDescent="0.25">
      <c r="A1787" s="25" t="s">
        <v>2959</v>
      </c>
      <c r="B1787" s="26"/>
    </row>
    <row r="1788" spans="1:2" x14ac:dyDescent="0.25">
      <c r="A1788" s="25" t="s">
        <v>2960</v>
      </c>
      <c r="B1788" s="26"/>
    </row>
    <row r="1789" spans="1:2" x14ac:dyDescent="0.25">
      <c r="A1789" s="25" t="s">
        <v>2961</v>
      </c>
      <c r="B1789" s="26"/>
    </row>
    <row r="1790" spans="1:2" x14ac:dyDescent="0.25">
      <c r="A1790" s="25" t="s">
        <v>2962</v>
      </c>
      <c r="B1790" s="26"/>
    </row>
    <row r="1791" spans="1:2" x14ac:dyDescent="0.25">
      <c r="A1791" s="25" t="s">
        <v>2963</v>
      </c>
      <c r="B1791" s="26"/>
    </row>
    <row r="1792" spans="1:2" x14ac:dyDescent="0.25">
      <c r="A1792" s="25" t="s">
        <v>2964</v>
      </c>
      <c r="B1792" s="26"/>
    </row>
    <row r="1793" spans="1:2" x14ac:dyDescent="0.25">
      <c r="A1793" s="25" t="s">
        <v>2965</v>
      </c>
      <c r="B1793" s="26"/>
    </row>
    <row r="1794" spans="1:2" x14ac:dyDescent="0.25">
      <c r="A1794" s="25" t="s">
        <v>2966</v>
      </c>
      <c r="B1794" s="26"/>
    </row>
    <row r="1795" spans="1:2" x14ac:dyDescent="0.25">
      <c r="A1795" s="25" t="s">
        <v>2967</v>
      </c>
      <c r="B1795" s="26"/>
    </row>
    <row r="1796" spans="1:2" x14ac:dyDescent="0.25">
      <c r="A1796" s="25" t="s">
        <v>2968</v>
      </c>
      <c r="B1796" s="26"/>
    </row>
    <row r="1797" spans="1:2" x14ac:dyDescent="0.25">
      <c r="A1797" s="25" t="s">
        <v>2969</v>
      </c>
      <c r="B1797" s="26"/>
    </row>
    <row r="1798" spans="1:2" x14ac:dyDescent="0.25">
      <c r="A1798" s="25" t="s">
        <v>2970</v>
      </c>
      <c r="B1798" s="26"/>
    </row>
    <row r="1799" spans="1:2" x14ac:dyDescent="0.25">
      <c r="A1799" s="25" t="s">
        <v>2971</v>
      </c>
      <c r="B1799" s="26"/>
    </row>
    <row r="1800" spans="1:2" x14ac:dyDescent="0.25">
      <c r="A1800" s="25" t="s">
        <v>2972</v>
      </c>
      <c r="B1800" s="26"/>
    </row>
    <row r="1801" spans="1:2" x14ac:dyDescent="0.25">
      <c r="A1801" s="25" t="s">
        <v>2973</v>
      </c>
      <c r="B1801" s="26"/>
    </row>
    <row r="1802" spans="1:2" x14ac:dyDescent="0.25">
      <c r="A1802" s="25" t="s">
        <v>2974</v>
      </c>
      <c r="B1802" s="26"/>
    </row>
    <row r="1803" spans="1:2" x14ac:dyDescent="0.25">
      <c r="A1803" s="25" t="s">
        <v>2975</v>
      </c>
      <c r="B1803" s="26"/>
    </row>
    <row r="1804" spans="1:2" x14ac:dyDescent="0.25">
      <c r="A1804" s="25" t="s">
        <v>2976</v>
      </c>
      <c r="B1804" s="26"/>
    </row>
    <row r="1805" spans="1:2" x14ac:dyDescent="0.25">
      <c r="A1805" s="25" t="s">
        <v>2977</v>
      </c>
      <c r="B1805" s="26"/>
    </row>
    <row r="1806" spans="1:2" x14ac:dyDescent="0.25">
      <c r="A1806" s="25" t="s">
        <v>2978</v>
      </c>
      <c r="B1806" s="26"/>
    </row>
    <row r="1807" spans="1:2" x14ac:dyDescent="0.25">
      <c r="A1807" s="25" t="s">
        <v>2979</v>
      </c>
      <c r="B1807" s="26"/>
    </row>
    <row r="1808" spans="1:2" x14ac:dyDescent="0.25">
      <c r="A1808" s="25" t="s">
        <v>2980</v>
      </c>
      <c r="B1808" s="26"/>
    </row>
    <row r="1809" spans="1:2" x14ac:dyDescent="0.25">
      <c r="A1809" s="25" t="s">
        <v>2981</v>
      </c>
      <c r="B1809" s="26"/>
    </row>
    <row r="1810" spans="1:2" x14ac:dyDescent="0.25">
      <c r="A1810" s="25" t="s">
        <v>2982</v>
      </c>
      <c r="B1810" s="26"/>
    </row>
    <row r="1811" spans="1:2" x14ac:dyDescent="0.25">
      <c r="A1811" s="25" t="s">
        <v>2983</v>
      </c>
      <c r="B1811" s="26"/>
    </row>
    <row r="1812" spans="1:2" x14ac:dyDescent="0.25">
      <c r="A1812" s="25" t="s">
        <v>2984</v>
      </c>
      <c r="B1812" s="26"/>
    </row>
    <row r="1813" spans="1:2" x14ac:dyDescent="0.25">
      <c r="A1813" s="25" t="s">
        <v>2985</v>
      </c>
      <c r="B1813" s="26"/>
    </row>
    <row r="1814" spans="1:2" x14ac:dyDescent="0.25">
      <c r="A1814" s="25" t="s">
        <v>2986</v>
      </c>
      <c r="B1814" s="26"/>
    </row>
    <row r="1815" spans="1:2" x14ac:dyDescent="0.25">
      <c r="A1815" s="25" t="s">
        <v>2987</v>
      </c>
      <c r="B1815" s="26"/>
    </row>
    <row r="1816" spans="1:2" x14ac:dyDescent="0.25">
      <c r="A1816" s="25" t="s">
        <v>2988</v>
      </c>
      <c r="B1816" s="26"/>
    </row>
    <row r="1817" spans="1:2" x14ac:dyDescent="0.25">
      <c r="A1817" s="25" t="s">
        <v>2989</v>
      </c>
      <c r="B1817" s="26"/>
    </row>
    <row r="1818" spans="1:2" x14ac:dyDescent="0.25">
      <c r="A1818" s="25" t="s">
        <v>2990</v>
      </c>
      <c r="B1818" s="26"/>
    </row>
    <row r="1819" spans="1:2" x14ac:dyDescent="0.25">
      <c r="A1819" s="25" t="s">
        <v>2991</v>
      </c>
      <c r="B1819" s="26"/>
    </row>
    <row r="1820" spans="1:2" x14ac:dyDescent="0.25">
      <c r="A1820" s="25" t="s">
        <v>2992</v>
      </c>
      <c r="B1820" s="26"/>
    </row>
    <row r="1821" spans="1:2" x14ac:dyDescent="0.25">
      <c r="A1821" s="25" t="s">
        <v>2993</v>
      </c>
      <c r="B1821" s="26"/>
    </row>
    <row r="1822" spans="1:2" x14ac:dyDescent="0.25">
      <c r="A1822" s="25" t="s">
        <v>2994</v>
      </c>
      <c r="B1822" s="26"/>
    </row>
    <row r="1823" spans="1:2" x14ac:dyDescent="0.25">
      <c r="A1823" s="25" t="s">
        <v>2995</v>
      </c>
      <c r="B1823" s="26"/>
    </row>
    <row r="1824" spans="1:2" x14ac:dyDescent="0.25">
      <c r="A1824" s="25" t="s">
        <v>2996</v>
      </c>
      <c r="B1824" s="26"/>
    </row>
    <row r="1825" spans="1:2" x14ac:dyDescent="0.25">
      <c r="A1825" s="25" t="s">
        <v>2997</v>
      </c>
      <c r="B1825" s="26"/>
    </row>
    <row r="1826" spans="1:2" x14ac:dyDescent="0.25">
      <c r="A1826" s="25" t="s">
        <v>2998</v>
      </c>
      <c r="B1826" s="26"/>
    </row>
    <row r="1827" spans="1:2" x14ac:dyDescent="0.25">
      <c r="A1827" s="25" t="s">
        <v>2999</v>
      </c>
      <c r="B1827" s="26"/>
    </row>
    <row r="1828" spans="1:2" x14ac:dyDescent="0.25">
      <c r="A1828" s="25" t="s">
        <v>3000</v>
      </c>
      <c r="B1828" s="26"/>
    </row>
    <row r="1829" spans="1:2" x14ac:dyDescent="0.25">
      <c r="A1829" s="25" t="s">
        <v>3001</v>
      </c>
      <c r="B1829" s="26"/>
    </row>
    <row r="1830" spans="1:2" x14ac:dyDescent="0.25">
      <c r="A1830" s="25" t="s">
        <v>3002</v>
      </c>
      <c r="B1830" s="26"/>
    </row>
    <row r="1831" spans="1:2" x14ac:dyDescent="0.25">
      <c r="A1831" s="25" t="s">
        <v>3003</v>
      </c>
      <c r="B1831" s="26"/>
    </row>
    <row r="1832" spans="1:2" x14ac:dyDescent="0.25">
      <c r="A1832" s="25" t="s">
        <v>3004</v>
      </c>
      <c r="B1832" s="26"/>
    </row>
    <row r="1833" spans="1:2" x14ac:dyDescent="0.25">
      <c r="A1833" s="25" t="s">
        <v>3005</v>
      </c>
      <c r="B1833" s="26"/>
    </row>
    <row r="1834" spans="1:2" x14ac:dyDescent="0.25">
      <c r="A1834" s="25" t="s">
        <v>3006</v>
      </c>
      <c r="B1834" s="26"/>
    </row>
    <row r="1835" spans="1:2" x14ac:dyDescent="0.25">
      <c r="A1835" s="25" t="s">
        <v>3007</v>
      </c>
      <c r="B1835" s="26"/>
    </row>
    <row r="1836" spans="1:2" x14ac:dyDescent="0.25">
      <c r="A1836" s="25" t="s">
        <v>3008</v>
      </c>
      <c r="B1836" s="26"/>
    </row>
    <row r="1837" spans="1:2" x14ac:dyDescent="0.25">
      <c r="A1837" s="25" t="s">
        <v>3009</v>
      </c>
      <c r="B1837" s="26"/>
    </row>
    <row r="1838" spans="1:2" x14ac:dyDescent="0.25">
      <c r="A1838" s="25" t="s">
        <v>3010</v>
      </c>
      <c r="B1838" s="26"/>
    </row>
    <row r="1839" spans="1:2" x14ac:dyDescent="0.25">
      <c r="A1839" s="25" t="s">
        <v>3011</v>
      </c>
      <c r="B1839" s="26"/>
    </row>
    <row r="1840" spans="1:2" x14ac:dyDescent="0.25">
      <c r="A1840" s="25" t="s">
        <v>3012</v>
      </c>
      <c r="B1840" s="26"/>
    </row>
    <row r="1841" spans="1:2" x14ac:dyDescent="0.25">
      <c r="A1841" s="25" t="s">
        <v>3013</v>
      </c>
      <c r="B1841" s="26"/>
    </row>
    <row r="1842" spans="1:2" x14ac:dyDescent="0.25">
      <c r="A1842" s="25" t="s">
        <v>3014</v>
      </c>
      <c r="B1842" s="26"/>
    </row>
    <row r="1843" spans="1:2" x14ac:dyDescent="0.25">
      <c r="A1843" s="25" t="s">
        <v>3015</v>
      </c>
      <c r="B1843" s="26"/>
    </row>
    <row r="1844" spans="1:2" x14ac:dyDescent="0.25">
      <c r="A1844" s="25" t="s">
        <v>3016</v>
      </c>
      <c r="B1844" s="26"/>
    </row>
    <row r="1845" spans="1:2" x14ac:dyDescent="0.25">
      <c r="A1845" s="25" t="s">
        <v>3017</v>
      </c>
      <c r="B1845" s="26"/>
    </row>
    <row r="1846" spans="1:2" x14ac:dyDescent="0.25">
      <c r="A1846" s="25" t="s">
        <v>3018</v>
      </c>
      <c r="B1846" s="26"/>
    </row>
    <row r="1847" spans="1:2" x14ac:dyDescent="0.25">
      <c r="A1847" s="25" t="s">
        <v>3019</v>
      </c>
      <c r="B1847" s="26"/>
    </row>
    <row r="1848" spans="1:2" x14ac:dyDescent="0.25">
      <c r="A1848" s="25" t="s">
        <v>3020</v>
      </c>
      <c r="B1848" s="26"/>
    </row>
    <row r="1849" spans="1:2" x14ac:dyDescent="0.25">
      <c r="A1849" s="25" t="s">
        <v>3021</v>
      </c>
      <c r="B1849" s="26"/>
    </row>
    <row r="1850" spans="1:2" x14ac:dyDescent="0.25">
      <c r="A1850" s="25" t="s">
        <v>3022</v>
      </c>
      <c r="B1850" s="26"/>
    </row>
    <row r="1851" spans="1:2" x14ac:dyDescent="0.25">
      <c r="A1851" s="25" t="s">
        <v>3023</v>
      </c>
      <c r="B1851" s="26"/>
    </row>
    <row r="1852" spans="1:2" x14ac:dyDescent="0.25">
      <c r="A1852" s="25" t="s">
        <v>3024</v>
      </c>
      <c r="B1852" s="26"/>
    </row>
    <row r="1853" spans="1:2" x14ac:dyDescent="0.25">
      <c r="A1853" s="25" t="s">
        <v>3025</v>
      </c>
      <c r="B1853" s="26"/>
    </row>
    <row r="1854" spans="1:2" x14ac:dyDescent="0.25">
      <c r="A1854" s="25" t="s">
        <v>3026</v>
      </c>
      <c r="B1854" s="26"/>
    </row>
    <row r="1855" spans="1:2" x14ac:dyDescent="0.25">
      <c r="A1855" s="25" t="s">
        <v>3027</v>
      </c>
      <c r="B1855" s="26"/>
    </row>
    <row r="1856" spans="1:2" x14ac:dyDescent="0.25">
      <c r="A1856" s="25" t="s">
        <v>3028</v>
      </c>
      <c r="B1856" s="26"/>
    </row>
    <row r="1857" spans="1:2" x14ac:dyDescent="0.25">
      <c r="A1857" s="25" t="s">
        <v>3029</v>
      </c>
      <c r="B1857" s="26"/>
    </row>
    <row r="1858" spans="1:2" x14ac:dyDescent="0.25">
      <c r="A1858" s="25" t="s">
        <v>3030</v>
      </c>
      <c r="B1858" s="26"/>
    </row>
    <row r="1859" spans="1:2" x14ac:dyDescent="0.25">
      <c r="A1859" s="25" t="s">
        <v>3031</v>
      </c>
      <c r="B1859" s="26"/>
    </row>
    <row r="1860" spans="1:2" x14ac:dyDescent="0.25">
      <c r="A1860" s="25" t="s">
        <v>3032</v>
      </c>
      <c r="B1860" s="26"/>
    </row>
    <row r="1861" spans="1:2" x14ac:dyDescent="0.25">
      <c r="A1861" s="25" t="s">
        <v>3033</v>
      </c>
      <c r="B1861" s="26"/>
    </row>
    <row r="1862" spans="1:2" x14ac:dyDescent="0.25">
      <c r="A1862" s="25" t="s">
        <v>3034</v>
      </c>
      <c r="B1862" s="26"/>
    </row>
    <row r="1863" spans="1:2" x14ac:dyDescent="0.25">
      <c r="A1863" s="25" t="s">
        <v>3035</v>
      </c>
      <c r="B1863" s="26"/>
    </row>
    <row r="1864" spans="1:2" x14ac:dyDescent="0.25">
      <c r="A1864" s="25" t="s">
        <v>3036</v>
      </c>
      <c r="B1864" s="26"/>
    </row>
    <row r="1865" spans="1:2" x14ac:dyDescent="0.25">
      <c r="A1865" s="25" t="s">
        <v>3037</v>
      </c>
      <c r="B1865" s="26"/>
    </row>
    <row r="1866" spans="1:2" x14ac:dyDescent="0.25">
      <c r="A1866" s="25" t="s">
        <v>3038</v>
      </c>
      <c r="B1866" s="26"/>
    </row>
    <row r="1867" spans="1:2" x14ac:dyDescent="0.25">
      <c r="A1867" s="25" t="s">
        <v>3039</v>
      </c>
      <c r="B1867" s="26"/>
    </row>
    <row r="1868" spans="1:2" x14ac:dyDescent="0.25">
      <c r="A1868" s="25" t="s">
        <v>3040</v>
      </c>
      <c r="B1868" s="26"/>
    </row>
    <row r="1869" spans="1:2" x14ac:dyDescent="0.25">
      <c r="A1869" s="25" t="s">
        <v>3041</v>
      </c>
      <c r="B1869" s="26"/>
    </row>
    <row r="1870" spans="1:2" x14ac:dyDescent="0.25">
      <c r="A1870" s="25" t="s">
        <v>3042</v>
      </c>
      <c r="B1870" s="26"/>
    </row>
    <row r="1871" spans="1:2" x14ac:dyDescent="0.25">
      <c r="A1871" s="25" t="s">
        <v>3043</v>
      </c>
      <c r="B1871" s="26"/>
    </row>
    <row r="1872" spans="1:2" x14ac:dyDescent="0.25">
      <c r="A1872" s="25" t="s">
        <v>3044</v>
      </c>
      <c r="B1872" s="26"/>
    </row>
    <row r="1873" spans="1:2" x14ac:dyDescent="0.25">
      <c r="A1873" s="25" t="s">
        <v>3045</v>
      </c>
      <c r="B1873" s="26"/>
    </row>
    <row r="1874" spans="1:2" x14ac:dyDescent="0.25">
      <c r="A1874" s="25" t="s">
        <v>3046</v>
      </c>
      <c r="B1874" s="26"/>
    </row>
    <row r="1875" spans="1:2" x14ac:dyDescent="0.25">
      <c r="A1875" s="25" t="s">
        <v>3047</v>
      </c>
      <c r="B1875" s="26"/>
    </row>
    <row r="1876" spans="1:2" x14ac:dyDescent="0.25">
      <c r="A1876" s="25" t="s">
        <v>3048</v>
      </c>
      <c r="B1876" s="26"/>
    </row>
    <row r="1877" spans="1:2" x14ac:dyDescent="0.25">
      <c r="A1877" s="25" t="s">
        <v>3049</v>
      </c>
      <c r="B1877" s="26"/>
    </row>
    <row r="1878" spans="1:2" x14ac:dyDescent="0.25">
      <c r="A1878" s="25" t="s">
        <v>3050</v>
      </c>
      <c r="B1878" s="26"/>
    </row>
    <row r="1879" spans="1:2" x14ac:dyDescent="0.25">
      <c r="A1879" s="25" t="s">
        <v>3051</v>
      </c>
      <c r="B1879" s="26"/>
    </row>
    <row r="1880" spans="1:2" x14ac:dyDescent="0.25">
      <c r="A1880" s="25" t="s">
        <v>3052</v>
      </c>
      <c r="B1880" s="26"/>
    </row>
    <row r="1881" spans="1:2" x14ac:dyDescent="0.25">
      <c r="A1881" s="25" t="s">
        <v>3053</v>
      </c>
      <c r="B1881" s="26"/>
    </row>
    <row r="1882" spans="1:2" x14ac:dyDescent="0.25">
      <c r="A1882" s="25" t="s">
        <v>3054</v>
      </c>
      <c r="B1882" s="26"/>
    </row>
    <row r="1883" spans="1:2" x14ac:dyDescent="0.25">
      <c r="A1883" s="25" t="s">
        <v>3055</v>
      </c>
      <c r="B1883" s="26"/>
    </row>
    <row r="1884" spans="1:2" x14ac:dyDescent="0.25">
      <c r="A1884" s="25" t="s">
        <v>3056</v>
      </c>
      <c r="B1884" s="26"/>
    </row>
    <row r="1885" spans="1:2" x14ac:dyDescent="0.25">
      <c r="A1885" s="25" t="s">
        <v>3057</v>
      </c>
      <c r="B1885" s="26"/>
    </row>
    <row r="1886" spans="1:2" x14ac:dyDescent="0.25">
      <c r="A1886" s="25" t="s">
        <v>3058</v>
      </c>
      <c r="B1886" s="26"/>
    </row>
    <row r="1887" spans="1:2" x14ac:dyDescent="0.25">
      <c r="A1887" s="25" t="s">
        <v>3059</v>
      </c>
      <c r="B1887" s="26"/>
    </row>
    <row r="1888" spans="1:2" x14ac:dyDescent="0.25">
      <c r="A1888" s="25" t="s">
        <v>3060</v>
      </c>
      <c r="B1888" s="26"/>
    </row>
    <row r="1889" spans="1:2" x14ac:dyDescent="0.25">
      <c r="A1889" s="25" t="s">
        <v>3061</v>
      </c>
      <c r="B1889" s="26"/>
    </row>
    <row r="1890" spans="1:2" x14ac:dyDescent="0.25">
      <c r="A1890" s="25" t="s">
        <v>3062</v>
      </c>
      <c r="B1890" s="26"/>
    </row>
    <row r="1891" spans="1:2" x14ac:dyDescent="0.25">
      <c r="A1891" s="25" t="s">
        <v>3063</v>
      </c>
      <c r="B1891" s="26"/>
    </row>
    <row r="1892" spans="1:2" x14ac:dyDescent="0.25">
      <c r="A1892" s="25" t="s">
        <v>3064</v>
      </c>
      <c r="B1892" s="26"/>
    </row>
    <row r="1893" spans="1:2" x14ac:dyDescent="0.25">
      <c r="A1893" s="25" t="s">
        <v>3065</v>
      </c>
      <c r="B1893" s="26"/>
    </row>
    <row r="1894" spans="1:2" x14ac:dyDescent="0.25">
      <c r="A1894" s="25" t="s">
        <v>3066</v>
      </c>
      <c r="B1894" s="26"/>
    </row>
    <row r="1895" spans="1:2" x14ac:dyDescent="0.25">
      <c r="A1895" s="25" t="s">
        <v>3067</v>
      </c>
      <c r="B1895" s="26"/>
    </row>
    <row r="1896" spans="1:2" x14ac:dyDescent="0.25">
      <c r="A1896" s="25" t="s">
        <v>3068</v>
      </c>
      <c r="B1896" s="26"/>
    </row>
    <row r="1897" spans="1:2" x14ac:dyDescent="0.25">
      <c r="A1897" s="25" t="s">
        <v>3069</v>
      </c>
      <c r="B1897" s="26"/>
    </row>
    <row r="1898" spans="1:2" x14ac:dyDescent="0.25">
      <c r="A1898" s="25" t="s">
        <v>3070</v>
      </c>
      <c r="B1898" s="26"/>
    </row>
    <row r="1899" spans="1:2" x14ac:dyDescent="0.25">
      <c r="A1899" s="25" t="s">
        <v>3071</v>
      </c>
      <c r="B1899" s="26"/>
    </row>
    <row r="1900" spans="1:2" x14ac:dyDescent="0.25">
      <c r="A1900" s="25" t="s">
        <v>3072</v>
      </c>
      <c r="B1900" s="26"/>
    </row>
    <row r="1901" spans="1:2" x14ac:dyDescent="0.25">
      <c r="A1901" s="25" t="s">
        <v>3073</v>
      </c>
      <c r="B1901" s="26"/>
    </row>
    <row r="1902" spans="1:2" x14ac:dyDescent="0.25">
      <c r="A1902" s="25" t="s">
        <v>3074</v>
      </c>
      <c r="B1902" s="26"/>
    </row>
    <row r="1903" spans="1:2" x14ac:dyDescent="0.25">
      <c r="A1903" s="25" t="s">
        <v>3075</v>
      </c>
      <c r="B1903" s="26"/>
    </row>
    <row r="1904" spans="1:2" x14ac:dyDescent="0.25">
      <c r="A1904" s="25" t="s">
        <v>3076</v>
      </c>
      <c r="B1904" s="26"/>
    </row>
    <row r="1905" spans="1:2" x14ac:dyDescent="0.25">
      <c r="A1905" s="25" t="s">
        <v>3077</v>
      </c>
      <c r="B1905" s="26"/>
    </row>
    <row r="1906" spans="1:2" x14ac:dyDescent="0.25">
      <c r="A1906" s="25" t="s">
        <v>3078</v>
      </c>
      <c r="B1906" s="26"/>
    </row>
    <row r="1907" spans="1:2" x14ac:dyDescent="0.25">
      <c r="A1907" s="25" t="s">
        <v>3079</v>
      </c>
      <c r="B1907" s="26"/>
    </row>
    <row r="1908" spans="1:2" x14ac:dyDescent="0.25">
      <c r="A1908" s="25" t="s">
        <v>3080</v>
      </c>
      <c r="B1908" s="26"/>
    </row>
    <row r="1909" spans="1:2" x14ac:dyDescent="0.25">
      <c r="A1909" s="25" t="s">
        <v>3081</v>
      </c>
      <c r="B1909" s="26"/>
    </row>
    <row r="1910" spans="1:2" x14ac:dyDescent="0.25">
      <c r="A1910" s="25" t="s">
        <v>3082</v>
      </c>
      <c r="B1910" s="26"/>
    </row>
    <row r="1911" spans="1:2" x14ac:dyDescent="0.25">
      <c r="A1911" s="25" t="s">
        <v>3083</v>
      </c>
      <c r="B1911" s="26"/>
    </row>
    <row r="1912" spans="1:2" x14ac:dyDescent="0.25">
      <c r="A1912" s="25" t="s">
        <v>3084</v>
      </c>
      <c r="B1912" s="26"/>
    </row>
    <row r="1913" spans="1:2" x14ac:dyDescent="0.25">
      <c r="A1913" s="25" t="s">
        <v>3085</v>
      </c>
      <c r="B1913" s="26"/>
    </row>
    <row r="1914" spans="1:2" x14ac:dyDescent="0.25">
      <c r="A1914" s="25" t="s">
        <v>3086</v>
      </c>
      <c r="B1914" s="26"/>
    </row>
    <row r="1915" spans="1:2" x14ac:dyDescent="0.25">
      <c r="A1915" s="25" t="s">
        <v>3087</v>
      </c>
      <c r="B1915" s="26"/>
    </row>
    <row r="1916" spans="1:2" x14ac:dyDescent="0.25">
      <c r="A1916" s="25" t="s">
        <v>3088</v>
      </c>
      <c r="B1916" s="26"/>
    </row>
    <row r="1917" spans="1:2" x14ac:dyDescent="0.25">
      <c r="A1917" s="25" t="s">
        <v>3089</v>
      </c>
      <c r="B1917" s="26"/>
    </row>
    <row r="1918" spans="1:2" x14ac:dyDescent="0.25">
      <c r="A1918" s="25" t="s">
        <v>3090</v>
      </c>
      <c r="B1918" s="26"/>
    </row>
    <row r="1919" spans="1:2" x14ac:dyDescent="0.25">
      <c r="A1919" s="25" t="s">
        <v>3091</v>
      </c>
      <c r="B1919" s="26"/>
    </row>
    <row r="1920" spans="1:2" x14ac:dyDescent="0.25">
      <c r="A1920" s="25" t="s">
        <v>3092</v>
      </c>
      <c r="B1920" s="26"/>
    </row>
    <row r="1921" spans="1:2" x14ac:dyDescent="0.25">
      <c r="A1921" s="25" t="s">
        <v>3093</v>
      </c>
      <c r="B1921" s="26"/>
    </row>
    <row r="1922" spans="1:2" x14ac:dyDescent="0.25">
      <c r="A1922" s="25" t="s">
        <v>3094</v>
      </c>
      <c r="B1922" s="26"/>
    </row>
    <row r="1923" spans="1:2" x14ac:dyDescent="0.25">
      <c r="A1923" s="25" t="s">
        <v>3095</v>
      </c>
      <c r="B1923" s="26"/>
    </row>
    <row r="1924" spans="1:2" x14ac:dyDescent="0.25">
      <c r="A1924" s="25" t="s">
        <v>3096</v>
      </c>
      <c r="B1924" s="26"/>
    </row>
    <row r="1925" spans="1:2" x14ac:dyDescent="0.25">
      <c r="A1925" s="25" t="s">
        <v>3097</v>
      </c>
      <c r="B1925" s="26"/>
    </row>
    <row r="1926" spans="1:2" x14ac:dyDescent="0.25">
      <c r="A1926" s="25" t="s">
        <v>3098</v>
      </c>
      <c r="B1926" s="26"/>
    </row>
    <row r="1927" spans="1:2" x14ac:dyDescent="0.25">
      <c r="A1927" s="25" t="s">
        <v>3099</v>
      </c>
      <c r="B1927" s="26"/>
    </row>
    <row r="1928" spans="1:2" x14ac:dyDescent="0.25">
      <c r="A1928" s="25" t="s">
        <v>3100</v>
      </c>
      <c r="B1928" s="26"/>
    </row>
    <row r="1929" spans="1:2" x14ac:dyDescent="0.25">
      <c r="A1929" s="25" t="s">
        <v>3101</v>
      </c>
      <c r="B1929" s="26"/>
    </row>
    <row r="1930" spans="1:2" x14ac:dyDescent="0.25">
      <c r="A1930" s="25" t="s">
        <v>3102</v>
      </c>
      <c r="B1930" s="26"/>
    </row>
    <row r="1931" spans="1:2" x14ac:dyDescent="0.25">
      <c r="A1931" s="25" t="s">
        <v>3103</v>
      </c>
      <c r="B1931" s="26"/>
    </row>
    <row r="1932" spans="1:2" x14ac:dyDescent="0.25">
      <c r="A1932" s="25" t="s">
        <v>3104</v>
      </c>
      <c r="B1932" s="26"/>
    </row>
    <row r="1933" spans="1:2" x14ac:dyDescent="0.25">
      <c r="A1933" s="25" t="s">
        <v>3105</v>
      </c>
      <c r="B1933" s="26"/>
    </row>
    <row r="1934" spans="1:2" x14ac:dyDescent="0.25">
      <c r="A1934" s="25" t="s">
        <v>3106</v>
      </c>
      <c r="B1934" s="26"/>
    </row>
    <row r="1935" spans="1:2" x14ac:dyDescent="0.25">
      <c r="A1935" s="25" t="s">
        <v>3107</v>
      </c>
      <c r="B1935" s="26"/>
    </row>
    <row r="1936" spans="1:2" x14ac:dyDescent="0.25">
      <c r="A1936" s="25" t="s">
        <v>3108</v>
      </c>
      <c r="B1936" s="26"/>
    </row>
    <row r="1937" spans="1:2" x14ac:dyDescent="0.25">
      <c r="A1937" s="25" t="s">
        <v>3109</v>
      </c>
      <c r="B1937" s="26"/>
    </row>
    <row r="1938" spans="1:2" x14ac:dyDescent="0.25">
      <c r="A1938" s="25" t="s">
        <v>3110</v>
      </c>
      <c r="B1938" s="26"/>
    </row>
    <row r="1939" spans="1:2" x14ac:dyDescent="0.25">
      <c r="A1939" s="25" t="s">
        <v>3111</v>
      </c>
      <c r="B1939" s="26"/>
    </row>
    <row r="1940" spans="1:2" x14ac:dyDescent="0.25">
      <c r="A1940" s="25" t="s">
        <v>3112</v>
      </c>
      <c r="B1940" s="26"/>
    </row>
    <row r="1941" spans="1:2" x14ac:dyDescent="0.25">
      <c r="A1941" s="25" t="s">
        <v>3113</v>
      </c>
      <c r="B1941" s="26"/>
    </row>
    <row r="1942" spans="1:2" x14ac:dyDescent="0.25">
      <c r="A1942" s="25" t="s">
        <v>3114</v>
      </c>
      <c r="B1942" s="26"/>
    </row>
    <row r="1943" spans="1:2" x14ac:dyDescent="0.25">
      <c r="A1943" s="25" t="s">
        <v>3115</v>
      </c>
      <c r="B1943" s="26"/>
    </row>
    <row r="1944" spans="1:2" x14ac:dyDescent="0.25">
      <c r="A1944" s="25" t="s">
        <v>3116</v>
      </c>
      <c r="B1944" s="26"/>
    </row>
    <row r="1945" spans="1:2" x14ac:dyDescent="0.25">
      <c r="A1945" s="25" t="s">
        <v>3117</v>
      </c>
      <c r="B1945" s="26"/>
    </row>
    <row r="1946" spans="1:2" x14ac:dyDescent="0.25">
      <c r="A1946" s="25" t="s">
        <v>3118</v>
      </c>
      <c r="B1946" s="26"/>
    </row>
    <row r="1947" spans="1:2" x14ac:dyDescent="0.25">
      <c r="A1947" s="25" t="s">
        <v>3119</v>
      </c>
      <c r="B1947" s="26"/>
    </row>
    <row r="1948" spans="1:2" x14ac:dyDescent="0.25">
      <c r="A1948" s="25" t="s">
        <v>3120</v>
      </c>
      <c r="B1948" s="26"/>
    </row>
    <row r="1949" spans="1:2" x14ac:dyDescent="0.25">
      <c r="A1949" s="25" t="s">
        <v>3121</v>
      </c>
      <c r="B1949" s="26"/>
    </row>
    <row r="1950" spans="1:2" x14ac:dyDescent="0.25">
      <c r="A1950" s="25" t="s">
        <v>3122</v>
      </c>
      <c r="B1950" s="26"/>
    </row>
    <row r="1951" spans="1:2" x14ac:dyDescent="0.25">
      <c r="A1951" s="25" t="s">
        <v>3123</v>
      </c>
      <c r="B1951" s="26"/>
    </row>
    <row r="1952" spans="1:2" x14ac:dyDescent="0.25">
      <c r="A1952" s="25" t="s">
        <v>3124</v>
      </c>
      <c r="B1952" s="26"/>
    </row>
    <row r="1953" spans="1:2" x14ac:dyDescent="0.25">
      <c r="A1953" s="25" t="s">
        <v>3125</v>
      </c>
      <c r="B1953" s="26"/>
    </row>
    <row r="1954" spans="1:2" x14ac:dyDescent="0.25">
      <c r="A1954" s="25" t="s">
        <v>3126</v>
      </c>
      <c r="B1954" s="26"/>
    </row>
    <row r="1955" spans="1:2" x14ac:dyDescent="0.25">
      <c r="A1955" s="25" t="s">
        <v>3127</v>
      </c>
      <c r="B1955" s="26"/>
    </row>
    <row r="1956" spans="1:2" x14ac:dyDescent="0.25">
      <c r="A1956" s="25" t="s">
        <v>3128</v>
      </c>
      <c r="B1956" s="26"/>
    </row>
    <row r="1957" spans="1:2" x14ac:dyDescent="0.25">
      <c r="A1957" s="25" t="s">
        <v>3129</v>
      </c>
      <c r="B1957" s="26"/>
    </row>
    <row r="1958" spans="1:2" x14ac:dyDescent="0.25">
      <c r="A1958" s="25" t="s">
        <v>3130</v>
      </c>
      <c r="B1958" s="26"/>
    </row>
    <row r="1959" spans="1:2" x14ac:dyDescent="0.25">
      <c r="A1959" s="25" t="s">
        <v>3131</v>
      </c>
      <c r="B1959" s="26"/>
    </row>
    <row r="1960" spans="1:2" x14ac:dyDescent="0.25">
      <c r="A1960" s="25" t="s">
        <v>3132</v>
      </c>
      <c r="B1960" s="26"/>
    </row>
    <row r="1961" spans="1:2" x14ac:dyDescent="0.25">
      <c r="A1961" s="25" t="s">
        <v>3133</v>
      </c>
      <c r="B1961" s="26"/>
    </row>
    <row r="1962" spans="1:2" x14ac:dyDescent="0.25">
      <c r="A1962" s="25" t="s">
        <v>3134</v>
      </c>
      <c r="B1962" s="26"/>
    </row>
    <row r="1963" spans="1:2" x14ac:dyDescent="0.25">
      <c r="A1963" s="25" t="s">
        <v>3135</v>
      </c>
      <c r="B1963" s="26"/>
    </row>
    <row r="1964" spans="1:2" x14ac:dyDescent="0.25">
      <c r="A1964" s="25" t="s">
        <v>3136</v>
      </c>
      <c r="B1964" s="26"/>
    </row>
    <row r="1965" spans="1:2" x14ac:dyDescent="0.25">
      <c r="A1965" s="25" t="s">
        <v>3137</v>
      </c>
      <c r="B1965" s="26"/>
    </row>
    <row r="1966" spans="1:2" x14ac:dyDescent="0.25">
      <c r="A1966" s="25" t="s">
        <v>3138</v>
      </c>
      <c r="B1966" s="26"/>
    </row>
    <row r="1967" spans="1:2" x14ac:dyDescent="0.25">
      <c r="A1967" s="25" t="s">
        <v>3139</v>
      </c>
      <c r="B1967" s="26"/>
    </row>
    <row r="1968" spans="1:2" x14ac:dyDescent="0.25">
      <c r="A1968" s="25" t="s">
        <v>3140</v>
      </c>
      <c r="B1968" s="26"/>
    </row>
    <row r="1969" spans="1:2" x14ac:dyDescent="0.25">
      <c r="A1969" s="25" t="s">
        <v>3141</v>
      </c>
      <c r="B1969" s="26"/>
    </row>
    <row r="1970" spans="1:2" x14ac:dyDescent="0.25">
      <c r="A1970" s="25" t="s">
        <v>3142</v>
      </c>
      <c r="B1970" s="26"/>
    </row>
    <row r="1971" spans="1:2" x14ac:dyDescent="0.25">
      <c r="A1971" s="25" t="s">
        <v>3143</v>
      </c>
      <c r="B1971" s="26"/>
    </row>
    <row r="1972" spans="1:2" x14ac:dyDescent="0.25">
      <c r="A1972" s="25" t="s">
        <v>3144</v>
      </c>
      <c r="B1972" s="26"/>
    </row>
    <row r="1973" spans="1:2" x14ac:dyDescent="0.25">
      <c r="A1973" s="25" t="s">
        <v>3145</v>
      </c>
      <c r="B1973" s="26"/>
    </row>
    <row r="1974" spans="1:2" x14ac:dyDescent="0.25">
      <c r="A1974" s="25" t="s">
        <v>3146</v>
      </c>
      <c r="B1974" s="26"/>
    </row>
    <row r="1975" spans="1:2" x14ac:dyDescent="0.25">
      <c r="A1975" s="25" t="s">
        <v>3147</v>
      </c>
      <c r="B1975" s="26"/>
    </row>
    <row r="1976" spans="1:2" x14ac:dyDescent="0.25">
      <c r="A1976" s="25" t="s">
        <v>3148</v>
      </c>
      <c r="B1976" s="26"/>
    </row>
    <row r="1977" spans="1:2" x14ac:dyDescent="0.25">
      <c r="A1977" s="25" t="s">
        <v>3149</v>
      </c>
      <c r="B1977" s="26"/>
    </row>
    <row r="1978" spans="1:2" x14ac:dyDescent="0.25">
      <c r="A1978" s="25" t="s">
        <v>3150</v>
      </c>
      <c r="B1978" s="26"/>
    </row>
    <row r="1979" spans="1:2" x14ac:dyDescent="0.25">
      <c r="A1979" s="25" t="s">
        <v>3151</v>
      </c>
      <c r="B1979" s="26"/>
    </row>
    <row r="1980" spans="1:2" x14ac:dyDescent="0.25">
      <c r="A1980" s="25" t="s">
        <v>3152</v>
      </c>
      <c r="B1980" s="26"/>
    </row>
    <row r="1981" spans="1:2" x14ac:dyDescent="0.25">
      <c r="A1981" s="25" t="s">
        <v>3153</v>
      </c>
      <c r="B1981" s="26"/>
    </row>
    <row r="1982" spans="1:2" x14ac:dyDescent="0.25">
      <c r="A1982" s="25" t="s">
        <v>3154</v>
      </c>
      <c r="B1982" s="26"/>
    </row>
    <row r="1983" spans="1:2" x14ac:dyDescent="0.25">
      <c r="A1983" s="25" t="s">
        <v>3155</v>
      </c>
      <c r="B1983" s="26"/>
    </row>
    <row r="1984" spans="1:2" x14ac:dyDescent="0.25">
      <c r="A1984" s="25" t="s">
        <v>3156</v>
      </c>
      <c r="B1984" s="26"/>
    </row>
    <row r="1985" spans="1:2" x14ac:dyDescent="0.25">
      <c r="A1985" s="25" t="s">
        <v>3157</v>
      </c>
      <c r="B1985" s="26"/>
    </row>
    <row r="1986" spans="1:2" x14ac:dyDescent="0.25">
      <c r="A1986" s="25" t="s">
        <v>3158</v>
      </c>
      <c r="B1986" s="26"/>
    </row>
    <row r="1987" spans="1:2" x14ac:dyDescent="0.25">
      <c r="A1987" s="25" t="s">
        <v>3159</v>
      </c>
      <c r="B1987" s="26"/>
    </row>
    <row r="1988" spans="1:2" x14ac:dyDescent="0.25">
      <c r="A1988" s="25" t="s">
        <v>3160</v>
      </c>
      <c r="B1988" s="26"/>
    </row>
    <row r="1989" spans="1:2" x14ac:dyDescent="0.25">
      <c r="A1989" s="25" t="s">
        <v>3161</v>
      </c>
      <c r="B1989" s="26"/>
    </row>
    <row r="1990" spans="1:2" x14ac:dyDescent="0.25">
      <c r="A1990" s="25" t="s">
        <v>3162</v>
      </c>
      <c r="B1990" s="26"/>
    </row>
    <row r="1991" spans="1:2" x14ac:dyDescent="0.25">
      <c r="A1991" s="25" t="s">
        <v>3163</v>
      </c>
      <c r="B1991" s="26"/>
    </row>
    <row r="1992" spans="1:2" x14ac:dyDescent="0.25">
      <c r="A1992" s="25" t="s">
        <v>3164</v>
      </c>
      <c r="B1992" s="26"/>
    </row>
    <row r="1993" spans="1:2" x14ac:dyDescent="0.25">
      <c r="A1993" s="25" t="s">
        <v>3165</v>
      </c>
      <c r="B1993" s="26"/>
    </row>
    <row r="1994" spans="1:2" x14ac:dyDescent="0.25">
      <c r="A1994" s="25" t="s">
        <v>3166</v>
      </c>
      <c r="B1994" s="26"/>
    </row>
    <row r="1995" spans="1:2" x14ac:dyDescent="0.25">
      <c r="A1995" s="25" t="s">
        <v>3167</v>
      </c>
      <c r="B1995" s="26"/>
    </row>
    <row r="1996" spans="1:2" x14ac:dyDescent="0.25">
      <c r="A1996" s="25" t="s">
        <v>3168</v>
      </c>
      <c r="B1996" s="26"/>
    </row>
    <row r="1997" spans="1:2" x14ac:dyDescent="0.25">
      <c r="A1997" s="25" t="s">
        <v>3169</v>
      </c>
      <c r="B1997" s="26"/>
    </row>
    <row r="1998" spans="1:2" x14ac:dyDescent="0.25">
      <c r="A1998" s="25" t="s">
        <v>3170</v>
      </c>
      <c r="B1998" s="26"/>
    </row>
    <row r="1999" spans="1:2" x14ac:dyDescent="0.25">
      <c r="A1999" s="25" t="s">
        <v>3171</v>
      </c>
      <c r="B1999" s="26"/>
    </row>
    <row r="2000" spans="1:2" x14ac:dyDescent="0.25">
      <c r="A2000" s="25" t="s">
        <v>3172</v>
      </c>
      <c r="B2000" s="26"/>
    </row>
    <row r="2001" spans="1:2" x14ac:dyDescent="0.25">
      <c r="A2001" s="25" t="s">
        <v>3173</v>
      </c>
      <c r="B2001" s="26"/>
    </row>
    <row r="2002" spans="1:2" x14ac:dyDescent="0.25">
      <c r="A2002" s="25" t="s">
        <v>3174</v>
      </c>
      <c r="B2002" s="26"/>
    </row>
    <row r="2003" spans="1:2" x14ac:dyDescent="0.25">
      <c r="A2003" s="25" t="s">
        <v>3175</v>
      </c>
      <c r="B2003" s="26"/>
    </row>
    <row r="2004" spans="1:2" x14ac:dyDescent="0.25">
      <c r="A2004" s="25" t="s">
        <v>3176</v>
      </c>
      <c r="B2004" s="26"/>
    </row>
    <row r="2005" spans="1:2" x14ac:dyDescent="0.25">
      <c r="A2005" s="25" t="s">
        <v>3177</v>
      </c>
      <c r="B2005" s="26"/>
    </row>
    <row r="2006" spans="1:2" x14ac:dyDescent="0.25">
      <c r="A2006" s="25" t="s">
        <v>3178</v>
      </c>
      <c r="B2006" s="26"/>
    </row>
    <row r="2007" spans="1:2" x14ac:dyDescent="0.25">
      <c r="A2007" s="25" t="s">
        <v>3179</v>
      </c>
      <c r="B2007" s="26"/>
    </row>
    <row r="2008" spans="1:2" x14ac:dyDescent="0.25">
      <c r="A2008" s="25" t="s">
        <v>3180</v>
      </c>
      <c r="B2008" s="26"/>
    </row>
    <row r="2009" spans="1:2" x14ac:dyDescent="0.25">
      <c r="A2009" s="25" t="s">
        <v>3181</v>
      </c>
      <c r="B2009" s="26"/>
    </row>
    <row r="2010" spans="1:2" x14ac:dyDescent="0.25">
      <c r="A2010" s="25" t="s">
        <v>3182</v>
      </c>
      <c r="B2010" s="26"/>
    </row>
    <row r="2011" spans="1:2" x14ac:dyDescent="0.25">
      <c r="A2011" s="25" t="s">
        <v>3183</v>
      </c>
      <c r="B2011" s="26"/>
    </row>
    <row r="2012" spans="1:2" x14ac:dyDescent="0.25">
      <c r="A2012" s="25" t="s">
        <v>3184</v>
      </c>
      <c r="B2012" s="26"/>
    </row>
    <row r="2013" spans="1:2" x14ac:dyDescent="0.25">
      <c r="A2013" s="25" t="s">
        <v>3185</v>
      </c>
      <c r="B2013" s="26"/>
    </row>
    <row r="2014" spans="1:2" x14ac:dyDescent="0.25">
      <c r="A2014" s="25" t="s">
        <v>3186</v>
      </c>
      <c r="B2014" s="26"/>
    </row>
    <row r="2015" spans="1:2" x14ac:dyDescent="0.25">
      <c r="A2015" s="25" t="s">
        <v>3187</v>
      </c>
      <c r="B2015" s="26"/>
    </row>
    <row r="2016" spans="1:2" x14ac:dyDescent="0.25">
      <c r="A2016" s="25" t="s">
        <v>3188</v>
      </c>
      <c r="B2016" s="26"/>
    </row>
    <row r="2017" spans="1:2" x14ac:dyDescent="0.25">
      <c r="A2017" s="25" t="s">
        <v>3189</v>
      </c>
      <c r="B2017" s="26"/>
    </row>
    <row r="2018" spans="1:2" x14ac:dyDescent="0.25">
      <c r="A2018" s="25" t="s">
        <v>3190</v>
      </c>
      <c r="B2018" s="26"/>
    </row>
    <row r="2019" spans="1:2" x14ac:dyDescent="0.25">
      <c r="A2019" s="25" t="s">
        <v>3191</v>
      </c>
      <c r="B2019" s="26"/>
    </row>
    <row r="2020" spans="1:2" x14ac:dyDescent="0.25">
      <c r="A2020" s="25" t="s">
        <v>3192</v>
      </c>
      <c r="B2020" s="26"/>
    </row>
    <row r="2021" spans="1:2" x14ac:dyDescent="0.25">
      <c r="A2021" s="25" t="s">
        <v>3193</v>
      </c>
      <c r="B2021" s="26"/>
    </row>
    <row r="2022" spans="1:2" x14ac:dyDescent="0.25">
      <c r="A2022" s="25" t="s">
        <v>3194</v>
      </c>
      <c r="B2022" s="26"/>
    </row>
    <row r="2023" spans="1:2" x14ac:dyDescent="0.25">
      <c r="A2023" s="25" t="s">
        <v>3195</v>
      </c>
      <c r="B2023" s="26"/>
    </row>
    <row r="2024" spans="1:2" x14ac:dyDescent="0.25">
      <c r="A2024" s="25" t="s">
        <v>3196</v>
      </c>
      <c r="B2024" s="26"/>
    </row>
    <row r="2025" spans="1:2" x14ac:dyDescent="0.25">
      <c r="A2025" s="25" t="s">
        <v>3197</v>
      </c>
      <c r="B2025" s="26"/>
    </row>
    <row r="2026" spans="1:2" x14ac:dyDescent="0.25">
      <c r="A2026" s="25" t="s">
        <v>3198</v>
      </c>
      <c r="B2026" s="26"/>
    </row>
    <row r="2027" spans="1:2" x14ac:dyDescent="0.25">
      <c r="A2027" s="25" t="s">
        <v>3199</v>
      </c>
      <c r="B2027" s="26"/>
    </row>
    <row r="2028" spans="1:2" x14ac:dyDescent="0.25">
      <c r="A2028" s="25" t="s">
        <v>3200</v>
      </c>
      <c r="B2028" s="26"/>
    </row>
    <row r="2029" spans="1:2" x14ac:dyDescent="0.25">
      <c r="A2029" s="25" t="s">
        <v>3201</v>
      </c>
      <c r="B2029" s="26"/>
    </row>
    <row r="2030" spans="1:2" x14ac:dyDescent="0.25">
      <c r="A2030" s="25" t="s">
        <v>3202</v>
      </c>
      <c r="B2030" s="26"/>
    </row>
    <row r="2031" spans="1:2" x14ac:dyDescent="0.25">
      <c r="A2031" s="25" t="s">
        <v>3203</v>
      </c>
      <c r="B2031" s="26"/>
    </row>
    <row r="2032" spans="1:2" x14ac:dyDescent="0.25">
      <c r="A2032" s="25" t="s">
        <v>3204</v>
      </c>
      <c r="B2032" s="26"/>
    </row>
    <row r="2033" spans="1:2" x14ac:dyDescent="0.25">
      <c r="A2033" s="25" t="s">
        <v>3205</v>
      </c>
      <c r="B2033" s="26"/>
    </row>
    <row r="2034" spans="1:2" x14ac:dyDescent="0.25">
      <c r="A2034" s="25" t="s">
        <v>3206</v>
      </c>
      <c r="B2034" s="26"/>
    </row>
    <row r="2035" spans="1:2" x14ac:dyDescent="0.25">
      <c r="A2035" s="25" t="s">
        <v>3207</v>
      </c>
      <c r="B2035" s="26"/>
    </row>
    <row r="2036" spans="1:2" x14ac:dyDescent="0.25">
      <c r="A2036" s="25" t="s">
        <v>3208</v>
      </c>
      <c r="B2036" s="26"/>
    </row>
    <row r="2037" spans="1:2" x14ac:dyDescent="0.25">
      <c r="A2037" s="25" t="s">
        <v>3209</v>
      </c>
      <c r="B2037" s="26"/>
    </row>
    <row r="2038" spans="1:2" x14ac:dyDescent="0.25">
      <c r="A2038" s="25" t="s">
        <v>3210</v>
      </c>
      <c r="B2038" s="26"/>
    </row>
    <row r="2039" spans="1:2" x14ac:dyDescent="0.25">
      <c r="A2039" s="25" t="s">
        <v>3211</v>
      </c>
      <c r="B2039" s="26"/>
    </row>
    <row r="2040" spans="1:2" x14ac:dyDescent="0.25">
      <c r="A2040" s="25" t="s">
        <v>3212</v>
      </c>
      <c r="B2040" s="26"/>
    </row>
    <row r="2041" spans="1:2" x14ac:dyDescent="0.25">
      <c r="A2041" s="25" t="s">
        <v>3213</v>
      </c>
      <c r="B2041" s="26"/>
    </row>
    <row r="2042" spans="1:2" x14ac:dyDescent="0.25">
      <c r="A2042" s="25" t="s">
        <v>3214</v>
      </c>
      <c r="B2042" s="26"/>
    </row>
    <row r="2043" spans="1:2" x14ac:dyDescent="0.25">
      <c r="A2043" s="25" t="s">
        <v>3215</v>
      </c>
      <c r="B2043" s="26"/>
    </row>
    <row r="2044" spans="1:2" x14ac:dyDescent="0.25">
      <c r="A2044" s="25" t="s">
        <v>3216</v>
      </c>
      <c r="B2044" s="26"/>
    </row>
    <row r="2045" spans="1:2" x14ac:dyDescent="0.25">
      <c r="A2045" s="25" t="s">
        <v>3217</v>
      </c>
      <c r="B2045" s="26"/>
    </row>
    <row r="2046" spans="1:2" x14ac:dyDescent="0.25">
      <c r="A2046" s="25" t="s">
        <v>3218</v>
      </c>
      <c r="B2046" s="26"/>
    </row>
    <row r="2047" spans="1:2" x14ac:dyDescent="0.25">
      <c r="A2047" s="25" t="s">
        <v>3219</v>
      </c>
      <c r="B2047" s="26"/>
    </row>
    <row r="2048" spans="1:2" x14ac:dyDescent="0.25">
      <c r="A2048" s="25" t="s">
        <v>3220</v>
      </c>
      <c r="B2048" s="26"/>
    </row>
    <row r="2049" spans="1:2" x14ac:dyDescent="0.25">
      <c r="A2049" s="25" t="s">
        <v>3221</v>
      </c>
      <c r="B2049" s="26"/>
    </row>
    <row r="2050" spans="1:2" x14ac:dyDescent="0.25">
      <c r="A2050" s="25" t="s">
        <v>3222</v>
      </c>
      <c r="B2050" s="26"/>
    </row>
    <row r="2051" spans="1:2" x14ac:dyDescent="0.25">
      <c r="A2051" s="25" t="s">
        <v>3223</v>
      </c>
      <c r="B2051" s="26"/>
    </row>
    <row r="2052" spans="1:2" x14ac:dyDescent="0.25">
      <c r="A2052" s="25" t="s">
        <v>3224</v>
      </c>
      <c r="B2052" s="26"/>
    </row>
    <row r="2053" spans="1:2" x14ac:dyDescent="0.25">
      <c r="A2053" s="25" t="s">
        <v>3225</v>
      </c>
      <c r="B2053" s="26"/>
    </row>
    <row r="2054" spans="1:2" x14ac:dyDescent="0.25">
      <c r="A2054" s="25" t="s">
        <v>3226</v>
      </c>
      <c r="B2054" s="26"/>
    </row>
    <row r="2055" spans="1:2" x14ac:dyDescent="0.25">
      <c r="A2055" s="25" t="s">
        <v>3227</v>
      </c>
      <c r="B2055" s="26"/>
    </row>
    <row r="2056" spans="1:2" x14ac:dyDescent="0.25">
      <c r="A2056" s="25" t="s">
        <v>3228</v>
      </c>
      <c r="B2056" s="26"/>
    </row>
    <row r="2057" spans="1:2" x14ac:dyDescent="0.25">
      <c r="A2057" s="25" t="s">
        <v>3229</v>
      </c>
      <c r="B2057" s="26"/>
    </row>
    <row r="2058" spans="1:2" x14ac:dyDescent="0.25">
      <c r="A2058" s="25" t="s">
        <v>3230</v>
      </c>
      <c r="B2058" s="26"/>
    </row>
    <row r="2059" spans="1:2" x14ac:dyDescent="0.25">
      <c r="A2059" s="25" t="s">
        <v>3231</v>
      </c>
      <c r="B2059" s="26"/>
    </row>
    <row r="2060" spans="1:2" x14ac:dyDescent="0.25">
      <c r="A2060" s="25" t="s">
        <v>3232</v>
      </c>
      <c r="B2060" s="26"/>
    </row>
    <row r="2061" spans="1:2" x14ac:dyDescent="0.25">
      <c r="A2061" s="25" t="s">
        <v>3233</v>
      </c>
      <c r="B2061" s="26"/>
    </row>
    <row r="2062" spans="1:2" x14ac:dyDescent="0.25">
      <c r="A2062" s="25" t="s">
        <v>3234</v>
      </c>
      <c r="B2062" s="26"/>
    </row>
    <row r="2063" spans="1:2" x14ac:dyDescent="0.25">
      <c r="A2063" s="25" t="s">
        <v>3235</v>
      </c>
      <c r="B2063" s="26"/>
    </row>
    <row r="2064" spans="1:2" x14ac:dyDescent="0.25">
      <c r="A2064" s="25" t="s">
        <v>3236</v>
      </c>
      <c r="B2064" s="26"/>
    </row>
    <row r="2065" spans="1:2" x14ac:dyDescent="0.25">
      <c r="A2065" s="25" t="s">
        <v>3237</v>
      </c>
      <c r="B2065" s="26"/>
    </row>
    <row r="2066" spans="1:2" x14ac:dyDescent="0.25">
      <c r="A2066" s="25" t="s">
        <v>3238</v>
      </c>
      <c r="B2066" s="26"/>
    </row>
    <row r="2067" spans="1:2" x14ac:dyDescent="0.25">
      <c r="A2067" s="25" t="s">
        <v>3239</v>
      </c>
      <c r="B2067" s="26"/>
    </row>
    <row r="2068" spans="1:2" x14ac:dyDescent="0.25">
      <c r="A2068" s="25" t="s">
        <v>3240</v>
      </c>
      <c r="B2068" s="26"/>
    </row>
    <row r="2069" spans="1:2" x14ac:dyDescent="0.25">
      <c r="A2069" s="25" t="s">
        <v>3241</v>
      </c>
      <c r="B2069" s="26"/>
    </row>
    <row r="2070" spans="1:2" x14ac:dyDescent="0.25">
      <c r="A2070" s="25" t="s">
        <v>3242</v>
      </c>
      <c r="B2070" s="26"/>
    </row>
    <row r="2071" spans="1:2" x14ac:dyDescent="0.25">
      <c r="A2071" s="25" t="s">
        <v>3243</v>
      </c>
      <c r="B2071" s="26"/>
    </row>
    <row r="2072" spans="1:2" x14ac:dyDescent="0.25">
      <c r="A2072" s="25" t="s">
        <v>3244</v>
      </c>
      <c r="B2072" s="26"/>
    </row>
    <row r="2073" spans="1:2" x14ac:dyDescent="0.25">
      <c r="A2073" s="25" t="s">
        <v>3245</v>
      </c>
      <c r="B2073" s="26"/>
    </row>
    <row r="2074" spans="1:2" x14ac:dyDescent="0.25">
      <c r="A2074" s="25" t="s">
        <v>3246</v>
      </c>
      <c r="B2074" s="26"/>
    </row>
    <row r="2075" spans="1:2" x14ac:dyDescent="0.25">
      <c r="A2075" s="25" t="s">
        <v>3247</v>
      </c>
      <c r="B2075" s="26"/>
    </row>
    <row r="2076" spans="1:2" x14ac:dyDescent="0.25">
      <c r="A2076" s="25" t="s">
        <v>3248</v>
      </c>
      <c r="B2076" s="26"/>
    </row>
    <row r="2077" spans="1:2" x14ac:dyDescent="0.25">
      <c r="A2077" s="25" t="s">
        <v>3249</v>
      </c>
      <c r="B2077" s="26"/>
    </row>
    <row r="2078" spans="1:2" x14ac:dyDescent="0.25">
      <c r="A2078" s="25" t="s">
        <v>3250</v>
      </c>
      <c r="B2078" s="26"/>
    </row>
    <row r="2079" spans="1:2" x14ac:dyDescent="0.25">
      <c r="A2079" s="25" t="s">
        <v>3251</v>
      </c>
      <c r="B2079" s="26"/>
    </row>
    <row r="2080" spans="1:2" x14ac:dyDescent="0.25">
      <c r="A2080" s="25" t="s">
        <v>3252</v>
      </c>
      <c r="B2080" s="26"/>
    </row>
    <row r="2081" spans="1:2" x14ac:dyDescent="0.25">
      <c r="A2081" s="25" t="s">
        <v>3253</v>
      </c>
      <c r="B2081" s="26"/>
    </row>
    <row r="2082" spans="1:2" x14ac:dyDescent="0.25">
      <c r="A2082" s="25" t="s">
        <v>3254</v>
      </c>
      <c r="B2082" s="26"/>
    </row>
    <row r="2083" spans="1:2" x14ac:dyDescent="0.25">
      <c r="A2083" s="25" t="s">
        <v>3255</v>
      </c>
      <c r="B2083" s="26"/>
    </row>
    <row r="2084" spans="1:2" x14ac:dyDescent="0.25">
      <c r="A2084" s="25" t="s">
        <v>3256</v>
      </c>
      <c r="B2084" s="26"/>
    </row>
    <row r="2085" spans="1:2" x14ac:dyDescent="0.25">
      <c r="A2085" s="25" t="s">
        <v>3257</v>
      </c>
      <c r="B2085" s="26"/>
    </row>
    <row r="2086" spans="1:2" x14ac:dyDescent="0.25">
      <c r="A2086" s="25" t="s">
        <v>3258</v>
      </c>
      <c r="B2086" s="26"/>
    </row>
    <row r="2087" spans="1:2" x14ac:dyDescent="0.25">
      <c r="A2087" s="25" t="s">
        <v>3259</v>
      </c>
      <c r="B2087" s="26"/>
    </row>
    <row r="2088" spans="1:2" x14ac:dyDescent="0.25">
      <c r="A2088" s="25" t="s">
        <v>3260</v>
      </c>
      <c r="B2088" s="26"/>
    </row>
    <row r="2089" spans="1:2" x14ac:dyDescent="0.25">
      <c r="A2089" s="25" t="s">
        <v>3261</v>
      </c>
      <c r="B2089" s="26"/>
    </row>
    <row r="2090" spans="1:2" x14ac:dyDescent="0.25">
      <c r="A2090" s="25" t="s">
        <v>3262</v>
      </c>
      <c r="B2090" s="26"/>
    </row>
    <row r="2091" spans="1:2" x14ac:dyDescent="0.25">
      <c r="A2091" s="25" t="s">
        <v>3263</v>
      </c>
      <c r="B2091" s="26"/>
    </row>
    <row r="2092" spans="1:2" x14ac:dyDescent="0.25">
      <c r="A2092" s="25" t="s">
        <v>3264</v>
      </c>
      <c r="B2092" s="26"/>
    </row>
    <row r="2093" spans="1:2" x14ac:dyDescent="0.25">
      <c r="A2093" s="25" t="s">
        <v>3265</v>
      </c>
      <c r="B2093" s="26"/>
    </row>
    <row r="2094" spans="1:2" x14ac:dyDescent="0.25">
      <c r="A2094" s="25" t="s">
        <v>3266</v>
      </c>
      <c r="B2094" s="26"/>
    </row>
    <row r="2095" spans="1:2" x14ac:dyDescent="0.25">
      <c r="A2095" s="25" t="s">
        <v>3267</v>
      </c>
      <c r="B2095" s="26"/>
    </row>
    <row r="2096" spans="1:2" x14ac:dyDescent="0.25">
      <c r="A2096" s="25" t="s">
        <v>3268</v>
      </c>
      <c r="B2096" s="26"/>
    </row>
    <row r="2097" spans="1:2" x14ac:dyDescent="0.25">
      <c r="A2097" s="25" t="s">
        <v>3269</v>
      </c>
      <c r="B2097" s="26"/>
    </row>
    <row r="2098" spans="1:2" x14ac:dyDescent="0.25">
      <c r="A2098" s="25" t="s">
        <v>3270</v>
      </c>
      <c r="B2098" s="26"/>
    </row>
    <row r="2099" spans="1:2" x14ac:dyDescent="0.25">
      <c r="A2099" s="25" t="s">
        <v>3271</v>
      </c>
      <c r="B2099" s="26"/>
    </row>
    <row r="2100" spans="1:2" x14ac:dyDescent="0.25">
      <c r="A2100" s="25" t="s">
        <v>3272</v>
      </c>
      <c r="B2100" s="26"/>
    </row>
    <row r="2101" spans="1:2" x14ac:dyDescent="0.25">
      <c r="A2101" s="25" t="s">
        <v>3273</v>
      </c>
      <c r="B2101" s="26"/>
    </row>
    <row r="2102" spans="1:2" x14ac:dyDescent="0.25">
      <c r="A2102" s="25" t="s">
        <v>3274</v>
      </c>
      <c r="B2102" s="26"/>
    </row>
    <row r="2103" spans="1:2" x14ac:dyDescent="0.25">
      <c r="A2103" s="25" t="s">
        <v>3275</v>
      </c>
      <c r="B2103" s="26"/>
    </row>
    <row r="2104" spans="1:2" x14ac:dyDescent="0.25">
      <c r="A2104" s="25" t="s">
        <v>3276</v>
      </c>
      <c r="B2104" s="26"/>
    </row>
    <row r="2105" spans="1:2" x14ac:dyDescent="0.25">
      <c r="A2105" s="25" t="s">
        <v>3277</v>
      </c>
      <c r="B2105" s="26"/>
    </row>
    <row r="2106" spans="1:2" x14ac:dyDescent="0.25">
      <c r="A2106" s="25" t="s">
        <v>3278</v>
      </c>
      <c r="B2106" s="26"/>
    </row>
    <row r="2107" spans="1:2" x14ac:dyDescent="0.25">
      <c r="A2107" s="25" t="s">
        <v>3279</v>
      </c>
      <c r="B2107" s="26"/>
    </row>
    <row r="2108" spans="1:2" x14ac:dyDescent="0.25">
      <c r="A2108" s="25" t="s">
        <v>3280</v>
      </c>
      <c r="B2108" s="26"/>
    </row>
    <row r="2109" spans="1:2" x14ac:dyDescent="0.25">
      <c r="A2109" s="25" t="s">
        <v>3281</v>
      </c>
      <c r="B2109" s="26"/>
    </row>
    <row r="2110" spans="1:2" x14ac:dyDescent="0.25">
      <c r="A2110" s="25" t="s">
        <v>3282</v>
      </c>
      <c r="B2110" s="26"/>
    </row>
    <row r="2111" spans="1:2" x14ac:dyDescent="0.25">
      <c r="A2111" s="25" t="s">
        <v>3283</v>
      </c>
      <c r="B2111" s="26"/>
    </row>
    <row r="2112" spans="1:2" x14ac:dyDescent="0.25">
      <c r="A2112" s="25" t="s">
        <v>3284</v>
      </c>
      <c r="B2112" s="26"/>
    </row>
    <row r="2113" spans="1:2" x14ac:dyDescent="0.25">
      <c r="A2113" s="25" t="s">
        <v>3285</v>
      </c>
      <c r="B2113" s="26"/>
    </row>
    <row r="2114" spans="1:2" x14ac:dyDescent="0.25">
      <c r="A2114" s="25" t="s">
        <v>3286</v>
      </c>
      <c r="B2114" s="26"/>
    </row>
    <row r="2115" spans="1:2" x14ac:dyDescent="0.25">
      <c r="A2115" s="25" t="s">
        <v>3287</v>
      </c>
      <c r="B2115" s="26"/>
    </row>
    <row r="2116" spans="1:2" x14ac:dyDescent="0.25">
      <c r="A2116" s="25" t="s">
        <v>3288</v>
      </c>
      <c r="B2116" s="26"/>
    </row>
    <row r="2117" spans="1:2" x14ac:dyDescent="0.25">
      <c r="A2117" s="25" t="s">
        <v>3289</v>
      </c>
      <c r="B2117" s="26"/>
    </row>
    <row r="2118" spans="1:2" x14ac:dyDescent="0.25">
      <c r="A2118" s="25" t="s">
        <v>3290</v>
      </c>
      <c r="B2118" s="26"/>
    </row>
    <row r="2119" spans="1:2" x14ac:dyDescent="0.25">
      <c r="A2119" s="25" t="s">
        <v>3291</v>
      </c>
      <c r="B2119" s="26"/>
    </row>
    <row r="2120" spans="1:2" x14ac:dyDescent="0.25">
      <c r="A2120" s="25" t="s">
        <v>3292</v>
      </c>
      <c r="B2120" s="26"/>
    </row>
    <row r="2121" spans="1:2" x14ac:dyDescent="0.25">
      <c r="A2121" s="25" t="s">
        <v>3293</v>
      </c>
      <c r="B2121" s="26"/>
    </row>
    <row r="2122" spans="1:2" x14ac:dyDescent="0.25">
      <c r="A2122" s="25" t="s">
        <v>3294</v>
      </c>
      <c r="B2122" s="26"/>
    </row>
    <row r="2123" spans="1:2" x14ac:dyDescent="0.25">
      <c r="A2123" s="25" t="s">
        <v>3295</v>
      </c>
      <c r="B2123" s="26"/>
    </row>
    <row r="2124" spans="1:2" x14ac:dyDescent="0.25">
      <c r="A2124" s="25" t="s">
        <v>3296</v>
      </c>
      <c r="B2124" s="26"/>
    </row>
    <row r="2125" spans="1:2" x14ac:dyDescent="0.25">
      <c r="A2125" s="25" t="s">
        <v>3297</v>
      </c>
      <c r="B2125" s="26"/>
    </row>
    <row r="2126" spans="1:2" x14ac:dyDescent="0.25">
      <c r="A2126" s="25" t="s">
        <v>3298</v>
      </c>
      <c r="B2126" s="26"/>
    </row>
    <row r="2127" spans="1:2" x14ac:dyDescent="0.25">
      <c r="A2127" s="25" t="s">
        <v>3299</v>
      </c>
      <c r="B2127" s="26"/>
    </row>
    <row r="2128" spans="1:2" x14ac:dyDescent="0.25">
      <c r="A2128" s="25" t="s">
        <v>3300</v>
      </c>
      <c r="B2128" s="26"/>
    </row>
    <row r="2129" spans="1:2" x14ac:dyDescent="0.25">
      <c r="A2129" s="25" t="s">
        <v>3301</v>
      </c>
      <c r="B2129" s="26"/>
    </row>
    <row r="2130" spans="1:2" x14ac:dyDescent="0.25">
      <c r="A2130" s="25" t="s">
        <v>3302</v>
      </c>
      <c r="B2130" s="26"/>
    </row>
    <row r="2131" spans="1:2" x14ac:dyDescent="0.25">
      <c r="A2131" s="25" t="s">
        <v>3303</v>
      </c>
      <c r="B2131" s="26"/>
    </row>
    <row r="2132" spans="1:2" x14ac:dyDescent="0.25">
      <c r="A2132" s="25" t="s">
        <v>3304</v>
      </c>
      <c r="B2132" s="26"/>
    </row>
    <row r="2133" spans="1:2" x14ac:dyDescent="0.25">
      <c r="A2133" s="25" t="s">
        <v>3305</v>
      </c>
      <c r="B2133" s="26"/>
    </row>
    <row r="2134" spans="1:2" x14ac:dyDescent="0.25">
      <c r="A2134" s="25" t="s">
        <v>3306</v>
      </c>
      <c r="B2134" s="26"/>
    </row>
    <row r="2135" spans="1:2" x14ac:dyDescent="0.25">
      <c r="A2135" s="25" t="s">
        <v>3307</v>
      </c>
      <c r="B2135" s="26"/>
    </row>
    <row r="2136" spans="1:2" x14ac:dyDescent="0.25">
      <c r="A2136" s="25" t="s">
        <v>3308</v>
      </c>
      <c r="B2136" s="26"/>
    </row>
    <row r="2137" spans="1:2" x14ac:dyDescent="0.25">
      <c r="A2137" s="25" t="s">
        <v>3309</v>
      </c>
      <c r="B2137" s="26"/>
    </row>
    <row r="2138" spans="1:2" x14ac:dyDescent="0.25">
      <c r="A2138" s="25" t="s">
        <v>3310</v>
      </c>
      <c r="B2138" s="26"/>
    </row>
    <row r="2139" spans="1:2" x14ac:dyDescent="0.25">
      <c r="A2139" s="25" t="s">
        <v>3311</v>
      </c>
      <c r="B2139" s="26"/>
    </row>
    <row r="2140" spans="1:2" x14ac:dyDescent="0.25">
      <c r="A2140" s="25" t="s">
        <v>3312</v>
      </c>
      <c r="B2140" s="26"/>
    </row>
    <row r="2141" spans="1:2" x14ac:dyDescent="0.25">
      <c r="A2141" s="25" t="s">
        <v>3313</v>
      </c>
      <c r="B2141" s="26"/>
    </row>
    <row r="2142" spans="1:2" x14ac:dyDescent="0.25">
      <c r="A2142" s="25" t="s">
        <v>3314</v>
      </c>
      <c r="B2142" s="26"/>
    </row>
    <row r="2143" spans="1:2" x14ac:dyDescent="0.25">
      <c r="A2143" s="25" t="s">
        <v>3315</v>
      </c>
      <c r="B2143" s="26"/>
    </row>
    <row r="2144" spans="1:2" x14ac:dyDescent="0.25">
      <c r="A2144" s="25" t="s">
        <v>3316</v>
      </c>
      <c r="B2144" s="26"/>
    </row>
    <row r="2145" spans="1:2" x14ac:dyDescent="0.25">
      <c r="A2145" s="25" t="s">
        <v>3317</v>
      </c>
      <c r="B2145" s="26"/>
    </row>
    <row r="2146" spans="1:2" x14ac:dyDescent="0.25">
      <c r="A2146" s="25" t="s">
        <v>3318</v>
      </c>
      <c r="B2146" s="26"/>
    </row>
    <row r="2147" spans="1:2" x14ac:dyDescent="0.25">
      <c r="A2147" s="25" t="s">
        <v>3319</v>
      </c>
      <c r="B2147" s="26"/>
    </row>
    <row r="2148" spans="1:2" x14ac:dyDescent="0.25">
      <c r="A2148" s="25" t="s">
        <v>3320</v>
      </c>
      <c r="B2148" s="26"/>
    </row>
    <row r="2149" spans="1:2" x14ac:dyDescent="0.25">
      <c r="A2149" s="25" t="s">
        <v>3321</v>
      </c>
      <c r="B2149" s="26"/>
    </row>
    <row r="2150" spans="1:2" x14ac:dyDescent="0.25">
      <c r="A2150" s="25" t="s">
        <v>3322</v>
      </c>
      <c r="B2150" s="26"/>
    </row>
    <row r="2151" spans="1:2" x14ac:dyDescent="0.25">
      <c r="A2151" s="25" t="s">
        <v>3323</v>
      </c>
      <c r="B2151" s="26"/>
    </row>
    <row r="2152" spans="1:2" x14ac:dyDescent="0.25">
      <c r="A2152" s="25" t="s">
        <v>3324</v>
      </c>
      <c r="B2152" s="26"/>
    </row>
    <row r="2153" spans="1:2" x14ac:dyDescent="0.25">
      <c r="A2153" s="25" t="s">
        <v>3325</v>
      </c>
      <c r="B2153" s="26"/>
    </row>
    <row r="2154" spans="1:2" x14ac:dyDescent="0.25">
      <c r="A2154" s="25" t="s">
        <v>3326</v>
      </c>
      <c r="B2154" s="26"/>
    </row>
    <row r="2155" spans="1:2" x14ac:dyDescent="0.25">
      <c r="A2155" s="25" t="s">
        <v>3327</v>
      </c>
      <c r="B2155" s="26"/>
    </row>
    <row r="2156" spans="1:2" x14ac:dyDescent="0.25">
      <c r="A2156" s="25" t="s">
        <v>3328</v>
      </c>
      <c r="B2156" s="26"/>
    </row>
    <row r="2157" spans="1:2" x14ac:dyDescent="0.25">
      <c r="A2157" s="25" t="s">
        <v>3329</v>
      </c>
      <c r="B2157" s="26"/>
    </row>
    <row r="2158" spans="1:2" x14ac:dyDescent="0.25">
      <c r="A2158" s="25" t="s">
        <v>3330</v>
      </c>
      <c r="B2158" s="26"/>
    </row>
    <row r="2159" spans="1:2" x14ac:dyDescent="0.25">
      <c r="A2159" s="25" t="s">
        <v>3331</v>
      </c>
      <c r="B2159" s="26"/>
    </row>
    <row r="2160" spans="1:2" x14ac:dyDescent="0.25">
      <c r="A2160" s="25" t="s">
        <v>3332</v>
      </c>
      <c r="B2160" s="26"/>
    </row>
    <row r="2161" spans="1:2" x14ac:dyDescent="0.25">
      <c r="A2161" s="25" t="s">
        <v>3333</v>
      </c>
      <c r="B2161" s="26"/>
    </row>
    <row r="2162" spans="1:2" x14ac:dyDescent="0.25">
      <c r="A2162" s="25" t="s">
        <v>3334</v>
      </c>
      <c r="B2162" s="26"/>
    </row>
    <row r="2163" spans="1:2" x14ac:dyDescent="0.25">
      <c r="A2163" s="25" t="s">
        <v>3335</v>
      </c>
      <c r="B2163" s="26"/>
    </row>
    <row r="2164" spans="1:2" x14ac:dyDescent="0.25">
      <c r="A2164" s="25" t="s">
        <v>3336</v>
      </c>
      <c r="B2164" s="26"/>
    </row>
    <row r="2165" spans="1:2" x14ac:dyDescent="0.25">
      <c r="A2165" s="25" t="s">
        <v>3337</v>
      </c>
      <c r="B2165" s="26"/>
    </row>
    <row r="2166" spans="1:2" x14ac:dyDescent="0.25">
      <c r="A2166" s="25" t="s">
        <v>3338</v>
      </c>
      <c r="B2166" s="26"/>
    </row>
    <row r="2167" spans="1:2" x14ac:dyDescent="0.25">
      <c r="A2167" s="25" t="s">
        <v>3339</v>
      </c>
      <c r="B2167" s="26"/>
    </row>
    <row r="2168" spans="1:2" x14ac:dyDescent="0.25">
      <c r="A2168" s="25" t="s">
        <v>3340</v>
      </c>
      <c r="B2168" s="26"/>
    </row>
    <row r="2169" spans="1:2" x14ac:dyDescent="0.25">
      <c r="A2169" s="25" t="s">
        <v>3341</v>
      </c>
      <c r="B2169" s="26"/>
    </row>
    <row r="2170" spans="1:2" x14ac:dyDescent="0.25">
      <c r="A2170" s="25" t="s">
        <v>3342</v>
      </c>
      <c r="B2170" s="26"/>
    </row>
    <row r="2171" spans="1:2" x14ac:dyDescent="0.25">
      <c r="A2171" s="25" t="s">
        <v>3343</v>
      </c>
      <c r="B2171" s="26"/>
    </row>
    <row r="2172" spans="1:2" x14ac:dyDescent="0.25">
      <c r="A2172" s="25" t="s">
        <v>3344</v>
      </c>
      <c r="B2172" s="26"/>
    </row>
    <row r="2173" spans="1:2" x14ac:dyDescent="0.25">
      <c r="A2173" s="25" t="s">
        <v>3345</v>
      </c>
      <c r="B2173" s="26"/>
    </row>
    <row r="2174" spans="1:2" x14ac:dyDescent="0.25">
      <c r="A2174" s="25" t="s">
        <v>3346</v>
      </c>
      <c r="B2174" s="26"/>
    </row>
    <row r="2175" spans="1:2" x14ac:dyDescent="0.25">
      <c r="A2175" s="25" t="s">
        <v>3347</v>
      </c>
      <c r="B2175" s="26"/>
    </row>
    <row r="2176" spans="1:2" x14ac:dyDescent="0.25">
      <c r="A2176" s="25" t="s">
        <v>3348</v>
      </c>
      <c r="B2176" s="26"/>
    </row>
    <row r="2177" spans="1:2" x14ac:dyDescent="0.25">
      <c r="A2177" s="25" t="s">
        <v>3349</v>
      </c>
      <c r="B2177" s="26"/>
    </row>
    <row r="2178" spans="1:2" x14ac:dyDescent="0.25">
      <c r="A2178" s="25" t="s">
        <v>3350</v>
      </c>
      <c r="B2178" s="26"/>
    </row>
    <row r="2179" spans="1:2" x14ac:dyDescent="0.25">
      <c r="A2179" s="25" t="s">
        <v>3351</v>
      </c>
      <c r="B2179" s="26"/>
    </row>
    <row r="2180" spans="1:2" x14ac:dyDescent="0.25">
      <c r="A2180" s="25" t="s">
        <v>3352</v>
      </c>
      <c r="B2180" s="26"/>
    </row>
    <row r="2181" spans="1:2" x14ac:dyDescent="0.25">
      <c r="A2181" s="25" t="s">
        <v>3353</v>
      </c>
      <c r="B2181" s="26"/>
    </row>
    <row r="2182" spans="1:2" x14ac:dyDescent="0.25">
      <c r="A2182" s="25" t="s">
        <v>3354</v>
      </c>
      <c r="B2182" s="26"/>
    </row>
    <row r="2183" spans="1:2" x14ac:dyDescent="0.25">
      <c r="A2183" s="25" t="s">
        <v>3355</v>
      </c>
      <c r="B2183" s="26"/>
    </row>
    <row r="2184" spans="1:2" x14ac:dyDescent="0.25">
      <c r="A2184" s="25" t="s">
        <v>3356</v>
      </c>
      <c r="B2184" s="26"/>
    </row>
    <row r="2185" spans="1:2" x14ac:dyDescent="0.25">
      <c r="A2185" s="25" t="s">
        <v>3357</v>
      </c>
      <c r="B2185" s="26"/>
    </row>
    <row r="2186" spans="1:2" x14ac:dyDescent="0.25">
      <c r="A2186" s="25" t="s">
        <v>3358</v>
      </c>
      <c r="B2186" s="26"/>
    </row>
    <row r="2187" spans="1:2" x14ac:dyDescent="0.25">
      <c r="A2187" s="25" t="s">
        <v>3359</v>
      </c>
      <c r="B2187" s="26"/>
    </row>
    <row r="2188" spans="1:2" x14ac:dyDescent="0.25">
      <c r="A2188" s="25" t="s">
        <v>3360</v>
      </c>
      <c r="B2188" s="26"/>
    </row>
    <row r="2189" spans="1:2" x14ac:dyDescent="0.25">
      <c r="A2189" s="25" t="s">
        <v>3361</v>
      </c>
      <c r="B2189" s="26"/>
    </row>
    <row r="2190" spans="1:2" x14ac:dyDescent="0.25">
      <c r="A2190" s="25" t="s">
        <v>3362</v>
      </c>
      <c r="B2190" s="26"/>
    </row>
    <row r="2191" spans="1:2" x14ac:dyDescent="0.25">
      <c r="A2191" s="25" t="s">
        <v>3363</v>
      </c>
      <c r="B2191" s="26"/>
    </row>
    <row r="2192" spans="1:2" x14ac:dyDescent="0.25">
      <c r="A2192" s="25" t="s">
        <v>3364</v>
      </c>
      <c r="B2192" s="26"/>
    </row>
    <row r="2193" spans="1:2" x14ac:dyDescent="0.25">
      <c r="A2193" s="25" t="s">
        <v>3365</v>
      </c>
      <c r="B2193" s="26"/>
    </row>
    <row r="2194" spans="1:2" x14ac:dyDescent="0.25">
      <c r="A2194" s="25" t="s">
        <v>3366</v>
      </c>
      <c r="B2194" s="26"/>
    </row>
    <row r="2195" spans="1:2" x14ac:dyDescent="0.25">
      <c r="A2195" s="25" t="s">
        <v>3367</v>
      </c>
      <c r="B2195" s="26"/>
    </row>
    <row r="2196" spans="1:2" x14ac:dyDescent="0.25">
      <c r="A2196" s="25" t="s">
        <v>3368</v>
      </c>
      <c r="B2196" s="26"/>
    </row>
    <row r="2197" spans="1:2" x14ac:dyDescent="0.25">
      <c r="A2197" s="25" t="s">
        <v>3369</v>
      </c>
      <c r="B2197" s="26"/>
    </row>
    <row r="2198" spans="1:2" x14ac:dyDescent="0.25">
      <c r="A2198" s="25" t="s">
        <v>3370</v>
      </c>
      <c r="B2198" s="26"/>
    </row>
    <row r="2199" spans="1:2" x14ac:dyDescent="0.25">
      <c r="A2199" s="25" t="s">
        <v>3371</v>
      </c>
      <c r="B2199" s="26"/>
    </row>
    <row r="2200" spans="1:2" x14ac:dyDescent="0.25">
      <c r="A2200" s="25" t="s">
        <v>3372</v>
      </c>
      <c r="B2200" s="26"/>
    </row>
    <row r="2201" spans="1:2" x14ac:dyDescent="0.25">
      <c r="A2201" s="25" t="s">
        <v>3373</v>
      </c>
      <c r="B2201" s="26"/>
    </row>
    <row r="2202" spans="1:2" x14ac:dyDescent="0.25">
      <c r="A2202" s="25" t="s">
        <v>3374</v>
      </c>
      <c r="B2202" s="26"/>
    </row>
    <row r="2203" spans="1:2" x14ac:dyDescent="0.25">
      <c r="A2203" s="25" t="s">
        <v>3375</v>
      </c>
      <c r="B2203" s="26"/>
    </row>
    <row r="2204" spans="1:2" x14ac:dyDescent="0.25">
      <c r="A2204" s="25" t="s">
        <v>3376</v>
      </c>
      <c r="B2204" s="26"/>
    </row>
    <row r="2205" spans="1:2" x14ac:dyDescent="0.25">
      <c r="A2205" s="25" t="s">
        <v>3377</v>
      </c>
      <c r="B2205" s="26"/>
    </row>
    <row r="2206" spans="1:2" x14ac:dyDescent="0.25">
      <c r="A2206" s="25" t="s">
        <v>3378</v>
      </c>
      <c r="B2206" s="26"/>
    </row>
    <row r="2207" spans="1:2" x14ac:dyDescent="0.25">
      <c r="A2207" s="25" t="s">
        <v>3379</v>
      </c>
      <c r="B2207" s="26"/>
    </row>
    <row r="2208" spans="1:2" x14ac:dyDescent="0.25">
      <c r="A2208" s="25" t="s">
        <v>3380</v>
      </c>
      <c r="B2208" s="26"/>
    </row>
    <row r="2209" spans="1:2" x14ac:dyDescent="0.25">
      <c r="A2209" s="25" t="s">
        <v>3381</v>
      </c>
      <c r="B2209" s="26"/>
    </row>
    <row r="2210" spans="1:2" x14ac:dyDescent="0.25">
      <c r="A2210" s="25" t="s">
        <v>3382</v>
      </c>
      <c r="B2210" s="26"/>
    </row>
    <row r="2211" spans="1:2" x14ac:dyDescent="0.25">
      <c r="A2211" s="25" t="s">
        <v>3383</v>
      </c>
      <c r="B2211" s="26"/>
    </row>
    <row r="2212" spans="1:2" x14ac:dyDescent="0.25">
      <c r="A2212" s="25" t="s">
        <v>3384</v>
      </c>
      <c r="B2212" s="26"/>
    </row>
    <row r="2213" spans="1:2" x14ac:dyDescent="0.25">
      <c r="A2213" s="25" t="s">
        <v>3385</v>
      </c>
      <c r="B2213" s="26"/>
    </row>
    <row r="2214" spans="1:2" x14ac:dyDescent="0.25">
      <c r="A2214" s="25" t="s">
        <v>3386</v>
      </c>
      <c r="B2214" s="26"/>
    </row>
    <row r="2215" spans="1:2" x14ac:dyDescent="0.25">
      <c r="A2215" s="25" t="s">
        <v>3387</v>
      </c>
      <c r="B2215" s="26"/>
    </row>
    <row r="2216" spans="1:2" x14ac:dyDescent="0.25">
      <c r="A2216" s="25" t="s">
        <v>3388</v>
      </c>
      <c r="B2216" s="26"/>
    </row>
    <row r="2217" spans="1:2" x14ac:dyDescent="0.25">
      <c r="A2217" s="25" t="s">
        <v>3389</v>
      </c>
      <c r="B2217" s="26"/>
    </row>
    <row r="2218" spans="1:2" x14ac:dyDescent="0.25">
      <c r="A2218" s="25" t="s">
        <v>3390</v>
      </c>
      <c r="B2218" s="26"/>
    </row>
    <row r="2219" spans="1:2" x14ac:dyDescent="0.25">
      <c r="A2219" s="25" t="s">
        <v>3391</v>
      </c>
      <c r="B2219" s="26"/>
    </row>
    <row r="2220" spans="1:2" x14ac:dyDescent="0.25">
      <c r="A2220" s="25" t="s">
        <v>3392</v>
      </c>
      <c r="B2220" s="26"/>
    </row>
    <row r="2221" spans="1:2" x14ac:dyDescent="0.25">
      <c r="A2221" s="25" t="s">
        <v>3393</v>
      </c>
      <c r="B2221" s="26"/>
    </row>
    <row r="2222" spans="1:2" x14ac:dyDescent="0.25">
      <c r="A2222" s="25" t="s">
        <v>3394</v>
      </c>
      <c r="B2222" s="26"/>
    </row>
    <row r="2223" spans="1:2" x14ac:dyDescent="0.25">
      <c r="A2223" s="25" t="s">
        <v>3395</v>
      </c>
      <c r="B2223" s="26"/>
    </row>
    <row r="2224" spans="1:2" x14ac:dyDescent="0.25">
      <c r="A2224" s="25" t="s">
        <v>3396</v>
      </c>
      <c r="B2224" s="26"/>
    </row>
    <row r="2225" spans="1:2" x14ac:dyDescent="0.25">
      <c r="A2225" s="25" t="s">
        <v>3397</v>
      </c>
      <c r="B2225" s="26"/>
    </row>
    <row r="2226" spans="1:2" x14ac:dyDescent="0.25">
      <c r="A2226" s="25" t="s">
        <v>3398</v>
      </c>
      <c r="B2226" s="26"/>
    </row>
    <row r="2227" spans="1:2" x14ac:dyDescent="0.25">
      <c r="A2227" s="25" t="s">
        <v>3399</v>
      </c>
      <c r="B2227" s="26"/>
    </row>
    <row r="2228" spans="1:2" x14ac:dyDescent="0.25">
      <c r="A2228" s="25" t="s">
        <v>3400</v>
      </c>
      <c r="B2228" s="26"/>
    </row>
    <row r="2229" spans="1:2" x14ac:dyDescent="0.25">
      <c r="A2229" s="25" t="s">
        <v>3401</v>
      </c>
      <c r="B2229" s="26"/>
    </row>
    <row r="2230" spans="1:2" x14ac:dyDescent="0.25">
      <c r="A2230" s="25" t="s">
        <v>3402</v>
      </c>
      <c r="B2230" s="26"/>
    </row>
    <row r="2231" spans="1:2" x14ac:dyDescent="0.25">
      <c r="A2231" s="25" t="s">
        <v>3403</v>
      </c>
      <c r="B2231" s="26"/>
    </row>
    <row r="2232" spans="1:2" x14ac:dyDescent="0.25">
      <c r="A2232" s="25" t="s">
        <v>3404</v>
      </c>
      <c r="B2232" s="26"/>
    </row>
    <row r="2233" spans="1:2" x14ac:dyDescent="0.25">
      <c r="A2233" s="25" t="s">
        <v>3405</v>
      </c>
      <c r="B2233" s="26"/>
    </row>
    <row r="2234" spans="1:2" x14ac:dyDescent="0.25">
      <c r="A2234" s="25" t="s">
        <v>3406</v>
      </c>
      <c r="B2234" s="26"/>
    </row>
    <row r="2235" spans="1:2" x14ac:dyDescent="0.25">
      <c r="A2235" s="25" t="s">
        <v>3407</v>
      </c>
      <c r="B2235" s="26"/>
    </row>
    <row r="2236" spans="1:2" x14ac:dyDescent="0.25">
      <c r="A2236" s="25" t="s">
        <v>3408</v>
      </c>
      <c r="B2236" s="26"/>
    </row>
    <row r="2237" spans="1:2" x14ac:dyDescent="0.25">
      <c r="A2237" s="25" t="s">
        <v>3409</v>
      </c>
      <c r="B2237" s="26"/>
    </row>
    <row r="2238" spans="1:2" x14ac:dyDescent="0.25">
      <c r="A2238" s="25" t="s">
        <v>3410</v>
      </c>
      <c r="B2238" s="26"/>
    </row>
    <row r="2239" spans="1:2" x14ac:dyDescent="0.25">
      <c r="A2239" s="25" t="s">
        <v>3411</v>
      </c>
      <c r="B2239" s="26"/>
    </row>
    <row r="2240" spans="1:2" x14ac:dyDescent="0.25">
      <c r="A2240" s="25" t="s">
        <v>3412</v>
      </c>
      <c r="B2240" s="26"/>
    </row>
    <row r="2241" spans="1:2" x14ac:dyDescent="0.25">
      <c r="A2241" s="25" t="s">
        <v>3413</v>
      </c>
      <c r="B2241" s="26"/>
    </row>
    <row r="2242" spans="1:2" x14ac:dyDescent="0.25">
      <c r="A2242" s="25" t="s">
        <v>3414</v>
      </c>
      <c r="B2242" s="26"/>
    </row>
    <row r="2243" spans="1:2" x14ac:dyDescent="0.25">
      <c r="A2243" s="25" t="s">
        <v>3415</v>
      </c>
      <c r="B2243" s="26"/>
    </row>
    <row r="2244" spans="1:2" x14ac:dyDescent="0.25">
      <c r="A2244" s="25" t="s">
        <v>3416</v>
      </c>
      <c r="B2244" s="26"/>
    </row>
    <row r="2245" spans="1:2" x14ac:dyDescent="0.25">
      <c r="A2245" s="25" t="s">
        <v>3417</v>
      </c>
      <c r="B2245" s="26"/>
    </row>
    <row r="2246" spans="1:2" x14ac:dyDescent="0.25">
      <c r="A2246" s="25" t="s">
        <v>3418</v>
      </c>
      <c r="B2246" s="26"/>
    </row>
    <row r="2247" spans="1:2" x14ac:dyDescent="0.25">
      <c r="A2247" s="25" t="s">
        <v>3419</v>
      </c>
      <c r="B2247" s="26"/>
    </row>
    <row r="2248" spans="1:2" x14ac:dyDescent="0.25">
      <c r="A2248" s="25" t="s">
        <v>3420</v>
      </c>
      <c r="B2248" s="26"/>
    </row>
    <row r="2249" spans="1:2" x14ac:dyDescent="0.25">
      <c r="A2249" s="25" t="s">
        <v>3421</v>
      </c>
      <c r="B2249" s="26"/>
    </row>
    <row r="2250" spans="1:2" x14ac:dyDescent="0.25">
      <c r="A2250" s="25" t="s">
        <v>3422</v>
      </c>
      <c r="B2250" s="26"/>
    </row>
    <row r="2251" spans="1:2" x14ac:dyDescent="0.25">
      <c r="A2251" s="25" t="s">
        <v>3423</v>
      </c>
      <c r="B2251" s="26"/>
    </row>
    <row r="2252" spans="1:2" x14ac:dyDescent="0.25">
      <c r="A2252" s="25" t="s">
        <v>3424</v>
      </c>
      <c r="B2252" s="26"/>
    </row>
    <row r="2253" spans="1:2" x14ac:dyDescent="0.25">
      <c r="A2253" s="25" t="s">
        <v>3425</v>
      </c>
      <c r="B2253" s="26"/>
    </row>
    <row r="2254" spans="1:2" x14ac:dyDescent="0.25">
      <c r="A2254" s="25" t="s">
        <v>3426</v>
      </c>
      <c r="B2254" s="26"/>
    </row>
    <row r="2255" spans="1:2" x14ac:dyDescent="0.25">
      <c r="A2255" s="25" t="s">
        <v>3427</v>
      </c>
      <c r="B2255" s="26"/>
    </row>
    <row r="2256" spans="1:2" x14ac:dyDescent="0.25">
      <c r="A2256" s="25" t="s">
        <v>3428</v>
      </c>
      <c r="B2256" s="26"/>
    </row>
    <row r="2257" spans="1:2" x14ac:dyDescent="0.25">
      <c r="A2257" s="25" t="s">
        <v>3429</v>
      </c>
      <c r="B2257" s="26"/>
    </row>
    <row r="2258" spans="1:2" x14ac:dyDescent="0.25">
      <c r="A2258" s="25" t="s">
        <v>3430</v>
      </c>
      <c r="B2258" s="26"/>
    </row>
    <row r="2259" spans="1:2" x14ac:dyDescent="0.25">
      <c r="A2259" s="25" t="s">
        <v>3431</v>
      </c>
      <c r="B2259" s="26"/>
    </row>
    <row r="2260" spans="1:2" x14ac:dyDescent="0.25">
      <c r="A2260" s="25" t="s">
        <v>3432</v>
      </c>
      <c r="B2260" s="26"/>
    </row>
    <row r="2261" spans="1:2" x14ac:dyDescent="0.25">
      <c r="A2261" s="25" t="s">
        <v>3433</v>
      </c>
      <c r="B2261" s="26"/>
    </row>
    <row r="2262" spans="1:2" x14ac:dyDescent="0.25">
      <c r="A2262" s="25" t="s">
        <v>3434</v>
      </c>
      <c r="B2262" s="26"/>
    </row>
    <row r="2263" spans="1:2" x14ac:dyDescent="0.25">
      <c r="A2263" s="25" t="s">
        <v>3435</v>
      </c>
      <c r="B2263" s="26"/>
    </row>
    <row r="2264" spans="1:2" x14ac:dyDescent="0.25">
      <c r="A2264" s="25" t="s">
        <v>3436</v>
      </c>
      <c r="B2264" s="26"/>
    </row>
    <row r="2265" spans="1:2" x14ac:dyDescent="0.25">
      <c r="A2265" s="25" t="s">
        <v>3437</v>
      </c>
      <c r="B2265" s="26"/>
    </row>
    <row r="2266" spans="1:2" x14ac:dyDescent="0.25">
      <c r="A2266" s="25" t="s">
        <v>3438</v>
      </c>
      <c r="B2266" s="26"/>
    </row>
    <row r="2267" spans="1:2" x14ac:dyDescent="0.25">
      <c r="A2267" s="25" t="s">
        <v>3439</v>
      </c>
      <c r="B2267" s="26"/>
    </row>
    <row r="2268" spans="1:2" x14ac:dyDescent="0.25">
      <c r="A2268" s="25" t="s">
        <v>3440</v>
      </c>
      <c r="B2268" s="26"/>
    </row>
    <row r="2269" spans="1:2" x14ac:dyDescent="0.25">
      <c r="A2269" s="25" t="s">
        <v>3441</v>
      </c>
      <c r="B2269" s="26"/>
    </row>
    <row r="2270" spans="1:2" x14ac:dyDescent="0.25">
      <c r="A2270" s="25" t="s">
        <v>3442</v>
      </c>
      <c r="B2270" s="26"/>
    </row>
    <row r="2271" spans="1:2" x14ac:dyDescent="0.25">
      <c r="A2271" s="25" t="s">
        <v>3443</v>
      </c>
      <c r="B2271" s="26"/>
    </row>
    <row r="2272" spans="1:2" x14ac:dyDescent="0.25">
      <c r="A2272" s="25" t="s">
        <v>3444</v>
      </c>
      <c r="B2272" s="26"/>
    </row>
    <row r="2273" spans="1:2" x14ac:dyDescent="0.25">
      <c r="A2273" s="25" t="s">
        <v>3445</v>
      </c>
      <c r="B2273" s="26"/>
    </row>
    <row r="2274" spans="1:2" x14ac:dyDescent="0.25">
      <c r="A2274" s="25" t="s">
        <v>3446</v>
      </c>
      <c r="B2274" s="26"/>
    </row>
    <row r="2275" spans="1:2" x14ac:dyDescent="0.25">
      <c r="A2275" s="25" t="s">
        <v>3447</v>
      </c>
      <c r="B2275" s="26"/>
    </row>
    <row r="2276" spans="1:2" x14ac:dyDescent="0.25">
      <c r="A2276" s="25" t="s">
        <v>3448</v>
      </c>
      <c r="B2276" s="26"/>
    </row>
    <row r="2277" spans="1:2" x14ac:dyDescent="0.25">
      <c r="A2277" s="25" t="s">
        <v>3449</v>
      </c>
      <c r="B2277" s="26"/>
    </row>
    <row r="2278" spans="1:2" x14ac:dyDescent="0.25">
      <c r="A2278" s="25" t="s">
        <v>3450</v>
      </c>
      <c r="B2278" s="26"/>
    </row>
    <row r="2279" spans="1:2" x14ac:dyDescent="0.25">
      <c r="A2279" s="25" t="s">
        <v>3451</v>
      </c>
      <c r="B2279" s="26"/>
    </row>
    <row r="2280" spans="1:2" x14ac:dyDescent="0.25">
      <c r="A2280" s="25" t="s">
        <v>3452</v>
      </c>
      <c r="B2280" s="26"/>
    </row>
    <row r="2281" spans="1:2" x14ac:dyDescent="0.25">
      <c r="A2281" s="25" t="s">
        <v>3453</v>
      </c>
      <c r="B2281" s="26"/>
    </row>
    <row r="2282" spans="1:2" x14ac:dyDescent="0.25">
      <c r="A2282" s="25" t="s">
        <v>3454</v>
      </c>
      <c r="B2282" s="26"/>
    </row>
    <row r="2283" spans="1:2" x14ac:dyDescent="0.25">
      <c r="A2283" s="25" t="s">
        <v>3455</v>
      </c>
      <c r="B2283" s="26"/>
    </row>
    <row r="2284" spans="1:2" x14ac:dyDescent="0.25">
      <c r="A2284" s="25" t="s">
        <v>3456</v>
      </c>
      <c r="B2284" s="26"/>
    </row>
    <row r="2285" spans="1:2" x14ac:dyDescent="0.25">
      <c r="A2285" s="25" t="s">
        <v>3457</v>
      </c>
      <c r="B2285" s="26"/>
    </row>
    <row r="2286" spans="1:2" x14ac:dyDescent="0.25">
      <c r="A2286" s="25" t="s">
        <v>3458</v>
      </c>
      <c r="B2286" s="26"/>
    </row>
    <row r="2287" spans="1:2" x14ac:dyDescent="0.25">
      <c r="A2287" s="25" t="s">
        <v>3459</v>
      </c>
      <c r="B2287" s="26"/>
    </row>
    <row r="2288" spans="1:2" x14ac:dyDescent="0.25">
      <c r="A2288" s="25" t="s">
        <v>3460</v>
      </c>
      <c r="B2288" s="26"/>
    </row>
    <row r="2289" spans="1:2" x14ac:dyDescent="0.25">
      <c r="A2289" s="25" t="s">
        <v>3461</v>
      </c>
      <c r="B2289" s="26"/>
    </row>
    <row r="2290" spans="1:2" x14ac:dyDescent="0.25">
      <c r="A2290" s="25" t="s">
        <v>3462</v>
      </c>
      <c r="B2290" s="26"/>
    </row>
    <row r="2291" spans="1:2" x14ac:dyDescent="0.25">
      <c r="A2291" s="25" t="s">
        <v>3463</v>
      </c>
      <c r="B2291" s="26"/>
    </row>
    <row r="2292" spans="1:2" x14ac:dyDescent="0.25">
      <c r="A2292" s="25" t="s">
        <v>3464</v>
      </c>
      <c r="B2292" s="26"/>
    </row>
    <row r="2293" spans="1:2" x14ac:dyDescent="0.25">
      <c r="A2293" s="25" t="s">
        <v>3465</v>
      </c>
      <c r="B2293" s="26"/>
    </row>
    <row r="2294" spans="1:2" x14ac:dyDescent="0.25">
      <c r="A2294" s="25" t="s">
        <v>3466</v>
      </c>
      <c r="B2294" s="26"/>
    </row>
    <row r="2295" spans="1:2" x14ac:dyDescent="0.25">
      <c r="A2295" s="25" t="s">
        <v>3467</v>
      </c>
      <c r="B2295" s="26"/>
    </row>
    <row r="2296" spans="1:2" x14ac:dyDescent="0.25">
      <c r="A2296" s="25" t="s">
        <v>3468</v>
      </c>
      <c r="B2296" s="26"/>
    </row>
    <row r="2297" spans="1:2" x14ac:dyDescent="0.25">
      <c r="A2297" s="25" t="s">
        <v>3469</v>
      </c>
      <c r="B2297" s="26"/>
    </row>
    <row r="2298" spans="1:2" x14ac:dyDescent="0.25">
      <c r="A2298" s="25" t="s">
        <v>3470</v>
      </c>
      <c r="B2298" s="26"/>
    </row>
    <row r="2299" spans="1:2" x14ac:dyDescent="0.25">
      <c r="A2299" s="25" t="s">
        <v>3471</v>
      </c>
      <c r="B2299" s="26"/>
    </row>
    <row r="2300" spans="1:2" x14ac:dyDescent="0.25">
      <c r="A2300" s="25" t="s">
        <v>3472</v>
      </c>
      <c r="B2300" s="26"/>
    </row>
    <row r="2301" spans="1:2" x14ac:dyDescent="0.25">
      <c r="A2301" s="25" t="s">
        <v>3473</v>
      </c>
      <c r="B2301" s="26"/>
    </row>
    <row r="2302" spans="1:2" x14ac:dyDescent="0.25">
      <c r="A2302" s="25" t="s">
        <v>3474</v>
      </c>
      <c r="B2302" s="26"/>
    </row>
    <row r="2303" spans="1:2" x14ac:dyDescent="0.25">
      <c r="A2303" s="25" t="s">
        <v>3475</v>
      </c>
      <c r="B2303" s="26"/>
    </row>
    <row r="2304" spans="1:2" x14ac:dyDescent="0.25">
      <c r="A2304" s="25" t="s">
        <v>3476</v>
      </c>
      <c r="B2304" s="26"/>
    </row>
    <row r="2305" spans="1:2" x14ac:dyDescent="0.25">
      <c r="A2305" s="25" t="s">
        <v>3477</v>
      </c>
      <c r="B2305" s="26"/>
    </row>
    <row r="2306" spans="1:2" x14ac:dyDescent="0.25">
      <c r="A2306" s="25" t="s">
        <v>3478</v>
      </c>
      <c r="B2306" s="26"/>
    </row>
    <row r="2307" spans="1:2" x14ac:dyDescent="0.25">
      <c r="A2307" s="25" t="s">
        <v>3479</v>
      </c>
      <c r="B2307" s="26"/>
    </row>
    <row r="2308" spans="1:2" x14ac:dyDescent="0.25">
      <c r="A2308" s="25" t="s">
        <v>3480</v>
      </c>
      <c r="B2308" s="26"/>
    </row>
    <row r="2309" spans="1:2" x14ac:dyDescent="0.25">
      <c r="A2309" s="25" t="s">
        <v>3481</v>
      </c>
      <c r="B2309" s="26"/>
    </row>
    <row r="2310" spans="1:2" x14ac:dyDescent="0.25">
      <c r="A2310" s="25" t="s">
        <v>3482</v>
      </c>
      <c r="B2310" s="26"/>
    </row>
    <row r="2311" spans="1:2" x14ac:dyDescent="0.25">
      <c r="A2311" s="25" t="s">
        <v>3483</v>
      </c>
      <c r="B2311" s="26"/>
    </row>
    <row r="2312" spans="1:2" x14ac:dyDescent="0.25">
      <c r="A2312" s="25" t="s">
        <v>3484</v>
      </c>
      <c r="B2312" s="26"/>
    </row>
    <row r="2313" spans="1:2" x14ac:dyDescent="0.25">
      <c r="A2313" s="25" t="s">
        <v>3485</v>
      </c>
      <c r="B2313" s="26"/>
    </row>
    <row r="2314" spans="1:2" x14ac:dyDescent="0.25">
      <c r="A2314" s="25" t="s">
        <v>3486</v>
      </c>
      <c r="B2314" s="26"/>
    </row>
    <row r="2315" spans="1:2" x14ac:dyDescent="0.25">
      <c r="A2315" s="25" t="s">
        <v>3487</v>
      </c>
      <c r="B2315" s="26"/>
    </row>
    <row r="2316" spans="1:2" x14ac:dyDescent="0.25">
      <c r="A2316" s="25" t="s">
        <v>3488</v>
      </c>
      <c r="B2316" s="26"/>
    </row>
    <row r="2317" spans="1:2" x14ac:dyDescent="0.25">
      <c r="A2317" s="25" t="s">
        <v>3489</v>
      </c>
      <c r="B2317" s="26"/>
    </row>
    <row r="2318" spans="1:2" x14ac:dyDescent="0.25">
      <c r="A2318" s="25" t="s">
        <v>3490</v>
      </c>
      <c r="B2318" s="26"/>
    </row>
    <row r="2319" spans="1:2" x14ac:dyDescent="0.25">
      <c r="A2319" s="25" t="s">
        <v>3491</v>
      </c>
      <c r="B2319" s="26"/>
    </row>
    <row r="2320" spans="1:2" x14ac:dyDescent="0.25">
      <c r="A2320" s="25" t="s">
        <v>3492</v>
      </c>
      <c r="B2320" s="26"/>
    </row>
    <row r="2321" spans="1:2" x14ac:dyDescent="0.25">
      <c r="A2321" s="25" t="s">
        <v>3493</v>
      </c>
      <c r="B2321" s="26"/>
    </row>
    <row r="2322" spans="1:2" x14ac:dyDescent="0.25">
      <c r="A2322" s="25" t="s">
        <v>3494</v>
      </c>
      <c r="B2322" s="26"/>
    </row>
    <row r="2323" spans="1:2" x14ac:dyDescent="0.25">
      <c r="A2323" s="25" t="s">
        <v>3495</v>
      </c>
      <c r="B2323" s="26"/>
    </row>
    <row r="2324" spans="1:2" x14ac:dyDescent="0.25">
      <c r="A2324" s="25" t="s">
        <v>3496</v>
      </c>
      <c r="B2324" s="26"/>
    </row>
    <row r="2325" spans="1:2" x14ac:dyDescent="0.25">
      <c r="A2325" s="25" t="s">
        <v>3497</v>
      </c>
      <c r="B2325" s="26"/>
    </row>
    <row r="2326" spans="1:2" x14ac:dyDescent="0.25">
      <c r="A2326" s="25" t="s">
        <v>3498</v>
      </c>
      <c r="B2326" s="26"/>
    </row>
    <row r="2327" spans="1:2" x14ac:dyDescent="0.25">
      <c r="A2327" s="25" t="s">
        <v>3499</v>
      </c>
      <c r="B2327" s="26"/>
    </row>
    <row r="2328" spans="1:2" x14ac:dyDescent="0.25">
      <c r="A2328" s="25" t="s">
        <v>3500</v>
      </c>
      <c r="B2328" s="26"/>
    </row>
    <row r="2329" spans="1:2" x14ac:dyDescent="0.25">
      <c r="A2329" s="25" t="s">
        <v>3501</v>
      </c>
      <c r="B2329" s="26"/>
    </row>
    <row r="2330" spans="1:2" x14ac:dyDescent="0.25">
      <c r="A2330" s="25" t="s">
        <v>3502</v>
      </c>
      <c r="B2330" s="26"/>
    </row>
    <row r="2331" spans="1:2" x14ac:dyDescent="0.25">
      <c r="A2331" s="25" t="s">
        <v>3503</v>
      </c>
      <c r="B2331" s="26"/>
    </row>
    <row r="2332" spans="1:2" x14ac:dyDescent="0.25">
      <c r="A2332" s="25" t="s">
        <v>3504</v>
      </c>
      <c r="B2332" s="26"/>
    </row>
    <row r="2333" spans="1:2" x14ac:dyDescent="0.25">
      <c r="A2333" s="25" t="s">
        <v>3505</v>
      </c>
      <c r="B2333" s="26"/>
    </row>
    <row r="2334" spans="1:2" x14ac:dyDescent="0.25">
      <c r="A2334" s="25" t="s">
        <v>3506</v>
      </c>
      <c r="B2334" s="26"/>
    </row>
    <row r="2335" spans="1:2" x14ac:dyDescent="0.25">
      <c r="A2335" s="25" t="s">
        <v>3507</v>
      </c>
      <c r="B2335" s="26"/>
    </row>
    <row r="2336" spans="1:2" x14ac:dyDescent="0.25">
      <c r="A2336" s="25" t="s">
        <v>3508</v>
      </c>
      <c r="B2336" s="26"/>
    </row>
    <row r="2337" spans="1:2" x14ac:dyDescent="0.25">
      <c r="A2337" s="25" t="s">
        <v>3509</v>
      </c>
      <c r="B2337" s="26"/>
    </row>
    <row r="2338" spans="1:2" x14ac:dyDescent="0.25">
      <c r="A2338" s="25" t="s">
        <v>3510</v>
      </c>
      <c r="B2338" s="26"/>
    </row>
    <row r="2339" spans="1:2" x14ac:dyDescent="0.25">
      <c r="A2339" s="25" t="s">
        <v>3511</v>
      </c>
      <c r="B2339" s="26"/>
    </row>
    <row r="2340" spans="1:2" x14ac:dyDescent="0.25">
      <c r="A2340" s="25" t="s">
        <v>3512</v>
      </c>
      <c r="B2340" s="26"/>
    </row>
    <row r="2341" spans="1:2" x14ac:dyDescent="0.25">
      <c r="A2341" s="25" t="s">
        <v>3513</v>
      </c>
      <c r="B2341" s="26"/>
    </row>
    <row r="2342" spans="1:2" x14ac:dyDescent="0.25">
      <c r="A2342" s="25" t="s">
        <v>3514</v>
      </c>
      <c r="B2342" s="26"/>
    </row>
    <row r="2343" spans="1:2" x14ac:dyDescent="0.25">
      <c r="A2343" s="25" t="s">
        <v>3515</v>
      </c>
      <c r="B2343" s="26"/>
    </row>
    <row r="2344" spans="1:2" x14ac:dyDescent="0.25">
      <c r="A2344" s="25" t="s">
        <v>3516</v>
      </c>
      <c r="B2344" s="26"/>
    </row>
    <row r="2345" spans="1:2" x14ac:dyDescent="0.25">
      <c r="A2345" s="25" t="s">
        <v>3517</v>
      </c>
      <c r="B2345" s="26"/>
    </row>
    <row r="2346" spans="1:2" x14ac:dyDescent="0.25">
      <c r="A2346" s="25" t="s">
        <v>3518</v>
      </c>
      <c r="B2346" s="26"/>
    </row>
    <row r="2347" spans="1:2" x14ac:dyDescent="0.25">
      <c r="A2347" s="25" t="s">
        <v>3519</v>
      </c>
      <c r="B2347" s="26"/>
    </row>
    <row r="2348" spans="1:2" x14ac:dyDescent="0.25">
      <c r="A2348" s="25" t="s">
        <v>3520</v>
      </c>
      <c r="B2348" s="26"/>
    </row>
    <row r="2349" spans="1:2" x14ac:dyDescent="0.25">
      <c r="A2349" s="25" t="s">
        <v>3521</v>
      </c>
      <c r="B2349" s="26"/>
    </row>
    <row r="2350" spans="1:2" x14ac:dyDescent="0.25">
      <c r="A2350" s="25" t="s">
        <v>3522</v>
      </c>
      <c r="B2350" s="26"/>
    </row>
    <row r="2351" spans="1:2" x14ac:dyDescent="0.25">
      <c r="A2351" s="25" t="s">
        <v>3523</v>
      </c>
      <c r="B2351" s="26"/>
    </row>
    <row r="2352" spans="1:2" x14ac:dyDescent="0.25">
      <c r="A2352" s="25" t="s">
        <v>3524</v>
      </c>
      <c r="B2352" s="26"/>
    </row>
    <row r="2353" spans="1:2" x14ac:dyDescent="0.25">
      <c r="A2353" s="25" t="s">
        <v>3525</v>
      </c>
      <c r="B2353" s="26"/>
    </row>
    <row r="2354" spans="1:2" x14ac:dyDescent="0.25">
      <c r="A2354" s="25" t="s">
        <v>3526</v>
      </c>
      <c r="B2354" s="26"/>
    </row>
    <row r="2355" spans="1:2" x14ac:dyDescent="0.25">
      <c r="A2355" s="25" t="s">
        <v>3527</v>
      </c>
      <c r="B2355" s="26"/>
    </row>
    <row r="2356" spans="1:2" x14ac:dyDescent="0.25">
      <c r="A2356" s="25" t="s">
        <v>3528</v>
      </c>
      <c r="B2356" s="26"/>
    </row>
    <row r="2357" spans="1:2" x14ac:dyDescent="0.25">
      <c r="A2357" s="25" t="s">
        <v>3529</v>
      </c>
      <c r="B2357" s="26"/>
    </row>
    <row r="2358" spans="1:2" x14ac:dyDescent="0.25">
      <c r="A2358" s="25" t="s">
        <v>3530</v>
      </c>
      <c r="B2358" s="26"/>
    </row>
    <row r="2359" spans="1:2" x14ac:dyDescent="0.25">
      <c r="A2359" s="25" t="s">
        <v>3531</v>
      </c>
      <c r="B2359" s="26"/>
    </row>
    <row r="2360" spans="1:2" x14ac:dyDescent="0.25">
      <c r="A2360" s="25" t="s">
        <v>3532</v>
      </c>
      <c r="B2360" s="26"/>
    </row>
    <row r="2361" spans="1:2" x14ac:dyDescent="0.25">
      <c r="A2361" s="25" t="s">
        <v>3533</v>
      </c>
      <c r="B2361" s="26"/>
    </row>
    <row r="2362" spans="1:2" x14ac:dyDescent="0.25">
      <c r="A2362" s="25" t="s">
        <v>3534</v>
      </c>
      <c r="B2362" s="26"/>
    </row>
    <row r="2363" spans="1:2" x14ac:dyDescent="0.25">
      <c r="A2363" s="25" t="s">
        <v>3535</v>
      </c>
      <c r="B2363" s="26"/>
    </row>
    <row r="2364" spans="1:2" x14ac:dyDescent="0.25">
      <c r="A2364" s="25" t="s">
        <v>3536</v>
      </c>
      <c r="B2364" s="26"/>
    </row>
    <row r="2365" spans="1:2" x14ac:dyDescent="0.25">
      <c r="A2365" s="25" t="s">
        <v>3537</v>
      </c>
      <c r="B2365" s="26"/>
    </row>
    <row r="2366" spans="1:2" x14ac:dyDescent="0.25">
      <c r="A2366" s="25" t="s">
        <v>3538</v>
      </c>
      <c r="B2366" s="26"/>
    </row>
    <row r="2367" spans="1:2" x14ac:dyDescent="0.25">
      <c r="A2367" s="25" t="s">
        <v>3539</v>
      </c>
      <c r="B2367" s="26"/>
    </row>
    <row r="2368" spans="1:2" x14ac:dyDescent="0.25">
      <c r="A2368" s="25" t="s">
        <v>3540</v>
      </c>
      <c r="B2368" s="26"/>
    </row>
    <row r="2369" spans="1:2" x14ac:dyDescent="0.25">
      <c r="A2369" s="25" t="s">
        <v>3541</v>
      </c>
      <c r="B2369" s="26"/>
    </row>
    <row r="2370" spans="1:2" x14ac:dyDescent="0.25">
      <c r="A2370" s="25" t="s">
        <v>3542</v>
      </c>
      <c r="B2370" s="26"/>
    </row>
    <row r="2371" spans="1:2" x14ac:dyDescent="0.25">
      <c r="A2371" s="25" t="s">
        <v>3543</v>
      </c>
      <c r="B2371" s="26"/>
    </row>
    <row r="2372" spans="1:2" x14ac:dyDescent="0.25">
      <c r="A2372" s="25" t="s">
        <v>3544</v>
      </c>
      <c r="B2372" s="26"/>
    </row>
    <row r="2373" spans="1:2" x14ac:dyDescent="0.25">
      <c r="A2373" s="25" t="s">
        <v>3545</v>
      </c>
      <c r="B2373" s="26"/>
    </row>
    <row r="2374" spans="1:2" x14ac:dyDescent="0.25">
      <c r="A2374" s="25" t="s">
        <v>3546</v>
      </c>
      <c r="B2374" s="26"/>
    </row>
    <row r="2375" spans="1:2" x14ac:dyDescent="0.25">
      <c r="A2375" s="25" t="s">
        <v>3547</v>
      </c>
      <c r="B2375" s="26"/>
    </row>
    <row r="2376" spans="1:2" x14ac:dyDescent="0.25">
      <c r="A2376" s="25" t="s">
        <v>3548</v>
      </c>
      <c r="B2376" s="26"/>
    </row>
    <row r="2377" spans="1:2" x14ac:dyDescent="0.25">
      <c r="A2377" s="25" t="s">
        <v>3549</v>
      </c>
      <c r="B2377" s="26"/>
    </row>
    <row r="2378" spans="1:2" x14ac:dyDescent="0.25">
      <c r="A2378" s="25" t="s">
        <v>3550</v>
      </c>
      <c r="B2378" s="26"/>
    </row>
    <row r="2379" spans="1:2" x14ac:dyDescent="0.25">
      <c r="A2379" s="25" t="s">
        <v>3551</v>
      </c>
      <c r="B2379" s="26"/>
    </row>
    <row r="2380" spans="1:2" x14ac:dyDescent="0.25">
      <c r="A2380" s="25" t="s">
        <v>3552</v>
      </c>
      <c r="B2380" s="26"/>
    </row>
    <row r="2381" spans="1:2" x14ac:dyDescent="0.25">
      <c r="A2381" s="25" t="s">
        <v>3553</v>
      </c>
      <c r="B2381" s="26"/>
    </row>
    <row r="2382" spans="1:2" x14ac:dyDescent="0.25">
      <c r="A2382" s="25" t="s">
        <v>3554</v>
      </c>
      <c r="B2382" s="26"/>
    </row>
    <row r="2383" spans="1:2" x14ac:dyDescent="0.25">
      <c r="A2383" s="25" t="s">
        <v>3555</v>
      </c>
      <c r="B2383" s="26"/>
    </row>
    <row r="2384" spans="1:2" x14ac:dyDescent="0.25">
      <c r="A2384" s="25" t="s">
        <v>3556</v>
      </c>
      <c r="B2384" s="26"/>
    </row>
    <row r="2385" spans="1:2" x14ac:dyDescent="0.25">
      <c r="A2385" s="25" t="s">
        <v>3557</v>
      </c>
      <c r="B2385" s="26"/>
    </row>
    <row r="2386" spans="1:2" x14ac:dyDescent="0.25">
      <c r="A2386" s="25" t="s">
        <v>3558</v>
      </c>
      <c r="B2386" s="26"/>
    </row>
    <row r="2387" spans="1:2" x14ac:dyDescent="0.25">
      <c r="A2387" s="25" t="s">
        <v>3559</v>
      </c>
      <c r="B2387" s="26"/>
    </row>
    <row r="2388" spans="1:2" x14ac:dyDescent="0.25">
      <c r="A2388" s="25" t="s">
        <v>3560</v>
      </c>
      <c r="B2388" s="26"/>
    </row>
    <row r="2389" spans="1:2" x14ac:dyDescent="0.25">
      <c r="A2389" s="25" t="s">
        <v>3561</v>
      </c>
      <c r="B2389" s="26"/>
    </row>
    <row r="2390" spans="1:2" x14ac:dyDescent="0.25">
      <c r="A2390" s="25" t="s">
        <v>3562</v>
      </c>
      <c r="B2390" s="26"/>
    </row>
    <row r="2391" spans="1:2" x14ac:dyDescent="0.25">
      <c r="A2391" s="25" t="s">
        <v>3563</v>
      </c>
      <c r="B2391" s="26"/>
    </row>
    <row r="2392" spans="1:2" x14ac:dyDescent="0.25">
      <c r="A2392" s="25" t="s">
        <v>3564</v>
      </c>
      <c r="B2392" s="26"/>
    </row>
    <row r="2393" spans="1:2" x14ac:dyDescent="0.25">
      <c r="A2393" s="25" t="s">
        <v>3565</v>
      </c>
      <c r="B2393" s="26"/>
    </row>
    <row r="2394" spans="1:2" x14ac:dyDescent="0.25">
      <c r="A2394" s="25" t="s">
        <v>3566</v>
      </c>
      <c r="B2394" s="26"/>
    </row>
    <row r="2395" spans="1:2" x14ac:dyDescent="0.25">
      <c r="A2395" s="25" t="s">
        <v>3567</v>
      </c>
      <c r="B2395" s="26"/>
    </row>
    <row r="2396" spans="1:2" x14ac:dyDescent="0.25">
      <c r="A2396" s="25" t="s">
        <v>3568</v>
      </c>
      <c r="B2396" s="26"/>
    </row>
    <row r="2397" spans="1:2" x14ac:dyDescent="0.25">
      <c r="A2397" s="25" t="s">
        <v>3569</v>
      </c>
      <c r="B2397" s="26"/>
    </row>
    <row r="2398" spans="1:2" x14ac:dyDescent="0.25">
      <c r="A2398" s="25" t="s">
        <v>3570</v>
      </c>
      <c r="B2398" s="26"/>
    </row>
    <row r="2399" spans="1:2" x14ac:dyDescent="0.25">
      <c r="A2399" s="25" t="s">
        <v>3571</v>
      </c>
      <c r="B2399" s="26"/>
    </row>
    <row r="2400" spans="1:2" x14ac:dyDescent="0.25">
      <c r="A2400" s="25" t="s">
        <v>3572</v>
      </c>
      <c r="B2400" s="26"/>
    </row>
    <row r="2401" spans="1:2" x14ac:dyDescent="0.25">
      <c r="A2401" s="25" t="s">
        <v>3573</v>
      </c>
      <c r="B2401" s="26"/>
    </row>
    <row r="2402" spans="1:2" x14ac:dyDescent="0.25">
      <c r="A2402" s="25" t="s">
        <v>3574</v>
      </c>
      <c r="B2402" s="26"/>
    </row>
    <row r="2403" spans="1:2" x14ac:dyDescent="0.25">
      <c r="A2403" s="25" t="s">
        <v>3575</v>
      </c>
      <c r="B2403" s="26"/>
    </row>
    <row r="2404" spans="1:2" x14ac:dyDescent="0.25">
      <c r="A2404" s="25" t="s">
        <v>3576</v>
      </c>
      <c r="B2404" s="26"/>
    </row>
    <row r="2405" spans="1:2" x14ac:dyDescent="0.25">
      <c r="A2405" s="25" t="s">
        <v>3577</v>
      </c>
      <c r="B2405" s="26"/>
    </row>
    <row r="2406" spans="1:2" x14ac:dyDescent="0.25">
      <c r="A2406" s="25" t="s">
        <v>3578</v>
      </c>
      <c r="B2406" s="26"/>
    </row>
    <row r="2407" spans="1:2" x14ac:dyDescent="0.25">
      <c r="A2407" s="25" t="s">
        <v>3579</v>
      </c>
      <c r="B2407" s="26"/>
    </row>
    <row r="2408" spans="1:2" x14ac:dyDescent="0.25">
      <c r="A2408" s="25" t="s">
        <v>3580</v>
      </c>
      <c r="B2408" s="26"/>
    </row>
    <row r="2409" spans="1:2" x14ac:dyDescent="0.25">
      <c r="A2409" s="25" t="s">
        <v>3581</v>
      </c>
      <c r="B2409" s="26"/>
    </row>
    <row r="2410" spans="1:2" x14ac:dyDescent="0.25">
      <c r="A2410" s="25" t="s">
        <v>3582</v>
      </c>
      <c r="B2410" s="26"/>
    </row>
    <row r="2411" spans="1:2" x14ac:dyDescent="0.25">
      <c r="A2411" s="25" t="s">
        <v>3583</v>
      </c>
      <c r="B2411" s="26"/>
    </row>
    <row r="2412" spans="1:2" x14ac:dyDescent="0.25">
      <c r="A2412" s="25" t="s">
        <v>3584</v>
      </c>
      <c r="B2412" s="26"/>
    </row>
    <row r="2413" spans="1:2" x14ac:dyDescent="0.25">
      <c r="A2413" s="25" t="s">
        <v>3585</v>
      </c>
      <c r="B2413" s="26"/>
    </row>
    <row r="2414" spans="1:2" x14ac:dyDescent="0.25">
      <c r="A2414" s="25" t="s">
        <v>3586</v>
      </c>
      <c r="B2414" s="26"/>
    </row>
    <row r="2415" spans="1:2" x14ac:dyDescent="0.25">
      <c r="A2415" s="25" t="s">
        <v>3587</v>
      </c>
      <c r="B2415" s="26"/>
    </row>
    <row r="2416" spans="1:2" x14ac:dyDescent="0.25">
      <c r="A2416" s="25" t="s">
        <v>3588</v>
      </c>
      <c r="B2416" s="26"/>
    </row>
    <row r="2417" spans="1:2" x14ac:dyDescent="0.25">
      <c r="A2417" s="25" t="s">
        <v>3589</v>
      </c>
      <c r="B2417" s="26"/>
    </row>
    <row r="2418" spans="1:2" x14ac:dyDescent="0.25">
      <c r="A2418" s="25" t="s">
        <v>3590</v>
      </c>
      <c r="B2418" s="26"/>
    </row>
    <row r="2419" spans="1:2" x14ac:dyDescent="0.25">
      <c r="A2419" s="25" t="s">
        <v>3591</v>
      </c>
      <c r="B2419" s="26"/>
    </row>
    <row r="2420" spans="1:2" x14ac:dyDescent="0.25">
      <c r="A2420" s="25" t="s">
        <v>3592</v>
      </c>
      <c r="B2420" s="26"/>
    </row>
    <row r="2421" spans="1:2" x14ac:dyDescent="0.25">
      <c r="A2421" s="25" t="s">
        <v>3593</v>
      </c>
      <c r="B2421" s="26"/>
    </row>
    <row r="2422" spans="1:2" x14ac:dyDescent="0.25">
      <c r="A2422" s="25" t="s">
        <v>3594</v>
      </c>
      <c r="B2422" s="26"/>
    </row>
    <row r="2423" spans="1:2" x14ac:dyDescent="0.25">
      <c r="A2423" s="25" t="s">
        <v>3595</v>
      </c>
      <c r="B2423" s="26"/>
    </row>
    <row r="2424" spans="1:2" x14ac:dyDescent="0.25">
      <c r="A2424" s="25" t="s">
        <v>3596</v>
      </c>
      <c r="B2424" s="26"/>
    </row>
    <row r="2425" spans="1:2" x14ac:dyDescent="0.25">
      <c r="A2425" s="25" t="s">
        <v>3597</v>
      </c>
      <c r="B2425" s="26"/>
    </row>
    <row r="2426" spans="1:2" x14ac:dyDescent="0.25">
      <c r="A2426" s="25" t="s">
        <v>3598</v>
      </c>
      <c r="B2426" s="26"/>
    </row>
    <row r="2427" spans="1:2" x14ac:dyDescent="0.25">
      <c r="A2427" s="25" t="s">
        <v>3599</v>
      </c>
      <c r="B2427" s="26"/>
    </row>
    <row r="2428" spans="1:2" x14ac:dyDescent="0.25">
      <c r="A2428" s="25" t="s">
        <v>3600</v>
      </c>
      <c r="B2428" s="26"/>
    </row>
    <row r="2429" spans="1:2" x14ac:dyDescent="0.25">
      <c r="A2429" s="25" t="s">
        <v>3601</v>
      </c>
      <c r="B2429" s="26"/>
    </row>
    <row r="2430" spans="1:2" x14ac:dyDescent="0.25">
      <c r="A2430" s="25" t="s">
        <v>3602</v>
      </c>
      <c r="B2430" s="26"/>
    </row>
    <row r="2431" spans="1:2" x14ac:dyDescent="0.25">
      <c r="A2431" s="25" t="s">
        <v>3603</v>
      </c>
      <c r="B2431" s="26"/>
    </row>
    <row r="2432" spans="1:2" x14ac:dyDescent="0.25">
      <c r="A2432" s="25" t="s">
        <v>3604</v>
      </c>
      <c r="B2432" s="26"/>
    </row>
    <row r="2433" spans="1:2" x14ac:dyDescent="0.25">
      <c r="A2433" s="25" t="s">
        <v>3605</v>
      </c>
      <c r="B2433" s="26"/>
    </row>
    <row r="2434" spans="1:2" x14ac:dyDescent="0.25">
      <c r="A2434" s="25" t="s">
        <v>3606</v>
      </c>
      <c r="B2434" s="26"/>
    </row>
    <row r="2435" spans="1:2" x14ac:dyDescent="0.25">
      <c r="A2435" s="25" t="s">
        <v>3607</v>
      </c>
      <c r="B2435" s="26"/>
    </row>
    <row r="2436" spans="1:2" x14ac:dyDescent="0.25">
      <c r="A2436" s="25" t="s">
        <v>3608</v>
      </c>
      <c r="B2436" s="26"/>
    </row>
    <row r="2437" spans="1:2" x14ac:dyDescent="0.25">
      <c r="A2437" s="25" t="s">
        <v>3609</v>
      </c>
      <c r="B2437" s="26"/>
    </row>
    <row r="2438" spans="1:2" x14ac:dyDescent="0.25">
      <c r="A2438" s="25" t="s">
        <v>3610</v>
      </c>
      <c r="B2438" s="26"/>
    </row>
    <row r="2439" spans="1:2" x14ac:dyDescent="0.25">
      <c r="A2439" s="25" t="s">
        <v>3611</v>
      </c>
      <c r="B2439" s="26"/>
    </row>
    <row r="2440" spans="1:2" x14ac:dyDescent="0.25">
      <c r="A2440" s="25" t="s">
        <v>3612</v>
      </c>
      <c r="B2440" s="26"/>
    </row>
    <row r="2441" spans="1:2" x14ac:dyDescent="0.25">
      <c r="A2441" s="25" t="s">
        <v>3613</v>
      </c>
      <c r="B2441" s="26"/>
    </row>
    <row r="2442" spans="1:2" x14ac:dyDescent="0.25">
      <c r="A2442" s="25" t="s">
        <v>3614</v>
      </c>
      <c r="B2442" s="26"/>
    </row>
    <row r="2443" spans="1:2" x14ac:dyDescent="0.25">
      <c r="A2443" s="25" t="s">
        <v>3615</v>
      </c>
      <c r="B2443" s="26"/>
    </row>
    <row r="2444" spans="1:2" x14ac:dyDescent="0.25">
      <c r="A2444" s="25" t="s">
        <v>3616</v>
      </c>
      <c r="B2444" s="26"/>
    </row>
    <row r="2445" spans="1:2" x14ac:dyDescent="0.25">
      <c r="A2445" s="25" t="s">
        <v>3617</v>
      </c>
      <c r="B2445" s="26"/>
    </row>
    <row r="2446" spans="1:2" x14ac:dyDescent="0.25">
      <c r="A2446" s="25" t="s">
        <v>3618</v>
      </c>
      <c r="B2446" s="26"/>
    </row>
    <row r="2447" spans="1:2" x14ac:dyDescent="0.25">
      <c r="A2447" s="25" t="s">
        <v>3619</v>
      </c>
      <c r="B2447" s="26"/>
    </row>
    <row r="2448" spans="1:2" x14ac:dyDescent="0.25">
      <c r="A2448" s="25" t="s">
        <v>3620</v>
      </c>
      <c r="B2448" s="26"/>
    </row>
    <row r="2449" spans="1:2" x14ac:dyDescent="0.25">
      <c r="A2449" s="25" t="s">
        <v>3621</v>
      </c>
      <c r="B2449" s="26"/>
    </row>
    <row r="2450" spans="1:2" x14ac:dyDescent="0.25">
      <c r="A2450" s="25" t="s">
        <v>3622</v>
      </c>
      <c r="B2450" s="26"/>
    </row>
    <row r="2451" spans="1:2" x14ac:dyDescent="0.25">
      <c r="A2451" s="25" t="s">
        <v>3623</v>
      </c>
      <c r="B2451" s="26"/>
    </row>
    <row r="2452" spans="1:2" x14ac:dyDescent="0.25">
      <c r="A2452" s="25" t="s">
        <v>3624</v>
      </c>
      <c r="B2452" s="26"/>
    </row>
    <row r="2453" spans="1:2" x14ac:dyDescent="0.25">
      <c r="A2453" s="25" t="s">
        <v>3625</v>
      </c>
      <c r="B2453" s="26"/>
    </row>
    <row r="2454" spans="1:2" x14ac:dyDescent="0.25">
      <c r="A2454" s="25" t="s">
        <v>3626</v>
      </c>
      <c r="B2454" s="26"/>
    </row>
    <row r="2455" spans="1:2" x14ac:dyDescent="0.25">
      <c r="A2455" s="25" t="s">
        <v>3627</v>
      </c>
      <c r="B2455" s="26"/>
    </row>
    <row r="2456" spans="1:2" x14ac:dyDescent="0.25">
      <c r="A2456" s="25" t="s">
        <v>3628</v>
      </c>
      <c r="B2456" s="26"/>
    </row>
    <row r="2457" spans="1:2" x14ac:dyDescent="0.25">
      <c r="A2457" s="25" t="s">
        <v>3629</v>
      </c>
      <c r="B2457" s="26"/>
    </row>
    <row r="2458" spans="1:2" x14ac:dyDescent="0.25">
      <c r="A2458" s="25" t="s">
        <v>3630</v>
      </c>
      <c r="B2458" s="26"/>
    </row>
    <row r="2459" spans="1:2" x14ac:dyDescent="0.25">
      <c r="A2459" s="25" t="s">
        <v>3631</v>
      </c>
      <c r="B2459" s="26"/>
    </row>
    <row r="2460" spans="1:2" x14ac:dyDescent="0.25">
      <c r="A2460" s="25" t="s">
        <v>3632</v>
      </c>
      <c r="B2460" s="26"/>
    </row>
    <row r="2461" spans="1:2" x14ac:dyDescent="0.25">
      <c r="A2461" s="25" t="s">
        <v>3633</v>
      </c>
      <c r="B2461" s="26"/>
    </row>
    <row r="2462" spans="1:2" x14ac:dyDescent="0.25">
      <c r="A2462" s="25" t="s">
        <v>3634</v>
      </c>
      <c r="B2462" s="26"/>
    </row>
    <row r="2463" spans="1:2" x14ac:dyDescent="0.25">
      <c r="A2463" s="25" t="s">
        <v>3635</v>
      </c>
      <c r="B2463" s="26"/>
    </row>
    <row r="2464" spans="1:2" x14ac:dyDescent="0.25">
      <c r="A2464" s="25" t="s">
        <v>3636</v>
      </c>
      <c r="B2464" s="26"/>
    </row>
    <row r="2465" spans="1:2" x14ac:dyDescent="0.25">
      <c r="A2465" s="25" t="s">
        <v>3637</v>
      </c>
      <c r="B2465" s="26"/>
    </row>
    <row r="2466" spans="1:2" x14ac:dyDescent="0.25">
      <c r="A2466" s="25" t="s">
        <v>3638</v>
      </c>
      <c r="B2466" s="26"/>
    </row>
    <row r="2467" spans="1:2" x14ac:dyDescent="0.25">
      <c r="A2467" s="25" t="s">
        <v>3639</v>
      </c>
      <c r="B2467" s="26"/>
    </row>
    <row r="2468" spans="1:2" x14ac:dyDescent="0.25">
      <c r="A2468" s="25" t="s">
        <v>3640</v>
      </c>
      <c r="B2468" s="26"/>
    </row>
    <row r="2469" spans="1:2" x14ac:dyDescent="0.25">
      <c r="A2469" s="25" t="s">
        <v>3641</v>
      </c>
      <c r="B2469" s="26"/>
    </row>
    <row r="2470" spans="1:2" x14ac:dyDescent="0.25">
      <c r="A2470" s="25" t="s">
        <v>3642</v>
      </c>
      <c r="B2470" s="26"/>
    </row>
    <row r="2471" spans="1:2" x14ac:dyDescent="0.25">
      <c r="A2471" s="25" t="s">
        <v>3643</v>
      </c>
      <c r="B2471" s="26"/>
    </row>
    <row r="2472" spans="1:2" x14ac:dyDescent="0.25">
      <c r="A2472" s="25" t="s">
        <v>3644</v>
      </c>
      <c r="B2472" s="26"/>
    </row>
    <row r="2473" spans="1:2" x14ac:dyDescent="0.25">
      <c r="A2473" s="25" t="s">
        <v>3645</v>
      </c>
      <c r="B2473" s="26"/>
    </row>
    <row r="2474" spans="1:2" x14ac:dyDescent="0.25">
      <c r="A2474" s="25" t="s">
        <v>3646</v>
      </c>
      <c r="B2474" s="26"/>
    </row>
    <row r="2475" spans="1:2" x14ac:dyDescent="0.25">
      <c r="A2475" s="25" t="s">
        <v>3647</v>
      </c>
      <c r="B2475" s="26"/>
    </row>
    <row r="2476" spans="1:2" x14ac:dyDescent="0.25">
      <c r="A2476" s="25" t="s">
        <v>3648</v>
      </c>
      <c r="B2476" s="26"/>
    </row>
    <row r="2477" spans="1:2" x14ac:dyDescent="0.25">
      <c r="A2477" s="25" t="s">
        <v>3649</v>
      </c>
      <c r="B2477" s="26"/>
    </row>
    <row r="2478" spans="1:2" x14ac:dyDescent="0.25">
      <c r="A2478" s="25" t="s">
        <v>3650</v>
      </c>
      <c r="B2478" s="26"/>
    </row>
    <row r="2479" spans="1:2" x14ac:dyDescent="0.25">
      <c r="A2479" s="25" t="s">
        <v>3651</v>
      </c>
      <c r="B2479" s="26"/>
    </row>
    <row r="2480" spans="1:2" x14ac:dyDescent="0.25">
      <c r="A2480" s="25" t="s">
        <v>3652</v>
      </c>
      <c r="B2480" s="26"/>
    </row>
    <row r="2481" spans="1:2" x14ac:dyDescent="0.25">
      <c r="A2481" s="25" t="s">
        <v>3653</v>
      </c>
      <c r="B2481" s="26"/>
    </row>
    <row r="2482" spans="1:2" x14ac:dyDescent="0.25">
      <c r="A2482" s="25" t="s">
        <v>3654</v>
      </c>
      <c r="B2482" s="26"/>
    </row>
    <row r="2483" spans="1:2" x14ac:dyDescent="0.25">
      <c r="A2483" s="25" t="s">
        <v>3655</v>
      </c>
      <c r="B2483" s="26"/>
    </row>
    <row r="2484" spans="1:2" x14ac:dyDescent="0.25">
      <c r="A2484" s="25" t="s">
        <v>3656</v>
      </c>
      <c r="B2484" s="26"/>
    </row>
    <row r="2485" spans="1:2" x14ac:dyDescent="0.25">
      <c r="A2485" s="25" t="s">
        <v>3657</v>
      </c>
      <c r="B2485" s="26"/>
    </row>
    <row r="2486" spans="1:2" x14ac:dyDescent="0.25">
      <c r="A2486" s="25" t="s">
        <v>3658</v>
      </c>
      <c r="B2486" s="26"/>
    </row>
    <row r="2487" spans="1:2" x14ac:dyDescent="0.25">
      <c r="A2487" s="25" t="s">
        <v>3659</v>
      </c>
      <c r="B2487" s="26"/>
    </row>
    <row r="2488" spans="1:2" x14ac:dyDescent="0.25">
      <c r="A2488" s="25" t="s">
        <v>3660</v>
      </c>
      <c r="B2488" s="26"/>
    </row>
    <row r="2489" spans="1:2" x14ac:dyDescent="0.25">
      <c r="A2489" s="25" t="s">
        <v>3661</v>
      </c>
      <c r="B2489" s="26"/>
    </row>
    <row r="2490" spans="1:2" x14ac:dyDescent="0.25">
      <c r="A2490" s="25" t="s">
        <v>3662</v>
      </c>
      <c r="B2490" s="26"/>
    </row>
    <row r="2491" spans="1:2" x14ac:dyDescent="0.25">
      <c r="A2491" s="25" t="s">
        <v>3663</v>
      </c>
      <c r="B2491" s="26"/>
    </row>
    <row r="2492" spans="1:2" x14ac:dyDescent="0.25">
      <c r="A2492" s="25" t="s">
        <v>3664</v>
      </c>
      <c r="B2492" s="26"/>
    </row>
    <row r="2493" spans="1:2" x14ac:dyDescent="0.25">
      <c r="A2493" s="25" t="s">
        <v>3665</v>
      </c>
      <c r="B2493" s="26"/>
    </row>
    <row r="2494" spans="1:2" x14ac:dyDescent="0.25">
      <c r="A2494" s="25" t="s">
        <v>3666</v>
      </c>
      <c r="B2494" s="26"/>
    </row>
    <row r="2495" spans="1:2" x14ac:dyDescent="0.25">
      <c r="A2495" s="25" t="s">
        <v>3667</v>
      </c>
      <c r="B2495" s="26"/>
    </row>
    <row r="2496" spans="1:2" x14ac:dyDescent="0.25">
      <c r="A2496" s="25" t="s">
        <v>3668</v>
      </c>
      <c r="B2496" s="26"/>
    </row>
    <row r="2497" spans="1:2" x14ac:dyDescent="0.25">
      <c r="A2497" s="25" t="s">
        <v>3669</v>
      </c>
      <c r="B2497" s="26"/>
    </row>
    <row r="2498" spans="1:2" x14ac:dyDescent="0.25">
      <c r="A2498" s="25" t="s">
        <v>3670</v>
      </c>
      <c r="B2498" s="26"/>
    </row>
    <row r="2499" spans="1:2" x14ac:dyDescent="0.25">
      <c r="A2499" s="25" t="s">
        <v>3671</v>
      </c>
      <c r="B2499" s="26"/>
    </row>
    <row r="2500" spans="1:2" x14ac:dyDescent="0.25">
      <c r="A2500" s="25" t="s">
        <v>3672</v>
      </c>
      <c r="B2500" s="26"/>
    </row>
    <row r="2501" spans="1:2" x14ac:dyDescent="0.25">
      <c r="A2501" s="25" t="s">
        <v>3673</v>
      </c>
      <c r="B2501" s="26"/>
    </row>
    <row r="2502" spans="1:2" x14ac:dyDescent="0.25">
      <c r="A2502" s="25" t="s">
        <v>3674</v>
      </c>
      <c r="B2502" s="26"/>
    </row>
    <row r="2503" spans="1:2" x14ac:dyDescent="0.25">
      <c r="A2503" s="25" t="s">
        <v>3675</v>
      </c>
      <c r="B2503" s="26"/>
    </row>
    <row r="2504" spans="1:2" x14ac:dyDescent="0.25">
      <c r="A2504" s="25" t="s">
        <v>3676</v>
      </c>
      <c r="B2504" s="26"/>
    </row>
    <row r="2505" spans="1:2" x14ac:dyDescent="0.25">
      <c r="A2505" s="25" t="s">
        <v>3677</v>
      </c>
      <c r="B2505" s="26"/>
    </row>
    <row r="2506" spans="1:2" x14ac:dyDescent="0.25">
      <c r="A2506" s="25" t="s">
        <v>3678</v>
      </c>
      <c r="B2506" s="26"/>
    </row>
    <row r="2507" spans="1:2" x14ac:dyDescent="0.25">
      <c r="A2507" s="25" t="s">
        <v>3679</v>
      </c>
      <c r="B2507" s="26"/>
    </row>
    <row r="2508" spans="1:2" x14ac:dyDescent="0.25">
      <c r="A2508" s="25" t="s">
        <v>3680</v>
      </c>
      <c r="B2508" s="26"/>
    </row>
    <row r="2509" spans="1:2" x14ac:dyDescent="0.25">
      <c r="A2509" s="25" t="s">
        <v>3681</v>
      </c>
      <c r="B2509" s="26"/>
    </row>
    <row r="2510" spans="1:2" x14ac:dyDescent="0.25">
      <c r="A2510" s="25" t="s">
        <v>3682</v>
      </c>
      <c r="B2510" s="26"/>
    </row>
    <row r="2511" spans="1:2" x14ac:dyDescent="0.25">
      <c r="A2511" s="25" t="s">
        <v>3683</v>
      </c>
      <c r="B2511" s="26"/>
    </row>
    <row r="2512" spans="1:2" x14ac:dyDescent="0.25">
      <c r="A2512" s="25" t="s">
        <v>3684</v>
      </c>
      <c r="B2512" s="26"/>
    </row>
    <row r="2513" spans="1:2" x14ac:dyDescent="0.25">
      <c r="A2513" s="25" t="s">
        <v>3685</v>
      </c>
      <c r="B2513" s="26"/>
    </row>
    <row r="2514" spans="1:2" x14ac:dyDescent="0.25">
      <c r="A2514" s="25" t="s">
        <v>3686</v>
      </c>
      <c r="B2514" s="26"/>
    </row>
    <row r="2515" spans="1:2" x14ac:dyDescent="0.25">
      <c r="A2515" s="25" t="s">
        <v>3687</v>
      </c>
      <c r="B2515" s="26"/>
    </row>
    <row r="2516" spans="1:2" x14ac:dyDescent="0.25">
      <c r="A2516" s="25" t="s">
        <v>3688</v>
      </c>
      <c r="B2516" s="26"/>
    </row>
    <row r="2517" spans="1:2" x14ac:dyDescent="0.25">
      <c r="A2517" s="25" t="s">
        <v>3689</v>
      </c>
      <c r="B2517" s="26"/>
    </row>
    <row r="2518" spans="1:2" x14ac:dyDescent="0.25">
      <c r="A2518" s="25" t="s">
        <v>3690</v>
      </c>
      <c r="B2518" s="26"/>
    </row>
    <row r="2519" spans="1:2" x14ac:dyDescent="0.25">
      <c r="A2519" s="25" t="s">
        <v>3691</v>
      </c>
      <c r="B2519" s="26"/>
    </row>
    <row r="2520" spans="1:2" x14ac:dyDescent="0.25">
      <c r="A2520" s="25" t="s">
        <v>3692</v>
      </c>
      <c r="B2520" s="26"/>
    </row>
    <row r="2521" spans="1:2" x14ac:dyDescent="0.25">
      <c r="A2521" s="25" t="s">
        <v>3693</v>
      </c>
      <c r="B2521" s="26"/>
    </row>
    <row r="2522" spans="1:2" x14ac:dyDescent="0.25">
      <c r="A2522" s="25" t="s">
        <v>3694</v>
      </c>
      <c r="B2522" s="26"/>
    </row>
    <row r="2523" spans="1:2" x14ac:dyDescent="0.25">
      <c r="A2523" s="25" t="s">
        <v>3695</v>
      </c>
      <c r="B2523" s="26"/>
    </row>
    <row r="2524" spans="1:2" x14ac:dyDescent="0.25">
      <c r="A2524" s="25" t="s">
        <v>3696</v>
      </c>
      <c r="B2524" s="26"/>
    </row>
    <row r="2525" spans="1:2" x14ac:dyDescent="0.25">
      <c r="A2525" s="25" t="s">
        <v>3697</v>
      </c>
      <c r="B2525" s="26"/>
    </row>
    <row r="2526" spans="1:2" x14ac:dyDescent="0.25">
      <c r="A2526" s="25" t="s">
        <v>3698</v>
      </c>
      <c r="B2526" s="26"/>
    </row>
    <row r="2527" spans="1:2" x14ac:dyDescent="0.25">
      <c r="A2527" s="25" t="s">
        <v>3699</v>
      </c>
      <c r="B2527" s="26"/>
    </row>
    <row r="2528" spans="1:2" x14ac:dyDescent="0.25">
      <c r="A2528" s="25" t="s">
        <v>3700</v>
      </c>
      <c r="B2528" s="26"/>
    </row>
    <row r="2529" spans="1:2" x14ac:dyDescent="0.25">
      <c r="A2529" s="25" t="s">
        <v>3701</v>
      </c>
      <c r="B2529" s="26"/>
    </row>
    <row r="2530" spans="1:2" x14ac:dyDescent="0.25">
      <c r="A2530" s="25" t="s">
        <v>3702</v>
      </c>
      <c r="B2530" s="26"/>
    </row>
    <row r="2531" spans="1:2" x14ac:dyDescent="0.25">
      <c r="A2531" s="25" t="s">
        <v>3703</v>
      </c>
      <c r="B2531" s="26"/>
    </row>
    <row r="2532" spans="1:2" x14ac:dyDescent="0.25">
      <c r="A2532" s="25" t="s">
        <v>3704</v>
      </c>
      <c r="B2532" s="26"/>
    </row>
    <row r="2533" spans="1:2" x14ac:dyDescent="0.25">
      <c r="A2533" s="25" t="s">
        <v>3705</v>
      </c>
      <c r="B2533" s="26"/>
    </row>
    <row r="2534" spans="1:2" x14ac:dyDescent="0.25">
      <c r="A2534" s="25" t="s">
        <v>3706</v>
      </c>
      <c r="B2534" s="26"/>
    </row>
    <row r="2535" spans="1:2" x14ac:dyDescent="0.25">
      <c r="A2535" s="25" t="s">
        <v>3707</v>
      </c>
      <c r="B2535" s="26"/>
    </row>
    <row r="2536" spans="1:2" x14ac:dyDescent="0.25">
      <c r="A2536" s="25" t="s">
        <v>3708</v>
      </c>
      <c r="B2536" s="26"/>
    </row>
    <row r="2537" spans="1:2" x14ac:dyDescent="0.25">
      <c r="A2537" s="25" t="s">
        <v>3709</v>
      </c>
      <c r="B2537" s="26"/>
    </row>
    <row r="2538" spans="1:2" x14ac:dyDescent="0.25">
      <c r="A2538" s="25" t="s">
        <v>3710</v>
      </c>
      <c r="B2538" s="26"/>
    </row>
    <row r="2539" spans="1:2" x14ac:dyDescent="0.25">
      <c r="A2539" s="25" t="s">
        <v>3711</v>
      </c>
      <c r="B2539" s="26"/>
    </row>
    <row r="2540" spans="1:2" x14ac:dyDescent="0.25">
      <c r="A2540" s="25" t="s">
        <v>3712</v>
      </c>
      <c r="B2540" s="26"/>
    </row>
    <row r="2541" spans="1:2" x14ac:dyDescent="0.25">
      <c r="A2541" s="25" t="s">
        <v>3713</v>
      </c>
      <c r="B2541" s="26"/>
    </row>
    <row r="2542" spans="1:2" x14ac:dyDescent="0.25">
      <c r="A2542" s="25" t="s">
        <v>3714</v>
      </c>
      <c r="B2542" s="26"/>
    </row>
    <row r="2543" spans="1:2" x14ac:dyDescent="0.25">
      <c r="A2543" s="25" t="s">
        <v>3715</v>
      </c>
      <c r="B2543" s="26"/>
    </row>
    <row r="2544" spans="1:2" x14ac:dyDescent="0.25">
      <c r="A2544" s="25" t="s">
        <v>3716</v>
      </c>
      <c r="B2544" s="26"/>
    </row>
    <row r="2545" spans="1:2" x14ac:dyDescent="0.25">
      <c r="A2545" s="25" t="s">
        <v>3717</v>
      </c>
      <c r="B2545" s="26"/>
    </row>
    <row r="2546" spans="1:2" x14ac:dyDescent="0.25">
      <c r="A2546" s="25" t="s">
        <v>3718</v>
      </c>
      <c r="B2546" s="26"/>
    </row>
    <row r="2547" spans="1:2" x14ac:dyDescent="0.25">
      <c r="A2547" s="25" t="s">
        <v>3719</v>
      </c>
      <c r="B2547" s="26"/>
    </row>
    <row r="2548" spans="1:2" x14ac:dyDescent="0.25">
      <c r="A2548" s="25" t="s">
        <v>3720</v>
      </c>
      <c r="B2548" s="26"/>
    </row>
    <row r="2549" spans="1:2" x14ac:dyDescent="0.25">
      <c r="A2549" s="25" t="s">
        <v>3721</v>
      </c>
      <c r="B2549" s="26"/>
    </row>
    <row r="2550" spans="1:2" x14ac:dyDescent="0.25">
      <c r="A2550" s="25" t="s">
        <v>3722</v>
      </c>
      <c r="B2550" s="26"/>
    </row>
    <row r="2551" spans="1:2" x14ac:dyDescent="0.25">
      <c r="A2551" s="25" t="s">
        <v>3723</v>
      </c>
      <c r="B2551" s="26"/>
    </row>
    <row r="2552" spans="1:2" x14ac:dyDescent="0.25">
      <c r="A2552" s="25" t="s">
        <v>3724</v>
      </c>
      <c r="B2552" s="26"/>
    </row>
    <row r="2553" spans="1:2" x14ac:dyDescent="0.25">
      <c r="A2553" s="25" t="s">
        <v>3725</v>
      </c>
      <c r="B2553" s="26"/>
    </row>
    <row r="2554" spans="1:2" x14ac:dyDescent="0.25">
      <c r="A2554" s="25" t="s">
        <v>3726</v>
      </c>
      <c r="B2554" s="26"/>
    </row>
    <row r="2555" spans="1:2" x14ac:dyDescent="0.25">
      <c r="A2555" s="25" t="s">
        <v>3727</v>
      </c>
      <c r="B2555" s="26"/>
    </row>
    <row r="2556" spans="1:2" x14ac:dyDescent="0.25">
      <c r="A2556" s="25" t="s">
        <v>3728</v>
      </c>
      <c r="B2556" s="26"/>
    </row>
    <row r="2557" spans="1:2" x14ac:dyDescent="0.25">
      <c r="A2557" s="25" t="s">
        <v>3729</v>
      </c>
      <c r="B2557" s="26"/>
    </row>
    <row r="2558" spans="1:2" x14ac:dyDescent="0.25">
      <c r="A2558" s="25" t="s">
        <v>3730</v>
      </c>
      <c r="B2558" s="26"/>
    </row>
    <row r="2559" spans="1:2" x14ac:dyDescent="0.25">
      <c r="A2559" s="25" t="s">
        <v>3731</v>
      </c>
      <c r="B2559" s="26"/>
    </row>
    <row r="2560" spans="1:2" x14ac:dyDescent="0.25">
      <c r="A2560" s="25" t="s">
        <v>3732</v>
      </c>
      <c r="B2560" s="26"/>
    </row>
    <row r="2561" spans="1:2" x14ac:dyDescent="0.25">
      <c r="A2561" s="25" t="s">
        <v>3733</v>
      </c>
      <c r="B2561" s="26"/>
    </row>
    <row r="2562" spans="1:2" x14ac:dyDescent="0.25">
      <c r="A2562" s="25" t="s">
        <v>3734</v>
      </c>
      <c r="B2562" s="26"/>
    </row>
    <row r="2563" spans="1:2" x14ac:dyDescent="0.25">
      <c r="A2563" s="25" t="s">
        <v>3735</v>
      </c>
      <c r="B2563" s="26"/>
    </row>
    <row r="2564" spans="1:2" x14ac:dyDescent="0.25">
      <c r="A2564" s="25" t="s">
        <v>3736</v>
      </c>
      <c r="B2564" s="26"/>
    </row>
    <row r="2565" spans="1:2" x14ac:dyDescent="0.25">
      <c r="A2565" s="25" t="s">
        <v>3737</v>
      </c>
      <c r="B2565" s="26"/>
    </row>
    <row r="2566" spans="1:2" x14ac:dyDescent="0.25">
      <c r="A2566" s="25" t="s">
        <v>3738</v>
      </c>
      <c r="B2566" s="26"/>
    </row>
    <row r="2567" spans="1:2" x14ac:dyDescent="0.25">
      <c r="A2567" s="25" t="s">
        <v>3739</v>
      </c>
      <c r="B2567" s="26"/>
    </row>
    <row r="2568" spans="1:2" x14ac:dyDescent="0.25">
      <c r="A2568" s="25" t="s">
        <v>3740</v>
      </c>
      <c r="B2568" s="26"/>
    </row>
    <row r="2569" spans="1:2" x14ac:dyDescent="0.25">
      <c r="A2569" s="25" t="s">
        <v>3741</v>
      </c>
      <c r="B2569" s="26"/>
    </row>
    <row r="2570" spans="1:2" x14ac:dyDescent="0.25">
      <c r="A2570" s="25" t="s">
        <v>3742</v>
      </c>
      <c r="B2570" s="26"/>
    </row>
    <row r="2571" spans="1:2" x14ac:dyDescent="0.25">
      <c r="A2571" s="25" t="s">
        <v>3743</v>
      </c>
      <c r="B2571" s="26"/>
    </row>
    <row r="2572" spans="1:2" x14ac:dyDescent="0.25">
      <c r="A2572" s="25" t="s">
        <v>3744</v>
      </c>
      <c r="B2572" s="26"/>
    </row>
    <row r="2573" spans="1:2" x14ac:dyDescent="0.25">
      <c r="A2573" s="25" t="s">
        <v>3745</v>
      </c>
      <c r="B2573" s="26"/>
    </row>
    <row r="2574" spans="1:2" x14ac:dyDescent="0.25">
      <c r="A2574" s="25" t="s">
        <v>3746</v>
      </c>
      <c r="B2574" s="26"/>
    </row>
    <row r="2575" spans="1:2" x14ac:dyDescent="0.25">
      <c r="A2575" s="25" t="s">
        <v>3747</v>
      </c>
      <c r="B2575" s="26"/>
    </row>
    <row r="2576" spans="1:2" x14ac:dyDescent="0.25">
      <c r="A2576" s="25" t="s">
        <v>3748</v>
      </c>
      <c r="B2576" s="26"/>
    </row>
    <row r="2577" spans="1:2" x14ac:dyDescent="0.25">
      <c r="A2577" s="25" t="s">
        <v>3749</v>
      </c>
      <c r="B2577" s="26"/>
    </row>
    <row r="2578" spans="1:2" x14ac:dyDescent="0.25">
      <c r="A2578" s="25" t="s">
        <v>3750</v>
      </c>
      <c r="B2578" s="26"/>
    </row>
    <row r="2579" spans="1:2" x14ac:dyDescent="0.25">
      <c r="A2579" s="25" t="s">
        <v>3751</v>
      </c>
      <c r="B2579" s="26"/>
    </row>
    <row r="2580" spans="1:2" x14ac:dyDescent="0.25">
      <c r="A2580" s="25" t="s">
        <v>3752</v>
      </c>
      <c r="B2580" s="26"/>
    </row>
    <row r="2581" spans="1:2" x14ac:dyDescent="0.25">
      <c r="A2581" s="25" t="s">
        <v>3753</v>
      </c>
      <c r="B2581" s="26"/>
    </row>
    <row r="2582" spans="1:2" x14ac:dyDescent="0.25">
      <c r="A2582" s="25" t="s">
        <v>3754</v>
      </c>
      <c r="B2582" s="26"/>
    </row>
    <row r="2583" spans="1:2" x14ac:dyDescent="0.25">
      <c r="A2583" s="25" t="s">
        <v>3755</v>
      </c>
      <c r="B2583" s="26"/>
    </row>
    <row r="2584" spans="1:2" x14ac:dyDescent="0.25">
      <c r="A2584" s="25" t="s">
        <v>3756</v>
      </c>
      <c r="B2584" s="26"/>
    </row>
    <row r="2585" spans="1:2" x14ac:dyDescent="0.25">
      <c r="A2585" s="25" t="s">
        <v>3757</v>
      </c>
      <c r="B2585" s="26"/>
    </row>
    <row r="2586" spans="1:2" x14ac:dyDescent="0.25">
      <c r="A2586" s="25" t="s">
        <v>3758</v>
      </c>
      <c r="B2586" s="26"/>
    </row>
    <row r="2587" spans="1:2" x14ac:dyDescent="0.25">
      <c r="A2587" s="25" t="s">
        <v>3759</v>
      </c>
      <c r="B2587" s="26"/>
    </row>
    <row r="2588" spans="1:2" x14ac:dyDescent="0.25">
      <c r="A2588" s="25" t="s">
        <v>3760</v>
      </c>
      <c r="B2588" s="26"/>
    </row>
    <row r="2589" spans="1:2" x14ac:dyDescent="0.25">
      <c r="A2589" s="25" t="s">
        <v>3761</v>
      </c>
      <c r="B2589" s="26"/>
    </row>
    <row r="2590" spans="1:2" x14ac:dyDescent="0.25">
      <c r="A2590" s="25" t="s">
        <v>3762</v>
      </c>
      <c r="B2590" s="26"/>
    </row>
    <row r="2591" spans="1:2" x14ac:dyDescent="0.25">
      <c r="A2591" s="25" t="s">
        <v>3763</v>
      </c>
      <c r="B2591" s="26"/>
    </row>
    <row r="2592" spans="1:2" x14ac:dyDescent="0.25">
      <c r="A2592" s="25" t="s">
        <v>3764</v>
      </c>
      <c r="B2592" s="26"/>
    </row>
    <row r="2593" spans="1:2" x14ac:dyDescent="0.25">
      <c r="A2593" s="25" t="s">
        <v>3765</v>
      </c>
      <c r="B2593" s="26"/>
    </row>
    <row r="2594" spans="1:2" x14ac:dyDescent="0.25">
      <c r="A2594" s="25" t="s">
        <v>3766</v>
      </c>
      <c r="B2594" s="26"/>
    </row>
    <row r="2595" spans="1:2" x14ac:dyDescent="0.25">
      <c r="A2595" s="25" t="s">
        <v>3767</v>
      </c>
      <c r="B2595" s="2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4:V33"/>
  <sheetViews>
    <sheetView workbookViewId="0">
      <selection activeCell="M18" sqref="M18"/>
    </sheetView>
  </sheetViews>
  <sheetFormatPr defaultColWidth="9.21875" defaultRowHeight="15.6" x14ac:dyDescent="0.25"/>
  <cols>
    <col min="1" max="1" width="2.77734375" style="1" customWidth="1"/>
    <col min="2" max="2" width="4.21875" style="1" customWidth="1"/>
    <col min="3" max="10" width="11.77734375" style="1" customWidth="1"/>
    <col min="11" max="11" width="0" style="1" hidden="1" customWidth="1"/>
    <col min="12" max="12" width="9.21875" style="1"/>
    <col min="13" max="13" width="10.5546875" style="1" bestFit="1" customWidth="1"/>
    <col min="14" max="21" width="9.21875" style="1"/>
    <col min="22" max="22" width="9.21875" style="3"/>
    <col min="23" max="16384" width="9.21875" style="1"/>
  </cols>
  <sheetData>
    <row r="4" spans="2:22" x14ac:dyDescent="0.25">
      <c r="C4" s="28"/>
    </row>
    <row r="5" spans="2:22" ht="28.2" x14ac:dyDescent="0.25">
      <c r="M5" s="48"/>
    </row>
    <row r="6" spans="2:22" ht="34.5" customHeight="1" x14ac:dyDescent="0.25">
      <c r="C6" s="2"/>
      <c r="F6" s="2"/>
      <c r="G6" s="410" t="s">
        <v>0</v>
      </c>
      <c r="H6" s="410"/>
      <c r="I6" s="410"/>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411"/>
      <c r="E12" s="412"/>
      <c r="F12" s="412"/>
      <c r="G12" s="412"/>
      <c r="H12" s="412"/>
      <c r="I12" s="412"/>
      <c r="J12" s="413"/>
      <c r="M12" s="1"/>
      <c r="V12" s="7"/>
    </row>
    <row r="13" spans="2:22" s="6" customFormat="1" x14ac:dyDescent="0.25">
      <c r="C13" s="10" t="s">
        <v>5</v>
      </c>
      <c r="D13" s="36" t="s">
        <v>6</v>
      </c>
      <c r="E13" s="37"/>
      <c r="F13" s="36" t="s">
        <v>7</v>
      </c>
      <c r="H13" s="41"/>
      <c r="I13" s="41"/>
      <c r="J13" s="37"/>
      <c r="M13" s="1"/>
      <c r="V13" s="7"/>
    </row>
    <row r="14" spans="2:22" s="6" customFormat="1" x14ac:dyDescent="0.25">
      <c r="C14" s="54"/>
      <c r="D14" s="414"/>
      <c r="E14" s="415"/>
      <c r="F14" s="416"/>
      <c r="G14" s="417"/>
      <c r="H14" s="417"/>
      <c r="I14" s="417"/>
      <c r="J14" s="418"/>
      <c r="M14" s="1"/>
      <c r="V14" s="7"/>
    </row>
    <row r="15" spans="2:22" s="6" customFormat="1" x14ac:dyDescent="0.25">
      <c r="C15" s="55" t="s">
        <v>8</v>
      </c>
      <c r="D15" s="55" t="s">
        <v>9</v>
      </c>
      <c r="E15" s="37" t="s">
        <v>10</v>
      </c>
      <c r="F15" s="36" t="s">
        <v>11</v>
      </c>
      <c r="H15" s="41"/>
      <c r="I15" s="41"/>
      <c r="J15" s="37"/>
      <c r="M15" s="42"/>
      <c r="N15" s="8"/>
      <c r="O15" s="8"/>
      <c r="P15" s="8"/>
      <c r="Q15" s="8"/>
      <c r="R15" s="8"/>
      <c r="S15" s="8"/>
      <c r="T15" s="8"/>
      <c r="U15" s="8"/>
      <c r="V15" s="9"/>
    </row>
    <row r="16" spans="2:22" s="8" customFormat="1" ht="13.2" x14ac:dyDescent="0.25">
      <c r="B16" s="30" t="str">
        <f>LEFT(C16,1)</f>
        <v/>
      </c>
      <c r="C16" s="56"/>
      <c r="D16" s="82"/>
      <c r="E16" s="27"/>
      <c r="F16" s="419"/>
      <c r="G16" s="420"/>
      <c r="H16" s="420"/>
      <c r="I16" s="420"/>
      <c r="J16" s="421"/>
      <c r="K16" s="8" t="str">
        <f>TRIM(LEFT(F16,4))</f>
        <v/>
      </c>
      <c r="M16" s="42"/>
    </row>
    <row r="17" spans="3:22" s="8" customFormat="1" x14ac:dyDescent="0.25">
      <c r="C17" s="408" t="s">
        <v>12</v>
      </c>
      <c r="D17" s="409"/>
      <c r="E17" s="36" t="s">
        <v>13</v>
      </c>
      <c r="F17" s="37"/>
      <c r="G17" s="36" t="s">
        <v>14</v>
      </c>
      <c r="H17" s="37"/>
      <c r="I17" s="36" t="s">
        <v>15</v>
      </c>
      <c r="J17" s="37"/>
      <c r="M17" s="44"/>
      <c r="V17" s="9"/>
    </row>
    <row r="18" spans="3:22" s="8" customFormat="1" x14ac:dyDescent="0.25">
      <c r="C18" s="422"/>
      <c r="D18" s="423"/>
      <c r="E18" s="424"/>
      <c r="F18" s="421"/>
      <c r="G18" s="424"/>
      <c r="H18" s="425"/>
      <c r="I18" s="426">
        <f>G18</f>
        <v>0</v>
      </c>
      <c r="J18" s="427"/>
      <c r="N18" s="6"/>
      <c r="O18" s="6"/>
      <c r="P18" s="6"/>
      <c r="Q18" s="6"/>
      <c r="R18" s="6"/>
      <c r="S18" s="6"/>
      <c r="T18" s="6"/>
      <c r="V18" s="9"/>
    </row>
    <row r="19" spans="3:22" x14ac:dyDescent="0.25">
      <c r="M19" s="4"/>
      <c r="N19" s="6"/>
      <c r="O19" s="6"/>
      <c r="P19" s="6"/>
      <c r="Q19" s="6"/>
      <c r="R19" s="6"/>
      <c r="S19" s="6"/>
      <c r="T19" s="6"/>
    </row>
    <row r="20" spans="3:22" x14ac:dyDescent="0.25">
      <c r="M20" s="53"/>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428"/>
      <c r="D24" s="429"/>
      <c r="E24" s="429"/>
      <c r="F24" s="429"/>
      <c r="G24" s="429"/>
      <c r="H24" s="429"/>
      <c r="I24" s="429"/>
      <c r="J24" s="430"/>
      <c r="M24" s="1"/>
      <c r="V24" s="7"/>
    </row>
    <row r="25" spans="3:22" s="6" customFormat="1" x14ac:dyDescent="0.25">
      <c r="C25" s="433" t="s">
        <v>18</v>
      </c>
      <c r="D25" s="434"/>
      <c r="E25" s="434"/>
      <c r="F25" s="434"/>
      <c r="G25" s="434"/>
      <c r="H25" s="434"/>
      <c r="I25" s="434"/>
      <c r="J25" s="435"/>
      <c r="N25" s="5"/>
      <c r="O25" s="5"/>
      <c r="P25" s="5"/>
      <c r="Q25" s="5"/>
      <c r="R25" s="5"/>
      <c r="S25" s="5"/>
      <c r="T25" s="5"/>
      <c r="V25" s="7"/>
    </row>
    <row r="26" spans="3:22" s="6" customFormat="1" x14ac:dyDescent="0.25">
      <c r="C26" s="436"/>
      <c r="D26" s="437"/>
      <c r="E26" s="437"/>
      <c r="F26" s="437"/>
      <c r="G26" s="437"/>
      <c r="H26" s="437"/>
      <c r="I26" s="437"/>
      <c r="J26" s="438"/>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2" x14ac:dyDescent="0.25">
      <c r="C28" s="436"/>
      <c r="D28" s="438"/>
      <c r="E28" s="431"/>
      <c r="F28" s="432"/>
      <c r="G28" s="432"/>
      <c r="H28" s="432"/>
      <c r="I28" s="106"/>
      <c r="J28" s="107"/>
      <c r="K28" s="1"/>
      <c r="L28" s="1"/>
    </row>
    <row r="29" spans="3:22" s="5" customFormat="1" ht="13.2"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7" t="s">
        <v>22</v>
      </c>
      <c r="D31" s="58"/>
      <c r="E31" s="59"/>
      <c r="F31" s="57" t="s">
        <v>23</v>
      </c>
      <c r="G31" s="58"/>
      <c r="H31" s="59"/>
      <c r="I31" s="41" t="s">
        <v>24</v>
      </c>
      <c r="J31" s="37"/>
      <c r="M31" s="1"/>
      <c r="N31" s="5"/>
      <c r="O31" s="5"/>
      <c r="P31" s="5"/>
      <c r="Q31" s="5"/>
      <c r="R31" s="5"/>
      <c r="S31" s="5"/>
      <c r="T31" s="5"/>
      <c r="V31" s="7"/>
    </row>
    <row r="32" spans="3:22" s="6" customFormat="1" x14ac:dyDescent="0.25">
      <c r="C32" s="445">
        <f>-'Budget till Agresso Personmån '!Q81</f>
        <v>0</v>
      </c>
      <c r="D32" s="446"/>
      <c r="E32" s="447"/>
      <c r="F32" s="439" t="str">
        <f>'Budget till Agresso Personmån '!T81</f>
        <v>-</v>
      </c>
      <c r="G32" s="440"/>
      <c r="H32" s="441"/>
      <c r="I32" s="422"/>
      <c r="J32" s="423"/>
      <c r="M32" s="5"/>
      <c r="N32" s="1"/>
      <c r="O32" s="1"/>
      <c r="P32" s="1"/>
      <c r="Q32" s="1"/>
      <c r="R32" s="1"/>
      <c r="S32" s="1"/>
      <c r="T32" s="1"/>
      <c r="V32" s="7"/>
    </row>
    <row r="33" spans="14:20" s="5" customFormat="1" ht="13.2" x14ac:dyDescent="0.25">
      <c r="N33" s="1"/>
      <c r="O33" s="1"/>
      <c r="P33" s="1"/>
      <c r="Q33" s="1"/>
      <c r="R33" s="1"/>
      <c r="S33" s="6"/>
      <c r="T33" s="6"/>
    </row>
  </sheetData>
  <mergeCells count="18">
    <mergeCell ref="C26:J26"/>
    <mergeCell ref="C28:D28"/>
    <mergeCell ref="E28:H28"/>
    <mergeCell ref="C32:E32"/>
    <mergeCell ref="F32:H32"/>
    <mergeCell ref="I32:J32"/>
    <mergeCell ref="C25:J25"/>
    <mergeCell ref="G6:I6"/>
    <mergeCell ref="D12:J12"/>
    <mergeCell ref="D14:E14"/>
    <mergeCell ref="F14:J14"/>
    <mergeCell ref="F16:J16"/>
    <mergeCell ref="C17:D17"/>
    <mergeCell ref="C18:D18"/>
    <mergeCell ref="E18:F18"/>
    <mergeCell ref="G18:H18"/>
    <mergeCell ref="I18:J18"/>
    <mergeCell ref="C24:J24"/>
  </mergeCells>
  <conditionalFormatting sqref="N22:T22">
    <cfRule type="expression" dxfId="6" priority="1">
      <formula>$B$16="D"</formula>
    </cfRule>
  </conditionalFormatting>
  <dataValidations count="9">
    <dataValidation allowBlank="1" showErrorMessage="1" promptTitle="Orgkod" prompt="MVA_x000a_MVB_x000a_MVC_x000a_MVD - Processer_x000a_MVE_x000a_MVF_x000a_MVYA_x000a_MVYB" sqref="C16" xr:uid="{00000000-0002-0000-0200-000000000000}"/>
    <dataValidation type="list" allowBlank="1" showInputMessage="1" showErrorMessage="1" sqref="I32:J32" xr:uid="{00000000-0002-0000-0200-000002000000}">
      <formula1>sfproj_name</formula1>
    </dataValidation>
    <dataValidation type="list" allowBlank="1" showInputMessage="1" showErrorMessage="1" sqref="E28:H28" xr:uid="{00000000-0002-0000-0200-000003000000}">
      <formula1>ekon_name</formula1>
    </dataValidation>
    <dataValidation type="list" allowBlank="1" showInputMessage="1" showErrorMessage="1" sqref="C26:J26" xr:uid="{00000000-0002-0000-0200-000004000000}">
      <formula1>scb_name</formula1>
    </dataValidation>
    <dataValidation type="date" operator="greaterThan" allowBlank="1" showInputMessage="1" showErrorMessage="1" errorTitle="KTH" error="Ange datum som är större än Startdatum" sqref="G18:H18" xr:uid="{00000000-0002-0000-0200-000005000000}">
      <formula1>E18</formula1>
    </dataValidation>
    <dataValidation type="date" operator="greaterThan" allowBlank="1" showInputMessage="1" showErrorMessage="1" sqref="E18:F18" xr:uid="{00000000-0002-0000-0200-000006000000}">
      <formula1>1</formula1>
    </dataValidation>
    <dataValidation type="list" allowBlank="1" showInputMessage="1" showErrorMessage="1" sqref="C18" xr:uid="{00000000-0002-0000-0200-000007000000}">
      <formula1>projper_name</formula1>
    </dataValidation>
    <dataValidation type="list" allowBlank="1" showInputMessage="1" showErrorMessage="1" sqref="D16" xr:uid="{00000000-0002-0000-0200-00000A000000}">
      <formula1>vh_name</formula1>
    </dataValidation>
    <dataValidation type="list" allowBlank="1" showInputMessage="1" showErrorMessage="1" sqref="F14:J14" xr:uid="{00000000-0002-0000-0200-00000B000000}">
      <formula1>projled_name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8000000}">
          <x14:formula1>
            <xm:f>fin!$A$2:$A$2595</xm:f>
          </x14:formula1>
          <xm:sqref>F16:J16</xm:sqref>
        </x14:dataValidation>
        <x14:dataValidation type="list" allowBlank="1" showInputMessage="1" showErrorMessage="1" xr:uid="{00000000-0002-0000-0200-000009000000}">
          <x14:formula1>
            <xm:f>mp!$A$2:$A$285</xm:f>
          </x14:formula1>
          <xm:sqref>E16</xm:sqref>
        </x14:dataValidation>
        <x14:dataValidation type="list" allowBlank="1" showInputMessage="1" showErrorMessage="1" xr:uid="{00000000-0002-0000-0200-00000C000000}">
          <x14:formula1>
            <xm:f>visprojgr!$B$2:$B$102</xm:f>
          </x14:formula1>
          <xm:sqref>C14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dimension ref="A1:D9"/>
  <sheetViews>
    <sheetView topLeftCell="B3" workbookViewId="0"/>
  </sheetViews>
  <sheetFormatPr defaultRowHeight="13.2" x14ac:dyDescent="0.25"/>
  <cols>
    <col min="1" max="1" width="9.21875" hidden="1" customWidth="1"/>
    <col min="2" max="2" width="34.44140625" bestFit="1" customWidth="1"/>
  </cols>
  <sheetData>
    <row r="1" spans="1:4" hidden="1" x14ac:dyDescent="0.25">
      <c r="A1" t="s">
        <v>3768</v>
      </c>
      <c r="B1" s="25"/>
      <c r="C1" s="26"/>
    </row>
    <row r="2" spans="1:4" hidden="1" x14ac:dyDescent="0.25">
      <c r="A2" t="s">
        <v>452</v>
      </c>
      <c r="B2" s="25"/>
      <c r="C2" s="26"/>
    </row>
    <row r="3" spans="1:4" x14ac:dyDescent="0.25">
      <c r="B3" s="25"/>
      <c r="C3" s="26"/>
    </row>
    <row r="4" spans="1:4" hidden="1" x14ac:dyDescent="0.25">
      <c r="A4" t="s">
        <v>453</v>
      </c>
      <c r="B4" s="25" t="s">
        <v>454</v>
      </c>
      <c r="C4" s="26" t="s">
        <v>65</v>
      </c>
      <c r="D4" s="25"/>
    </row>
    <row r="5" spans="1:4" x14ac:dyDescent="0.25">
      <c r="B5" s="25"/>
      <c r="C5" s="26"/>
    </row>
    <row r="6" spans="1:4" x14ac:dyDescent="0.25">
      <c r="A6" t="s">
        <v>365</v>
      </c>
      <c r="B6" s="25" t="s">
        <v>3769</v>
      </c>
      <c r="C6" s="26"/>
    </row>
    <row r="7" spans="1:4" x14ac:dyDescent="0.25">
      <c r="A7" t="s">
        <v>365</v>
      </c>
      <c r="B7" s="25" t="s">
        <v>3770</v>
      </c>
      <c r="C7" s="26"/>
    </row>
    <row r="8" spans="1:4" x14ac:dyDescent="0.25">
      <c r="A8" t="s">
        <v>365</v>
      </c>
      <c r="B8" s="25" t="s">
        <v>3771</v>
      </c>
      <c r="C8" s="26"/>
    </row>
    <row r="9" spans="1:4" x14ac:dyDescent="0.25">
      <c r="A9" t="s">
        <v>608</v>
      </c>
      <c r="B9" s="25" t="s">
        <v>3772</v>
      </c>
      <c r="C9" s="26"/>
    </row>
  </sheetData>
  <sheetProtection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B261"/>
  <sheetViews>
    <sheetView workbookViewId="0"/>
  </sheetViews>
  <sheetFormatPr defaultRowHeight="13.2" x14ac:dyDescent="0.25"/>
  <cols>
    <col min="1" max="1" width="61.5546875" bestFit="1" customWidth="1"/>
  </cols>
  <sheetData>
    <row r="1" spans="1:2" x14ac:dyDescent="0.25">
      <c r="A1" s="25"/>
      <c r="B1" s="26"/>
    </row>
    <row r="2" spans="1:2" x14ac:dyDescent="0.25">
      <c r="A2" s="25"/>
      <c r="B2" s="26"/>
    </row>
    <row r="3" spans="1:2" x14ac:dyDescent="0.25">
      <c r="A3" s="25" t="s">
        <v>3773</v>
      </c>
      <c r="B3" s="26"/>
    </row>
    <row r="4" spans="1:2" x14ac:dyDescent="0.25">
      <c r="A4" s="25" t="s">
        <v>3774</v>
      </c>
      <c r="B4" s="26"/>
    </row>
    <row r="5" spans="1:2" x14ac:dyDescent="0.25">
      <c r="A5" s="25" t="s">
        <v>3775</v>
      </c>
      <c r="B5" s="26"/>
    </row>
    <row r="6" spans="1:2" x14ac:dyDescent="0.25">
      <c r="A6" s="25" t="s">
        <v>3776</v>
      </c>
      <c r="B6" s="26"/>
    </row>
    <row r="7" spans="1:2" x14ac:dyDescent="0.25">
      <c r="A7" s="25" t="s">
        <v>3777</v>
      </c>
      <c r="B7" s="26"/>
    </row>
    <row r="8" spans="1:2" x14ac:dyDescent="0.25">
      <c r="A8" s="25" t="s">
        <v>3778</v>
      </c>
      <c r="B8" s="26"/>
    </row>
    <row r="9" spans="1:2" x14ac:dyDescent="0.25">
      <c r="A9" s="25" t="s">
        <v>3779</v>
      </c>
      <c r="B9" s="26"/>
    </row>
    <row r="10" spans="1:2" x14ac:dyDescent="0.25">
      <c r="A10" s="25" t="s">
        <v>3780</v>
      </c>
      <c r="B10" s="26"/>
    </row>
    <row r="11" spans="1:2" x14ac:dyDescent="0.25">
      <c r="A11" s="25" t="s">
        <v>3781</v>
      </c>
      <c r="B11" s="26"/>
    </row>
    <row r="12" spans="1:2" x14ac:dyDescent="0.25">
      <c r="A12" s="25" t="s">
        <v>3782</v>
      </c>
      <c r="B12" s="26"/>
    </row>
    <row r="13" spans="1:2" x14ac:dyDescent="0.25">
      <c r="A13" s="25" t="s">
        <v>3783</v>
      </c>
      <c r="B13" s="26"/>
    </row>
    <row r="14" spans="1:2" x14ac:dyDescent="0.25">
      <c r="A14" s="25" t="s">
        <v>3784</v>
      </c>
      <c r="B14" s="26"/>
    </row>
    <row r="15" spans="1:2" x14ac:dyDescent="0.25">
      <c r="A15" s="25" t="s">
        <v>3785</v>
      </c>
      <c r="B15" s="26"/>
    </row>
    <row r="16" spans="1:2" x14ac:dyDescent="0.25">
      <c r="A16" s="25" t="s">
        <v>3786</v>
      </c>
      <c r="B16" s="26"/>
    </row>
    <row r="17" spans="1:2" x14ac:dyDescent="0.25">
      <c r="A17" s="25" t="s">
        <v>3787</v>
      </c>
      <c r="B17" s="26"/>
    </row>
    <row r="18" spans="1:2" x14ac:dyDescent="0.25">
      <c r="A18" s="25" t="s">
        <v>3788</v>
      </c>
      <c r="B18" s="26"/>
    </row>
    <row r="19" spans="1:2" x14ac:dyDescent="0.25">
      <c r="A19" s="25" t="s">
        <v>3789</v>
      </c>
      <c r="B19" s="26"/>
    </row>
    <row r="20" spans="1:2" x14ac:dyDescent="0.25">
      <c r="A20" s="25" t="s">
        <v>3790</v>
      </c>
      <c r="B20" s="26"/>
    </row>
    <row r="21" spans="1:2" x14ac:dyDescent="0.25">
      <c r="A21" s="25" t="s">
        <v>3791</v>
      </c>
      <c r="B21" s="26"/>
    </row>
    <row r="22" spans="1:2" x14ac:dyDescent="0.25">
      <c r="A22" s="25" t="s">
        <v>3792</v>
      </c>
      <c r="B22" s="26"/>
    </row>
    <row r="23" spans="1:2" x14ac:dyDescent="0.25">
      <c r="A23" s="25" t="s">
        <v>3793</v>
      </c>
      <c r="B23" s="26"/>
    </row>
    <row r="24" spans="1:2" x14ac:dyDescent="0.25">
      <c r="A24" s="25" t="s">
        <v>3794</v>
      </c>
      <c r="B24" s="26"/>
    </row>
    <row r="25" spans="1:2" x14ac:dyDescent="0.25">
      <c r="A25" s="25" t="s">
        <v>3795</v>
      </c>
      <c r="B25" s="26"/>
    </row>
    <row r="26" spans="1:2" x14ac:dyDescent="0.25">
      <c r="A26" s="25" t="s">
        <v>3796</v>
      </c>
      <c r="B26" s="26"/>
    </row>
    <row r="27" spans="1:2" x14ac:dyDescent="0.25">
      <c r="A27" s="25" t="s">
        <v>3797</v>
      </c>
      <c r="B27" s="26"/>
    </row>
    <row r="28" spans="1:2" x14ac:dyDescent="0.25">
      <c r="A28" s="25" t="s">
        <v>3798</v>
      </c>
      <c r="B28" s="26"/>
    </row>
    <row r="29" spans="1:2" x14ac:dyDescent="0.25">
      <c r="A29" s="25" t="s">
        <v>3799</v>
      </c>
      <c r="B29" s="26"/>
    </row>
    <row r="30" spans="1:2" x14ac:dyDescent="0.25">
      <c r="A30" s="25" t="s">
        <v>3800</v>
      </c>
      <c r="B30" s="26"/>
    </row>
    <row r="31" spans="1:2" x14ac:dyDescent="0.25">
      <c r="A31" s="25" t="s">
        <v>3801</v>
      </c>
      <c r="B31" s="26"/>
    </row>
    <row r="32" spans="1:2" x14ac:dyDescent="0.25">
      <c r="A32" s="25" t="s">
        <v>3802</v>
      </c>
      <c r="B32" s="26"/>
    </row>
    <row r="33" spans="1:2" x14ac:dyDescent="0.25">
      <c r="A33" s="25" t="s">
        <v>3803</v>
      </c>
      <c r="B33" s="26"/>
    </row>
    <row r="34" spans="1:2" x14ac:dyDescent="0.25">
      <c r="A34" s="25" t="s">
        <v>3804</v>
      </c>
      <c r="B34" s="26"/>
    </row>
    <row r="35" spans="1:2" x14ac:dyDescent="0.25">
      <c r="A35" s="25" t="s">
        <v>3805</v>
      </c>
      <c r="B35" s="26"/>
    </row>
    <row r="36" spans="1:2" x14ac:dyDescent="0.25">
      <c r="A36" s="25" t="s">
        <v>3806</v>
      </c>
      <c r="B36" s="26"/>
    </row>
    <row r="37" spans="1:2" x14ac:dyDescent="0.25">
      <c r="A37" s="25" t="s">
        <v>3807</v>
      </c>
      <c r="B37" s="26"/>
    </row>
    <row r="38" spans="1:2" x14ac:dyDescent="0.25">
      <c r="A38" s="25" t="s">
        <v>3808</v>
      </c>
      <c r="B38" s="26"/>
    </row>
    <row r="39" spans="1:2" x14ac:dyDescent="0.25">
      <c r="A39" s="25" t="s">
        <v>3809</v>
      </c>
      <c r="B39" s="26"/>
    </row>
    <row r="40" spans="1:2" x14ac:dyDescent="0.25">
      <c r="A40" s="25" t="s">
        <v>3810</v>
      </c>
      <c r="B40" s="26"/>
    </row>
    <row r="41" spans="1:2" x14ac:dyDescent="0.25">
      <c r="A41" s="25" t="s">
        <v>3811</v>
      </c>
      <c r="B41" s="26"/>
    </row>
    <row r="42" spans="1:2" x14ac:dyDescent="0.25">
      <c r="A42" s="25" t="s">
        <v>3812</v>
      </c>
      <c r="B42" s="26"/>
    </row>
    <row r="43" spans="1:2" x14ac:dyDescent="0.25">
      <c r="A43" s="25" t="s">
        <v>3813</v>
      </c>
      <c r="B43" s="26"/>
    </row>
    <row r="44" spans="1:2" x14ac:dyDescent="0.25">
      <c r="A44" s="25" t="s">
        <v>3814</v>
      </c>
      <c r="B44" s="26"/>
    </row>
    <row r="45" spans="1:2" x14ac:dyDescent="0.25">
      <c r="A45" s="25" t="s">
        <v>3815</v>
      </c>
      <c r="B45" s="26"/>
    </row>
    <row r="46" spans="1:2" x14ac:dyDescent="0.25">
      <c r="A46" s="25" t="s">
        <v>3816</v>
      </c>
      <c r="B46" s="26"/>
    </row>
    <row r="47" spans="1:2" x14ac:dyDescent="0.25">
      <c r="A47" s="25" t="s">
        <v>3817</v>
      </c>
      <c r="B47" s="26"/>
    </row>
    <row r="48" spans="1:2" x14ac:dyDescent="0.25">
      <c r="A48" s="25" t="s">
        <v>3818</v>
      </c>
      <c r="B48" s="26"/>
    </row>
    <row r="49" spans="1:2" x14ac:dyDescent="0.25">
      <c r="A49" s="25" t="s">
        <v>3819</v>
      </c>
      <c r="B49" s="26"/>
    </row>
    <row r="50" spans="1:2" x14ac:dyDescent="0.25">
      <c r="A50" s="25" t="s">
        <v>3820</v>
      </c>
      <c r="B50" s="26"/>
    </row>
    <row r="51" spans="1:2" x14ac:dyDescent="0.25">
      <c r="A51" s="25" t="s">
        <v>3821</v>
      </c>
      <c r="B51" s="26"/>
    </row>
    <row r="52" spans="1:2" x14ac:dyDescent="0.25">
      <c r="A52" s="25" t="s">
        <v>3822</v>
      </c>
      <c r="B52" s="26"/>
    </row>
    <row r="53" spans="1:2" x14ac:dyDescent="0.25">
      <c r="A53" s="25" t="s">
        <v>3823</v>
      </c>
      <c r="B53" s="26"/>
    </row>
    <row r="54" spans="1:2" x14ac:dyDescent="0.25">
      <c r="A54" s="25" t="s">
        <v>3824</v>
      </c>
      <c r="B54" s="26"/>
    </row>
    <row r="55" spans="1:2" x14ac:dyDescent="0.25">
      <c r="A55" s="25" t="s">
        <v>3825</v>
      </c>
      <c r="B55" s="26"/>
    </row>
    <row r="56" spans="1:2" x14ac:dyDescent="0.25">
      <c r="A56" s="25" t="s">
        <v>3826</v>
      </c>
      <c r="B56" s="26"/>
    </row>
    <row r="57" spans="1:2" x14ac:dyDescent="0.25">
      <c r="A57" s="25" t="s">
        <v>3827</v>
      </c>
      <c r="B57" s="26"/>
    </row>
    <row r="58" spans="1:2" x14ac:dyDescent="0.25">
      <c r="A58" s="25" t="s">
        <v>3828</v>
      </c>
      <c r="B58" s="26"/>
    </row>
    <row r="59" spans="1:2" x14ac:dyDescent="0.25">
      <c r="A59" s="25" t="s">
        <v>3829</v>
      </c>
      <c r="B59" s="26"/>
    </row>
    <row r="60" spans="1:2" x14ac:dyDescent="0.25">
      <c r="A60" s="25" t="s">
        <v>3830</v>
      </c>
      <c r="B60" s="26"/>
    </row>
    <row r="61" spans="1:2" x14ac:dyDescent="0.25">
      <c r="A61" s="25" t="s">
        <v>3831</v>
      </c>
      <c r="B61" s="26"/>
    </row>
    <row r="62" spans="1:2" x14ac:dyDescent="0.25">
      <c r="A62" s="25" t="s">
        <v>3832</v>
      </c>
      <c r="B62" s="26"/>
    </row>
    <row r="63" spans="1:2" x14ac:dyDescent="0.25">
      <c r="A63" s="25" t="s">
        <v>3833</v>
      </c>
      <c r="B63" s="26"/>
    </row>
    <row r="64" spans="1:2" x14ac:dyDescent="0.25">
      <c r="A64" s="25" t="s">
        <v>3834</v>
      </c>
      <c r="B64" s="26"/>
    </row>
    <row r="65" spans="1:2" x14ac:dyDescent="0.25">
      <c r="A65" s="25" t="s">
        <v>3835</v>
      </c>
      <c r="B65" s="26"/>
    </row>
    <row r="66" spans="1:2" x14ac:dyDescent="0.25">
      <c r="A66" s="25" t="s">
        <v>3836</v>
      </c>
      <c r="B66" s="26"/>
    </row>
    <row r="67" spans="1:2" x14ac:dyDescent="0.25">
      <c r="A67" s="25" t="s">
        <v>3837</v>
      </c>
      <c r="B67" s="26"/>
    </row>
    <row r="68" spans="1:2" x14ac:dyDescent="0.25">
      <c r="A68" s="25" t="s">
        <v>3838</v>
      </c>
      <c r="B68" s="26"/>
    </row>
    <row r="69" spans="1:2" x14ac:dyDescent="0.25">
      <c r="A69" s="25" t="s">
        <v>3839</v>
      </c>
      <c r="B69" s="26"/>
    </row>
    <row r="70" spans="1:2" x14ac:dyDescent="0.25">
      <c r="A70" s="25" t="s">
        <v>3840</v>
      </c>
      <c r="B70" s="26"/>
    </row>
    <row r="71" spans="1:2" x14ac:dyDescent="0.25">
      <c r="A71" s="25" t="s">
        <v>3841</v>
      </c>
      <c r="B71" s="26"/>
    </row>
    <row r="72" spans="1:2" x14ac:dyDescent="0.25">
      <c r="A72" s="25" t="s">
        <v>3842</v>
      </c>
      <c r="B72" s="26"/>
    </row>
    <row r="73" spans="1:2" x14ac:dyDescent="0.25">
      <c r="A73" s="25" t="s">
        <v>3843</v>
      </c>
      <c r="B73" s="26"/>
    </row>
    <row r="74" spans="1:2" x14ac:dyDescent="0.25">
      <c r="A74" s="25" t="s">
        <v>3844</v>
      </c>
      <c r="B74" s="26"/>
    </row>
    <row r="75" spans="1:2" x14ac:dyDescent="0.25">
      <c r="A75" s="25" t="s">
        <v>3845</v>
      </c>
      <c r="B75" s="26"/>
    </row>
    <row r="76" spans="1:2" x14ac:dyDescent="0.25">
      <c r="A76" s="25" t="s">
        <v>3846</v>
      </c>
      <c r="B76" s="26"/>
    </row>
    <row r="77" spans="1:2" x14ac:dyDescent="0.25">
      <c r="A77" s="25" t="s">
        <v>3847</v>
      </c>
      <c r="B77" s="26"/>
    </row>
    <row r="78" spans="1:2" x14ac:dyDescent="0.25">
      <c r="A78" s="25" t="s">
        <v>3848</v>
      </c>
      <c r="B78" s="26"/>
    </row>
    <row r="79" spans="1:2" x14ac:dyDescent="0.25">
      <c r="A79" s="25" t="s">
        <v>3849</v>
      </c>
      <c r="B79" s="26"/>
    </row>
    <row r="80" spans="1:2" x14ac:dyDescent="0.25">
      <c r="A80" s="25" t="s">
        <v>3850</v>
      </c>
      <c r="B80" s="26"/>
    </row>
    <row r="81" spans="1:2" x14ac:dyDescent="0.25">
      <c r="A81" s="25" t="s">
        <v>3851</v>
      </c>
      <c r="B81" s="26"/>
    </row>
    <row r="82" spans="1:2" x14ac:dyDescent="0.25">
      <c r="A82" s="25" t="s">
        <v>3852</v>
      </c>
      <c r="B82" s="26"/>
    </row>
    <row r="83" spans="1:2" x14ac:dyDescent="0.25">
      <c r="A83" s="25" t="s">
        <v>3853</v>
      </c>
      <c r="B83" s="26"/>
    </row>
    <row r="84" spans="1:2" x14ac:dyDescent="0.25">
      <c r="A84" s="25" t="s">
        <v>3854</v>
      </c>
      <c r="B84" s="26"/>
    </row>
    <row r="85" spans="1:2" x14ac:dyDescent="0.25">
      <c r="A85" s="25" t="s">
        <v>3855</v>
      </c>
      <c r="B85" s="26"/>
    </row>
    <row r="86" spans="1:2" x14ac:dyDescent="0.25">
      <c r="A86" s="25" t="s">
        <v>3856</v>
      </c>
      <c r="B86" s="26"/>
    </row>
    <row r="87" spans="1:2" x14ac:dyDescent="0.25">
      <c r="A87" s="25" t="s">
        <v>3857</v>
      </c>
      <c r="B87" s="26"/>
    </row>
    <row r="88" spans="1:2" x14ac:dyDescent="0.25">
      <c r="A88" s="25" t="s">
        <v>3858</v>
      </c>
      <c r="B88" s="26"/>
    </row>
    <row r="89" spans="1:2" x14ac:dyDescent="0.25">
      <c r="A89" s="25" t="s">
        <v>3859</v>
      </c>
      <c r="B89" s="26"/>
    </row>
    <row r="90" spans="1:2" x14ac:dyDescent="0.25">
      <c r="A90" s="25" t="s">
        <v>3860</v>
      </c>
      <c r="B90" s="26"/>
    </row>
    <row r="91" spans="1:2" x14ac:dyDescent="0.25">
      <c r="A91" s="25" t="s">
        <v>3861</v>
      </c>
      <c r="B91" s="26"/>
    </row>
    <row r="92" spans="1:2" x14ac:dyDescent="0.25">
      <c r="A92" s="25" t="s">
        <v>3862</v>
      </c>
      <c r="B92" s="26"/>
    </row>
    <row r="93" spans="1:2" x14ac:dyDescent="0.25">
      <c r="A93" s="25" t="s">
        <v>3863</v>
      </c>
      <c r="B93" s="26"/>
    </row>
    <row r="94" spans="1:2" x14ac:dyDescent="0.25">
      <c r="A94" s="25" t="s">
        <v>3864</v>
      </c>
      <c r="B94" s="26"/>
    </row>
    <row r="95" spans="1:2" x14ac:dyDescent="0.25">
      <c r="A95" s="25" t="s">
        <v>3865</v>
      </c>
      <c r="B95" s="26"/>
    </row>
    <row r="96" spans="1:2" x14ac:dyDescent="0.25">
      <c r="A96" s="25" t="s">
        <v>3866</v>
      </c>
      <c r="B96" s="26"/>
    </row>
    <row r="97" spans="1:2" x14ac:dyDescent="0.25">
      <c r="A97" s="25" t="s">
        <v>3867</v>
      </c>
      <c r="B97" s="26"/>
    </row>
    <row r="98" spans="1:2" x14ac:dyDescent="0.25">
      <c r="A98" s="25" t="s">
        <v>3868</v>
      </c>
      <c r="B98" s="26"/>
    </row>
    <row r="99" spans="1:2" x14ac:dyDescent="0.25">
      <c r="A99" s="25" t="s">
        <v>3869</v>
      </c>
      <c r="B99" s="26"/>
    </row>
    <row r="100" spans="1:2" x14ac:dyDescent="0.25">
      <c r="A100" s="25" t="s">
        <v>3870</v>
      </c>
      <c r="B100" s="26"/>
    </row>
    <row r="101" spans="1:2" x14ac:dyDescent="0.25">
      <c r="A101" s="25" t="s">
        <v>3871</v>
      </c>
      <c r="B101" s="26"/>
    </row>
    <row r="102" spans="1:2" x14ac:dyDescent="0.25">
      <c r="A102" s="25" t="s">
        <v>3872</v>
      </c>
      <c r="B102" s="26"/>
    </row>
    <row r="103" spans="1:2" x14ac:dyDescent="0.25">
      <c r="A103" s="25" t="s">
        <v>3873</v>
      </c>
      <c r="B103" s="26"/>
    </row>
    <row r="104" spans="1:2" x14ac:dyDescent="0.25">
      <c r="A104" s="25" t="s">
        <v>3874</v>
      </c>
      <c r="B104" s="26"/>
    </row>
    <row r="105" spans="1:2" x14ac:dyDescent="0.25">
      <c r="A105" s="25" t="s">
        <v>3875</v>
      </c>
      <c r="B105" s="26"/>
    </row>
    <row r="106" spans="1:2" x14ac:dyDescent="0.25">
      <c r="A106" s="25" t="s">
        <v>3876</v>
      </c>
      <c r="B106" s="26"/>
    </row>
    <row r="107" spans="1:2" x14ac:dyDescent="0.25">
      <c r="A107" s="25" t="s">
        <v>3877</v>
      </c>
      <c r="B107" s="26"/>
    </row>
    <row r="108" spans="1:2" x14ac:dyDescent="0.25">
      <c r="A108" s="25" t="s">
        <v>3878</v>
      </c>
      <c r="B108" s="26"/>
    </row>
    <row r="109" spans="1:2" x14ac:dyDescent="0.25">
      <c r="A109" s="25" t="s">
        <v>3879</v>
      </c>
      <c r="B109" s="26"/>
    </row>
    <row r="110" spans="1:2" x14ac:dyDescent="0.25">
      <c r="A110" s="25" t="s">
        <v>3880</v>
      </c>
      <c r="B110" s="26"/>
    </row>
    <row r="111" spans="1:2" x14ac:dyDescent="0.25">
      <c r="A111" s="25" t="s">
        <v>3881</v>
      </c>
      <c r="B111" s="26"/>
    </row>
    <row r="112" spans="1:2" x14ac:dyDescent="0.25">
      <c r="A112" s="25" t="s">
        <v>3882</v>
      </c>
      <c r="B112" s="26"/>
    </row>
    <row r="113" spans="1:2" x14ac:dyDescent="0.25">
      <c r="A113" s="25" t="s">
        <v>3883</v>
      </c>
      <c r="B113" s="26"/>
    </row>
    <row r="114" spans="1:2" x14ac:dyDescent="0.25">
      <c r="A114" s="25" t="s">
        <v>3884</v>
      </c>
      <c r="B114" s="26"/>
    </row>
    <row r="115" spans="1:2" x14ac:dyDescent="0.25">
      <c r="A115" s="25" t="s">
        <v>3885</v>
      </c>
      <c r="B115" s="26"/>
    </row>
    <row r="116" spans="1:2" x14ac:dyDescent="0.25">
      <c r="A116" s="25" t="s">
        <v>3886</v>
      </c>
      <c r="B116" s="26"/>
    </row>
    <row r="117" spans="1:2" x14ac:dyDescent="0.25">
      <c r="A117" s="25" t="s">
        <v>3887</v>
      </c>
      <c r="B117" s="26"/>
    </row>
    <row r="118" spans="1:2" x14ac:dyDescent="0.25">
      <c r="A118" s="25" t="s">
        <v>3888</v>
      </c>
      <c r="B118" s="26"/>
    </row>
    <row r="119" spans="1:2" x14ac:dyDescent="0.25">
      <c r="A119" s="25" t="s">
        <v>3889</v>
      </c>
      <c r="B119" s="26"/>
    </row>
    <row r="120" spans="1:2" x14ac:dyDescent="0.25">
      <c r="A120" s="25" t="s">
        <v>3890</v>
      </c>
      <c r="B120" s="26"/>
    </row>
    <row r="121" spans="1:2" x14ac:dyDescent="0.25">
      <c r="A121" s="25" t="s">
        <v>3891</v>
      </c>
      <c r="B121" s="26"/>
    </row>
    <row r="122" spans="1:2" x14ac:dyDescent="0.25">
      <c r="A122" s="25" t="s">
        <v>3892</v>
      </c>
      <c r="B122" s="26"/>
    </row>
    <row r="123" spans="1:2" x14ac:dyDescent="0.25">
      <c r="A123" s="25" t="s">
        <v>3893</v>
      </c>
      <c r="B123" s="26"/>
    </row>
    <row r="124" spans="1:2" x14ac:dyDescent="0.25">
      <c r="A124" s="25" t="s">
        <v>3894</v>
      </c>
      <c r="B124" s="26"/>
    </row>
    <row r="125" spans="1:2" x14ac:dyDescent="0.25">
      <c r="A125" s="25" t="s">
        <v>3895</v>
      </c>
      <c r="B125" s="26"/>
    </row>
    <row r="126" spans="1:2" x14ac:dyDescent="0.25">
      <c r="A126" s="25" t="s">
        <v>3896</v>
      </c>
      <c r="B126" s="26"/>
    </row>
    <row r="127" spans="1:2" x14ac:dyDescent="0.25">
      <c r="A127" s="25" t="s">
        <v>3897</v>
      </c>
      <c r="B127" s="26"/>
    </row>
    <row r="128" spans="1:2" x14ac:dyDescent="0.25">
      <c r="A128" s="25" t="s">
        <v>3898</v>
      </c>
      <c r="B128" s="26"/>
    </row>
    <row r="129" spans="1:2" x14ac:dyDescent="0.25">
      <c r="A129" s="25" t="s">
        <v>3899</v>
      </c>
      <c r="B129" s="26"/>
    </row>
    <row r="130" spans="1:2" x14ac:dyDescent="0.25">
      <c r="A130" s="25" t="s">
        <v>3900</v>
      </c>
      <c r="B130" s="26"/>
    </row>
    <row r="131" spans="1:2" x14ac:dyDescent="0.25">
      <c r="A131" s="25" t="s">
        <v>3901</v>
      </c>
      <c r="B131" s="26"/>
    </row>
    <row r="132" spans="1:2" x14ac:dyDescent="0.25">
      <c r="A132" s="25" t="s">
        <v>3902</v>
      </c>
      <c r="B132" s="26"/>
    </row>
    <row r="133" spans="1:2" x14ac:dyDescent="0.25">
      <c r="A133" s="25" t="s">
        <v>3903</v>
      </c>
      <c r="B133" s="26"/>
    </row>
    <row r="134" spans="1:2" x14ac:dyDescent="0.25">
      <c r="A134" s="25" t="s">
        <v>3904</v>
      </c>
      <c r="B134" s="26"/>
    </row>
    <row r="135" spans="1:2" x14ac:dyDescent="0.25">
      <c r="A135" s="25" t="s">
        <v>3905</v>
      </c>
      <c r="B135" s="26"/>
    </row>
    <row r="136" spans="1:2" x14ac:dyDescent="0.25">
      <c r="A136" s="25" t="s">
        <v>3906</v>
      </c>
      <c r="B136" s="26"/>
    </row>
    <row r="137" spans="1:2" x14ac:dyDescent="0.25">
      <c r="A137" s="25" t="s">
        <v>3907</v>
      </c>
      <c r="B137" s="26"/>
    </row>
    <row r="138" spans="1:2" x14ac:dyDescent="0.25">
      <c r="A138" s="25" t="s">
        <v>3908</v>
      </c>
      <c r="B138" s="26"/>
    </row>
    <row r="139" spans="1:2" x14ac:dyDescent="0.25">
      <c r="A139" s="25" t="s">
        <v>3909</v>
      </c>
      <c r="B139" s="26"/>
    </row>
    <row r="140" spans="1:2" x14ac:dyDescent="0.25">
      <c r="A140" s="25" t="s">
        <v>3910</v>
      </c>
      <c r="B140" s="26"/>
    </row>
    <row r="141" spans="1:2" x14ac:dyDescent="0.25">
      <c r="A141" s="25" t="s">
        <v>3911</v>
      </c>
      <c r="B141" s="26"/>
    </row>
    <row r="142" spans="1:2" x14ac:dyDescent="0.25">
      <c r="A142" s="25" t="s">
        <v>3912</v>
      </c>
      <c r="B142" s="26"/>
    </row>
    <row r="143" spans="1:2" x14ac:dyDescent="0.25">
      <c r="A143" s="25" t="s">
        <v>3913</v>
      </c>
      <c r="B143" s="26"/>
    </row>
    <row r="144" spans="1:2" x14ac:dyDescent="0.25">
      <c r="A144" s="25" t="s">
        <v>3914</v>
      </c>
      <c r="B144" s="26"/>
    </row>
    <row r="145" spans="1:2" x14ac:dyDescent="0.25">
      <c r="A145" s="25" t="s">
        <v>3915</v>
      </c>
      <c r="B145" s="26"/>
    </row>
    <row r="146" spans="1:2" x14ac:dyDescent="0.25">
      <c r="A146" s="25" t="s">
        <v>3916</v>
      </c>
      <c r="B146" s="26"/>
    </row>
    <row r="147" spans="1:2" x14ac:dyDescent="0.25">
      <c r="A147" s="25" t="s">
        <v>3917</v>
      </c>
      <c r="B147" s="26"/>
    </row>
    <row r="148" spans="1:2" x14ac:dyDescent="0.25">
      <c r="A148" s="25" t="s">
        <v>3918</v>
      </c>
      <c r="B148" s="26"/>
    </row>
    <row r="149" spans="1:2" x14ac:dyDescent="0.25">
      <c r="A149" s="25" t="s">
        <v>3919</v>
      </c>
      <c r="B149" s="26"/>
    </row>
    <row r="150" spans="1:2" x14ac:dyDescent="0.25">
      <c r="A150" s="25" t="s">
        <v>3920</v>
      </c>
      <c r="B150" s="26"/>
    </row>
    <row r="151" spans="1:2" x14ac:dyDescent="0.25">
      <c r="A151" s="25" t="s">
        <v>3921</v>
      </c>
      <c r="B151" s="26"/>
    </row>
    <row r="152" spans="1:2" x14ac:dyDescent="0.25">
      <c r="A152" s="25" t="s">
        <v>3922</v>
      </c>
      <c r="B152" s="26"/>
    </row>
    <row r="153" spans="1:2" x14ac:dyDescent="0.25">
      <c r="A153" s="25" t="s">
        <v>3923</v>
      </c>
      <c r="B153" s="26"/>
    </row>
    <row r="154" spans="1:2" x14ac:dyDescent="0.25">
      <c r="A154" s="25" t="s">
        <v>3924</v>
      </c>
      <c r="B154" s="26"/>
    </row>
    <row r="155" spans="1:2" x14ac:dyDescent="0.25">
      <c r="A155" s="25" t="s">
        <v>3925</v>
      </c>
      <c r="B155" s="26"/>
    </row>
    <row r="156" spans="1:2" x14ac:dyDescent="0.25">
      <c r="A156" s="25" t="s">
        <v>3926</v>
      </c>
      <c r="B156" s="26"/>
    </row>
    <row r="157" spans="1:2" x14ac:dyDescent="0.25">
      <c r="A157" s="25" t="s">
        <v>3927</v>
      </c>
      <c r="B157" s="26"/>
    </row>
    <row r="158" spans="1:2" x14ac:dyDescent="0.25">
      <c r="A158" s="25" t="s">
        <v>3928</v>
      </c>
      <c r="B158" s="26"/>
    </row>
    <row r="159" spans="1:2" x14ac:dyDescent="0.25">
      <c r="A159" s="25" t="s">
        <v>3929</v>
      </c>
      <c r="B159" s="26"/>
    </row>
    <row r="160" spans="1:2" x14ac:dyDescent="0.25">
      <c r="A160" s="25" t="s">
        <v>3930</v>
      </c>
      <c r="B160" s="26"/>
    </row>
    <row r="161" spans="1:2" x14ac:dyDescent="0.25">
      <c r="A161" s="25" t="s">
        <v>3931</v>
      </c>
      <c r="B161" s="26"/>
    </row>
    <row r="162" spans="1:2" x14ac:dyDescent="0.25">
      <c r="A162" s="25" t="s">
        <v>3932</v>
      </c>
      <c r="B162" s="26"/>
    </row>
    <row r="163" spans="1:2" x14ac:dyDescent="0.25">
      <c r="A163" s="25" t="s">
        <v>3933</v>
      </c>
      <c r="B163" s="26"/>
    </row>
    <row r="164" spans="1:2" x14ac:dyDescent="0.25">
      <c r="A164" s="25" t="s">
        <v>3934</v>
      </c>
      <c r="B164" s="26"/>
    </row>
    <row r="165" spans="1:2" x14ac:dyDescent="0.25">
      <c r="A165" s="25" t="s">
        <v>3935</v>
      </c>
      <c r="B165" s="26"/>
    </row>
    <row r="166" spans="1:2" x14ac:dyDescent="0.25">
      <c r="A166" s="25" t="s">
        <v>3936</v>
      </c>
      <c r="B166" s="26"/>
    </row>
    <row r="167" spans="1:2" x14ac:dyDescent="0.25">
      <c r="A167" s="25" t="s">
        <v>3937</v>
      </c>
      <c r="B167" s="26"/>
    </row>
    <row r="168" spans="1:2" x14ac:dyDescent="0.25">
      <c r="A168" s="25" t="s">
        <v>3938</v>
      </c>
      <c r="B168" s="26"/>
    </row>
    <row r="169" spans="1:2" x14ac:dyDescent="0.25">
      <c r="A169" s="25" t="s">
        <v>3939</v>
      </c>
      <c r="B169" s="26"/>
    </row>
    <row r="170" spans="1:2" x14ac:dyDescent="0.25">
      <c r="A170" s="25" t="s">
        <v>3940</v>
      </c>
      <c r="B170" s="26"/>
    </row>
    <row r="171" spans="1:2" x14ac:dyDescent="0.25">
      <c r="A171" s="25" t="s">
        <v>3941</v>
      </c>
      <c r="B171" s="26"/>
    </row>
    <row r="172" spans="1:2" x14ac:dyDescent="0.25">
      <c r="A172" s="25" t="s">
        <v>3942</v>
      </c>
      <c r="B172" s="26"/>
    </row>
    <row r="173" spans="1:2" x14ac:dyDescent="0.25">
      <c r="A173" s="25" t="s">
        <v>3943</v>
      </c>
      <c r="B173" s="26"/>
    </row>
    <row r="174" spans="1:2" x14ac:dyDescent="0.25">
      <c r="A174" s="25" t="s">
        <v>3944</v>
      </c>
      <c r="B174" s="26"/>
    </row>
    <row r="175" spans="1:2" x14ac:dyDescent="0.25">
      <c r="A175" s="25" t="s">
        <v>3945</v>
      </c>
      <c r="B175" s="26"/>
    </row>
    <row r="176" spans="1:2" x14ac:dyDescent="0.25">
      <c r="A176" s="25" t="s">
        <v>3946</v>
      </c>
      <c r="B176" s="26"/>
    </row>
    <row r="177" spans="1:2" x14ac:dyDescent="0.25">
      <c r="A177" s="25" t="s">
        <v>3947</v>
      </c>
      <c r="B177" s="26"/>
    </row>
    <row r="178" spans="1:2" x14ac:dyDescent="0.25">
      <c r="A178" s="25" t="s">
        <v>3948</v>
      </c>
      <c r="B178" s="26"/>
    </row>
    <row r="179" spans="1:2" x14ac:dyDescent="0.25">
      <c r="A179" s="25" t="s">
        <v>3949</v>
      </c>
      <c r="B179" s="26"/>
    </row>
    <row r="180" spans="1:2" x14ac:dyDescent="0.25">
      <c r="A180" s="25" t="s">
        <v>3950</v>
      </c>
      <c r="B180" s="26"/>
    </row>
    <row r="181" spans="1:2" x14ac:dyDescent="0.25">
      <c r="A181" s="25" t="s">
        <v>3951</v>
      </c>
      <c r="B181" s="26"/>
    </row>
    <row r="182" spans="1:2" x14ac:dyDescent="0.25">
      <c r="A182" s="25" t="s">
        <v>3952</v>
      </c>
      <c r="B182" s="26"/>
    </row>
    <row r="183" spans="1:2" x14ac:dyDescent="0.25">
      <c r="A183" s="25" t="s">
        <v>3953</v>
      </c>
      <c r="B183" s="26"/>
    </row>
    <row r="184" spans="1:2" x14ac:dyDescent="0.25">
      <c r="A184" s="25" t="s">
        <v>3954</v>
      </c>
      <c r="B184" s="26"/>
    </row>
    <row r="185" spans="1:2" x14ac:dyDescent="0.25">
      <c r="A185" s="25" t="s">
        <v>3955</v>
      </c>
      <c r="B185" s="26"/>
    </row>
    <row r="186" spans="1:2" x14ac:dyDescent="0.25">
      <c r="A186" s="25" t="s">
        <v>3956</v>
      </c>
      <c r="B186" s="26"/>
    </row>
    <row r="187" spans="1:2" x14ac:dyDescent="0.25">
      <c r="A187" s="25" t="s">
        <v>3957</v>
      </c>
      <c r="B187" s="26"/>
    </row>
    <row r="188" spans="1:2" x14ac:dyDescent="0.25">
      <c r="A188" s="25" t="s">
        <v>3958</v>
      </c>
      <c r="B188" s="26"/>
    </row>
    <row r="189" spans="1:2" x14ac:dyDescent="0.25">
      <c r="A189" s="25" t="s">
        <v>3959</v>
      </c>
      <c r="B189" s="26"/>
    </row>
    <row r="190" spans="1:2" x14ac:dyDescent="0.25">
      <c r="A190" s="25" t="s">
        <v>3960</v>
      </c>
      <c r="B190" s="26"/>
    </row>
    <row r="191" spans="1:2" x14ac:dyDescent="0.25">
      <c r="A191" s="25" t="s">
        <v>3961</v>
      </c>
      <c r="B191" s="26"/>
    </row>
    <row r="192" spans="1:2" x14ac:dyDescent="0.25">
      <c r="A192" s="25" t="s">
        <v>3962</v>
      </c>
      <c r="B192" s="26"/>
    </row>
    <row r="193" spans="1:2" x14ac:dyDescent="0.25">
      <c r="A193" s="25" t="s">
        <v>3963</v>
      </c>
      <c r="B193" s="26"/>
    </row>
    <row r="194" spans="1:2" x14ac:dyDescent="0.25">
      <c r="A194" s="25" t="s">
        <v>3964</v>
      </c>
      <c r="B194" s="26"/>
    </row>
    <row r="195" spans="1:2" x14ac:dyDescent="0.25">
      <c r="A195" s="25" t="s">
        <v>3965</v>
      </c>
      <c r="B195" s="26"/>
    </row>
    <row r="196" spans="1:2" x14ac:dyDescent="0.25">
      <c r="A196" s="25" t="s">
        <v>3966</v>
      </c>
      <c r="B196" s="26"/>
    </row>
    <row r="197" spans="1:2" x14ac:dyDescent="0.25">
      <c r="A197" s="25" t="s">
        <v>3967</v>
      </c>
      <c r="B197" s="26"/>
    </row>
    <row r="198" spans="1:2" x14ac:dyDescent="0.25">
      <c r="A198" s="25" t="s">
        <v>3968</v>
      </c>
      <c r="B198" s="26"/>
    </row>
    <row r="199" spans="1:2" x14ac:dyDescent="0.25">
      <c r="A199" s="25" t="s">
        <v>3969</v>
      </c>
      <c r="B199" s="26"/>
    </row>
    <row r="200" spans="1:2" x14ac:dyDescent="0.25">
      <c r="A200" s="25" t="s">
        <v>3970</v>
      </c>
      <c r="B200" s="26"/>
    </row>
    <row r="201" spans="1:2" x14ac:dyDescent="0.25">
      <c r="A201" s="25" t="s">
        <v>3971</v>
      </c>
      <c r="B201" s="26"/>
    </row>
    <row r="202" spans="1:2" x14ac:dyDescent="0.25">
      <c r="A202" s="25" t="s">
        <v>3972</v>
      </c>
      <c r="B202" s="26"/>
    </row>
    <row r="203" spans="1:2" x14ac:dyDescent="0.25">
      <c r="A203" s="25" t="s">
        <v>3973</v>
      </c>
      <c r="B203" s="26"/>
    </row>
    <row r="204" spans="1:2" x14ac:dyDescent="0.25">
      <c r="A204" s="25" t="s">
        <v>3974</v>
      </c>
      <c r="B204" s="26"/>
    </row>
    <row r="205" spans="1:2" x14ac:dyDescent="0.25">
      <c r="A205" s="25" t="s">
        <v>3975</v>
      </c>
      <c r="B205" s="26"/>
    </row>
    <row r="206" spans="1:2" x14ac:dyDescent="0.25">
      <c r="A206" s="25" t="s">
        <v>3976</v>
      </c>
      <c r="B206" s="26"/>
    </row>
    <row r="207" spans="1:2" x14ac:dyDescent="0.25">
      <c r="A207" s="25" t="s">
        <v>3977</v>
      </c>
      <c r="B207" s="26"/>
    </row>
    <row r="208" spans="1:2" x14ac:dyDescent="0.25">
      <c r="A208" s="25" t="s">
        <v>3978</v>
      </c>
      <c r="B208" s="26"/>
    </row>
    <row r="209" spans="1:2" x14ac:dyDescent="0.25">
      <c r="A209" s="25" t="s">
        <v>3979</v>
      </c>
      <c r="B209" s="26"/>
    </row>
    <row r="210" spans="1:2" x14ac:dyDescent="0.25">
      <c r="A210" s="25" t="s">
        <v>3980</v>
      </c>
      <c r="B210" s="26"/>
    </row>
    <row r="211" spans="1:2" x14ac:dyDescent="0.25">
      <c r="A211" s="25" t="s">
        <v>3981</v>
      </c>
      <c r="B211" s="26"/>
    </row>
    <row r="212" spans="1:2" x14ac:dyDescent="0.25">
      <c r="A212" s="25" t="s">
        <v>3982</v>
      </c>
      <c r="B212" s="26"/>
    </row>
    <row r="213" spans="1:2" x14ac:dyDescent="0.25">
      <c r="A213" s="25" t="s">
        <v>3983</v>
      </c>
      <c r="B213" s="26"/>
    </row>
    <row r="214" spans="1:2" x14ac:dyDescent="0.25">
      <c r="A214" s="25" t="s">
        <v>3984</v>
      </c>
      <c r="B214" s="26"/>
    </row>
    <row r="215" spans="1:2" x14ac:dyDescent="0.25">
      <c r="A215" s="25" t="s">
        <v>3985</v>
      </c>
      <c r="B215" s="26"/>
    </row>
    <row r="216" spans="1:2" x14ac:dyDescent="0.25">
      <c r="A216" s="25" t="s">
        <v>3986</v>
      </c>
      <c r="B216" s="26"/>
    </row>
    <row r="217" spans="1:2" x14ac:dyDescent="0.25">
      <c r="A217" s="25" t="s">
        <v>3987</v>
      </c>
      <c r="B217" s="26"/>
    </row>
    <row r="218" spans="1:2" x14ac:dyDescent="0.25">
      <c r="A218" s="25" t="s">
        <v>3988</v>
      </c>
      <c r="B218" s="26"/>
    </row>
    <row r="219" spans="1:2" x14ac:dyDescent="0.25">
      <c r="A219" s="25" t="s">
        <v>3989</v>
      </c>
      <c r="B219" s="26"/>
    </row>
    <row r="220" spans="1:2" x14ac:dyDescent="0.25">
      <c r="A220" s="25" t="s">
        <v>3990</v>
      </c>
      <c r="B220" s="26"/>
    </row>
    <row r="221" spans="1:2" x14ac:dyDescent="0.25">
      <c r="A221" s="25" t="s">
        <v>3991</v>
      </c>
      <c r="B221" s="26"/>
    </row>
    <row r="222" spans="1:2" x14ac:dyDescent="0.25">
      <c r="A222" s="25" t="s">
        <v>3992</v>
      </c>
      <c r="B222" s="26"/>
    </row>
    <row r="223" spans="1:2" x14ac:dyDescent="0.25">
      <c r="A223" s="25" t="s">
        <v>3993</v>
      </c>
      <c r="B223" s="26"/>
    </row>
    <row r="224" spans="1:2" x14ac:dyDescent="0.25">
      <c r="A224" s="25" t="s">
        <v>3994</v>
      </c>
      <c r="B224" s="26"/>
    </row>
    <row r="225" spans="1:2" x14ac:dyDescent="0.25">
      <c r="A225" s="25" t="s">
        <v>3995</v>
      </c>
      <c r="B225" s="26"/>
    </row>
    <row r="226" spans="1:2" x14ac:dyDescent="0.25">
      <c r="A226" s="25" t="s">
        <v>3996</v>
      </c>
      <c r="B226" s="26"/>
    </row>
    <row r="227" spans="1:2" x14ac:dyDescent="0.25">
      <c r="A227" s="25" t="s">
        <v>3997</v>
      </c>
      <c r="B227" s="26"/>
    </row>
    <row r="228" spans="1:2" x14ac:dyDescent="0.25">
      <c r="A228" s="25" t="s">
        <v>3998</v>
      </c>
      <c r="B228" s="26"/>
    </row>
    <row r="229" spans="1:2" x14ac:dyDescent="0.25">
      <c r="A229" s="25" t="s">
        <v>3999</v>
      </c>
      <c r="B229" s="26"/>
    </row>
    <row r="230" spans="1:2" x14ac:dyDescent="0.25">
      <c r="A230" s="25" t="s">
        <v>4000</v>
      </c>
      <c r="B230" s="26"/>
    </row>
    <row r="231" spans="1:2" x14ac:dyDescent="0.25">
      <c r="A231" s="25" t="s">
        <v>4001</v>
      </c>
      <c r="B231" s="26"/>
    </row>
    <row r="232" spans="1:2" x14ac:dyDescent="0.25">
      <c r="A232" s="25" t="s">
        <v>4002</v>
      </c>
      <c r="B232" s="26"/>
    </row>
    <row r="233" spans="1:2" x14ac:dyDescent="0.25">
      <c r="A233" s="25" t="s">
        <v>4003</v>
      </c>
      <c r="B233" s="26"/>
    </row>
    <row r="234" spans="1:2" x14ac:dyDescent="0.25">
      <c r="A234" s="25" t="s">
        <v>4004</v>
      </c>
      <c r="B234" s="26"/>
    </row>
    <row r="235" spans="1:2" x14ac:dyDescent="0.25">
      <c r="A235" s="25" t="s">
        <v>4005</v>
      </c>
      <c r="B235" s="26"/>
    </row>
    <row r="236" spans="1:2" x14ac:dyDescent="0.25">
      <c r="A236" s="25" t="s">
        <v>4006</v>
      </c>
      <c r="B236" s="26"/>
    </row>
    <row r="237" spans="1:2" x14ac:dyDescent="0.25">
      <c r="A237" s="25" t="s">
        <v>4007</v>
      </c>
      <c r="B237" s="26"/>
    </row>
    <row r="238" spans="1:2" x14ac:dyDescent="0.25">
      <c r="A238" s="25" t="s">
        <v>4008</v>
      </c>
      <c r="B238" s="26"/>
    </row>
    <row r="239" spans="1:2" x14ac:dyDescent="0.25">
      <c r="A239" s="25" t="s">
        <v>4009</v>
      </c>
      <c r="B239" s="26"/>
    </row>
    <row r="240" spans="1:2" x14ac:dyDescent="0.25">
      <c r="A240" s="25" t="s">
        <v>4010</v>
      </c>
      <c r="B240" s="26"/>
    </row>
    <row r="241" spans="1:2" x14ac:dyDescent="0.25">
      <c r="A241" s="25" t="s">
        <v>4011</v>
      </c>
      <c r="B241" s="26"/>
    </row>
    <row r="242" spans="1:2" x14ac:dyDescent="0.25">
      <c r="A242" s="25" t="s">
        <v>4012</v>
      </c>
      <c r="B242" s="26"/>
    </row>
    <row r="243" spans="1:2" x14ac:dyDescent="0.25">
      <c r="A243" s="25" t="s">
        <v>4013</v>
      </c>
      <c r="B243" s="26"/>
    </row>
    <row r="244" spans="1:2" x14ac:dyDescent="0.25">
      <c r="A244" s="25" t="s">
        <v>4014</v>
      </c>
      <c r="B244" s="26"/>
    </row>
    <row r="245" spans="1:2" x14ac:dyDescent="0.25">
      <c r="A245" s="25" t="s">
        <v>4015</v>
      </c>
      <c r="B245" s="26"/>
    </row>
    <row r="246" spans="1:2" x14ac:dyDescent="0.25">
      <c r="A246" s="25" t="s">
        <v>4016</v>
      </c>
      <c r="B246" s="26"/>
    </row>
    <row r="247" spans="1:2" x14ac:dyDescent="0.25">
      <c r="A247" s="25" t="s">
        <v>4017</v>
      </c>
      <c r="B247" s="26"/>
    </row>
    <row r="248" spans="1:2" x14ac:dyDescent="0.25">
      <c r="A248" s="25" t="s">
        <v>4018</v>
      </c>
      <c r="B248" s="26"/>
    </row>
    <row r="249" spans="1:2" x14ac:dyDescent="0.25">
      <c r="A249" s="25" t="s">
        <v>4019</v>
      </c>
      <c r="B249" s="26"/>
    </row>
    <row r="250" spans="1:2" x14ac:dyDescent="0.25">
      <c r="A250" s="25" t="s">
        <v>4020</v>
      </c>
      <c r="B250" s="26"/>
    </row>
    <row r="251" spans="1:2" x14ac:dyDescent="0.25">
      <c r="A251" s="25" t="s">
        <v>4021</v>
      </c>
      <c r="B251" s="26"/>
    </row>
    <row r="252" spans="1:2" x14ac:dyDescent="0.25">
      <c r="A252" s="25" t="s">
        <v>4022</v>
      </c>
      <c r="B252" s="26"/>
    </row>
    <row r="253" spans="1:2" x14ac:dyDescent="0.25">
      <c r="A253" s="25" t="s">
        <v>4023</v>
      </c>
      <c r="B253" s="26"/>
    </row>
    <row r="254" spans="1:2" x14ac:dyDescent="0.25">
      <c r="A254" s="25" t="s">
        <v>4024</v>
      </c>
      <c r="B254" s="26"/>
    </row>
    <row r="255" spans="1:2" x14ac:dyDescent="0.25">
      <c r="A255" s="25" t="s">
        <v>4025</v>
      </c>
      <c r="B255" s="26"/>
    </row>
    <row r="256" spans="1:2" x14ac:dyDescent="0.25">
      <c r="A256" s="25" t="s">
        <v>4026</v>
      </c>
      <c r="B256" s="26"/>
    </row>
    <row r="257" spans="1:2" x14ac:dyDescent="0.25">
      <c r="A257" s="25" t="s">
        <v>4027</v>
      </c>
      <c r="B257" s="26"/>
    </row>
    <row r="258" spans="1:2" x14ac:dyDescent="0.25">
      <c r="A258" s="25" t="s">
        <v>4028</v>
      </c>
      <c r="B258" s="26"/>
    </row>
    <row r="259" spans="1:2" x14ac:dyDescent="0.25">
      <c r="A259" s="25" t="s">
        <v>4029</v>
      </c>
      <c r="B259" s="26"/>
    </row>
    <row r="260" spans="1:2" x14ac:dyDescent="0.25">
      <c r="A260" s="25" t="s">
        <v>4030</v>
      </c>
      <c r="B260" s="26"/>
    </row>
    <row r="261" spans="1:2" x14ac:dyDescent="0.25">
      <c r="A261" s="25" t="s">
        <v>4031</v>
      </c>
      <c r="B261" s="26"/>
    </row>
  </sheetData>
  <sheetProtection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7CC3-9690-4630-BD81-848C8F657982}">
  <dimension ref="A3:A274"/>
  <sheetViews>
    <sheetView workbookViewId="0"/>
  </sheetViews>
  <sheetFormatPr defaultRowHeight="13.2" x14ac:dyDescent="0.25"/>
  <cols>
    <col min="1" max="1" width="17.21875" customWidth="1"/>
  </cols>
  <sheetData>
    <row r="3" spans="1:1" x14ac:dyDescent="0.25">
      <c r="A3" t="s">
        <v>4032</v>
      </c>
    </row>
    <row r="4" spans="1:1" x14ac:dyDescent="0.25">
      <c r="A4" t="s">
        <v>4033</v>
      </c>
    </row>
    <row r="5" spans="1:1" x14ac:dyDescent="0.25">
      <c r="A5" t="s">
        <v>4034</v>
      </c>
    </row>
    <row r="6" spans="1:1" x14ac:dyDescent="0.25">
      <c r="A6" t="s">
        <v>4035</v>
      </c>
    </row>
    <row r="7" spans="1:1" x14ac:dyDescent="0.25">
      <c r="A7" t="s">
        <v>4036</v>
      </c>
    </row>
    <row r="8" spans="1:1" x14ac:dyDescent="0.25">
      <c r="A8" t="s">
        <v>4037</v>
      </c>
    </row>
    <row r="9" spans="1:1" x14ac:dyDescent="0.25">
      <c r="A9" t="s">
        <v>4038</v>
      </c>
    </row>
    <row r="10" spans="1:1" x14ac:dyDescent="0.25">
      <c r="A10" t="s">
        <v>4039</v>
      </c>
    </row>
    <row r="11" spans="1:1" x14ac:dyDescent="0.25">
      <c r="A11" t="s">
        <v>4040</v>
      </c>
    </row>
    <row r="12" spans="1:1" x14ac:dyDescent="0.25">
      <c r="A12" t="s">
        <v>4041</v>
      </c>
    </row>
    <row r="13" spans="1:1" x14ac:dyDescent="0.25">
      <c r="A13" t="s">
        <v>4042</v>
      </c>
    </row>
    <row r="14" spans="1:1" x14ac:dyDescent="0.25">
      <c r="A14" t="s">
        <v>4043</v>
      </c>
    </row>
    <row r="15" spans="1:1" x14ac:dyDescent="0.25">
      <c r="A15" t="s">
        <v>4044</v>
      </c>
    </row>
    <row r="16" spans="1:1" x14ac:dyDescent="0.25">
      <c r="A16" t="s">
        <v>4045</v>
      </c>
    </row>
    <row r="17" spans="1:1" x14ac:dyDescent="0.25">
      <c r="A17" t="s">
        <v>4046</v>
      </c>
    </row>
    <row r="18" spans="1:1" x14ac:dyDescent="0.25">
      <c r="A18" t="s">
        <v>4047</v>
      </c>
    </row>
    <row r="19" spans="1:1" x14ac:dyDescent="0.25">
      <c r="A19" t="s">
        <v>4048</v>
      </c>
    </row>
    <row r="20" spans="1:1" x14ac:dyDescent="0.25">
      <c r="A20" t="s">
        <v>4049</v>
      </c>
    </row>
    <row r="21" spans="1:1" x14ac:dyDescent="0.25">
      <c r="A21" t="s">
        <v>4050</v>
      </c>
    </row>
    <row r="22" spans="1:1" x14ac:dyDescent="0.25">
      <c r="A22" t="s">
        <v>4051</v>
      </c>
    </row>
    <row r="23" spans="1:1" x14ac:dyDescent="0.25">
      <c r="A23" t="s">
        <v>4052</v>
      </c>
    </row>
    <row r="24" spans="1:1" x14ac:dyDescent="0.25">
      <c r="A24" t="s">
        <v>4053</v>
      </c>
    </row>
    <row r="25" spans="1:1" x14ac:dyDescent="0.25">
      <c r="A25" t="s">
        <v>4054</v>
      </c>
    </row>
    <row r="26" spans="1:1" x14ac:dyDescent="0.25">
      <c r="A26" t="s">
        <v>4055</v>
      </c>
    </row>
    <row r="27" spans="1:1" x14ac:dyDescent="0.25">
      <c r="A27" t="s">
        <v>4056</v>
      </c>
    </row>
    <row r="28" spans="1:1" x14ac:dyDescent="0.25">
      <c r="A28" t="s">
        <v>4057</v>
      </c>
    </row>
    <row r="29" spans="1:1" x14ac:dyDescent="0.25">
      <c r="A29" t="s">
        <v>4058</v>
      </c>
    </row>
    <row r="30" spans="1:1" x14ac:dyDescent="0.25">
      <c r="A30" t="s">
        <v>4059</v>
      </c>
    </row>
    <row r="31" spans="1:1" x14ac:dyDescent="0.25">
      <c r="A31" t="s">
        <v>4060</v>
      </c>
    </row>
    <row r="32" spans="1:1" x14ac:dyDescent="0.25">
      <c r="A32" t="s">
        <v>4061</v>
      </c>
    </row>
    <row r="33" spans="1:1" x14ac:dyDescent="0.25">
      <c r="A33" t="s">
        <v>4062</v>
      </c>
    </row>
    <row r="34" spans="1:1" x14ac:dyDescent="0.25">
      <c r="A34" t="s">
        <v>4063</v>
      </c>
    </row>
    <row r="35" spans="1:1" x14ac:dyDescent="0.25">
      <c r="A35" t="s">
        <v>4064</v>
      </c>
    </row>
    <row r="36" spans="1:1" x14ac:dyDescent="0.25">
      <c r="A36" t="s">
        <v>4065</v>
      </c>
    </row>
    <row r="37" spans="1:1" x14ac:dyDescent="0.25">
      <c r="A37" t="s">
        <v>4066</v>
      </c>
    </row>
    <row r="38" spans="1:1" x14ac:dyDescent="0.25">
      <c r="A38" t="s">
        <v>4067</v>
      </c>
    </row>
    <row r="39" spans="1:1" x14ac:dyDescent="0.25">
      <c r="A39" t="s">
        <v>4068</v>
      </c>
    </row>
    <row r="40" spans="1:1" x14ac:dyDescent="0.25">
      <c r="A40" t="s">
        <v>4069</v>
      </c>
    </row>
    <row r="41" spans="1:1" x14ac:dyDescent="0.25">
      <c r="A41" t="s">
        <v>4070</v>
      </c>
    </row>
    <row r="42" spans="1:1" x14ac:dyDescent="0.25">
      <c r="A42" t="s">
        <v>4071</v>
      </c>
    </row>
    <row r="43" spans="1:1" x14ac:dyDescent="0.25">
      <c r="A43" t="s">
        <v>4072</v>
      </c>
    </row>
    <row r="44" spans="1:1" x14ac:dyDescent="0.25">
      <c r="A44" t="s">
        <v>4073</v>
      </c>
    </row>
    <row r="45" spans="1:1" x14ac:dyDescent="0.25">
      <c r="A45" t="s">
        <v>4074</v>
      </c>
    </row>
    <row r="46" spans="1:1" x14ac:dyDescent="0.25">
      <c r="A46" t="s">
        <v>4075</v>
      </c>
    </row>
    <row r="47" spans="1:1" x14ac:dyDescent="0.25">
      <c r="A47" t="s">
        <v>4076</v>
      </c>
    </row>
    <row r="48" spans="1:1" x14ac:dyDescent="0.25">
      <c r="A48" t="s">
        <v>4077</v>
      </c>
    </row>
    <row r="49" spans="1:1" x14ac:dyDescent="0.25">
      <c r="A49" t="s">
        <v>4078</v>
      </c>
    </row>
    <row r="50" spans="1:1" x14ac:dyDescent="0.25">
      <c r="A50" t="s">
        <v>4079</v>
      </c>
    </row>
    <row r="51" spans="1:1" x14ac:dyDescent="0.25">
      <c r="A51" t="s">
        <v>4080</v>
      </c>
    </row>
    <row r="52" spans="1:1" x14ac:dyDescent="0.25">
      <c r="A52" t="s">
        <v>4081</v>
      </c>
    </row>
    <row r="53" spans="1:1" x14ac:dyDescent="0.25">
      <c r="A53" t="s">
        <v>4082</v>
      </c>
    </row>
    <row r="54" spans="1:1" x14ac:dyDescent="0.25">
      <c r="A54" t="s">
        <v>4083</v>
      </c>
    </row>
    <row r="55" spans="1:1" x14ac:dyDescent="0.25">
      <c r="A55" t="s">
        <v>4084</v>
      </c>
    </row>
    <row r="56" spans="1:1" x14ac:dyDescent="0.25">
      <c r="A56" t="s">
        <v>4085</v>
      </c>
    </row>
    <row r="57" spans="1:1" x14ac:dyDescent="0.25">
      <c r="A57" t="s">
        <v>4086</v>
      </c>
    </row>
    <row r="58" spans="1:1" x14ac:dyDescent="0.25">
      <c r="A58" t="s">
        <v>4087</v>
      </c>
    </row>
    <row r="59" spans="1:1" x14ac:dyDescent="0.25">
      <c r="A59" t="s">
        <v>4088</v>
      </c>
    </row>
    <row r="60" spans="1:1" x14ac:dyDescent="0.25">
      <c r="A60" t="s">
        <v>4089</v>
      </c>
    </row>
    <row r="61" spans="1:1" x14ac:dyDescent="0.25">
      <c r="A61" t="s">
        <v>4090</v>
      </c>
    </row>
    <row r="62" spans="1:1" x14ac:dyDescent="0.25">
      <c r="A62" t="s">
        <v>4091</v>
      </c>
    </row>
    <row r="63" spans="1:1" x14ac:dyDescent="0.25">
      <c r="A63" t="s">
        <v>4092</v>
      </c>
    </row>
    <row r="64" spans="1:1" x14ac:dyDescent="0.25">
      <c r="A64" t="s">
        <v>4093</v>
      </c>
    </row>
    <row r="65" spans="1:1" x14ac:dyDescent="0.25">
      <c r="A65" t="s">
        <v>4094</v>
      </c>
    </row>
    <row r="66" spans="1:1" x14ac:dyDescent="0.25">
      <c r="A66" t="s">
        <v>4095</v>
      </c>
    </row>
    <row r="67" spans="1:1" x14ac:dyDescent="0.25">
      <c r="A67" t="s">
        <v>4096</v>
      </c>
    </row>
    <row r="68" spans="1:1" x14ac:dyDescent="0.25">
      <c r="A68" t="s">
        <v>4097</v>
      </c>
    </row>
    <row r="69" spans="1:1" x14ac:dyDescent="0.25">
      <c r="A69" t="s">
        <v>4098</v>
      </c>
    </row>
    <row r="70" spans="1:1" x14ac:dyDescent="0.25">
      <c r="A70" t="s">
        <v>4099</v>
      </c>
    </row>
    <row r="71" spans="1:1" x14ac:dyDescent="0.25">
      <c r="A71" t="s">
        <v>4100</v>
      </c>
    </row>
    <row r="72" spans="1:1" x14ac:dyDescent="0.25">
      <c r="A72" t="s">
        <v>4101</v>
      </c>
    </row>
    <row r="73" spans="1:1" x14ac:dyDescent="0.25">
      <c r="A73" t="s">
        <v>4102</v>
      </c>
    </row>
    <row r="74" spans="1:1" x14ac:dyDescent="0.25">
      <c r="A74" t="s">
        <v>4103</v>
      </c>
    </row>
    <row r="75" spans="1:1" x14ac:dyDescent="0.25">
      <c r="A75" t="s">
        <v>4104</v>
      </c>
    </row>
    <row r="76" spans="1:1" x14ac:dyDescent="0.25">
      <c r="A76" t="s">
        <v>4105</v>
      </c>
    </row>
    <row r="77" spans="1:1" x14ac:dyDescent="0.25">
      <c r="A77" t="s">
        <v>4106</v>
      </c>
    </row>
    <row r="78" spans="1:1" x14ac:dyDescent="0.25">
      <c r="A78" t="s">
        <v>4107</v>
      </c>
    </row>
    <row r="79" spans="1:1" x14ac:dyDescent="0.25">
      <c r="A79" t="s">
        <v>4108</v>
      </c>
    </row>
    <row r="80" spans="1:1" x14ac:dyDescent="0.25">
      <c r="A80" t="s">
        <v>4109</v>
      </c>
    </row>
    <row r="81" spans="1:1" x14ac:dyDescent="0.25">
      <c r="A81" t="s">
        <v>4110</v>
      </c>
    </row>
    <row r="82" spans="1:1" x14ac:dyDescent="0.25">
      <c r="A82" t="s">
        <v>4111</v>
      </c>
    </row>
    <row r="83" spans="1:1" x14ac:dyDescent="0.25">
      <c r="A83" t="s">
        <v>4112</v>
      </c>
    </row>
    <row r="84" spans="1:1" x14ac:dyDescent="0.25">
      <c r="A84" t="s">
        <v>4113</v>
      </c>
    </row>
    <row r="85" spans="1:1" x14ac:dyDescent="0.25">
      <c r="A85" t="s">
        <v>4114</v>
      </c>
    </row>
    <row r="86" spans="1:1" x14ac:dyDescent="0.25">
      <c r="A86" t="s">
        <v>4115</v>
      </c>
    </row>
    <row r="87" spans="1:1" x14ac:dyDescent="0.25">
      <c r="A87" t="s">
        <v>4116</v>
      </c>
    </row>
    <row r="88" spans="1:1" x14ac:dyDescent="0.25">
      <c r="A88" t="s">
        <v>4117</v>
      </c>
    </row>
    <row r="89" spans="1:1" x14ac:dyDescent="0.25">
      <c r="A89" t="s">
        <v>4118</v>
      </c>
    </row>
    <row r="90" spans="1:1" x14ac:dyDescent="0.25">
      <c r="A90" t="s">
        <v>4119</v>
      </c>
    </row>
    <row r="91" spans="1:1" x14ac:dyDescent="0.25">
      <c r="A91" t="s">
        <v>4120</v>
      </c>
    </row>
    <row r="92" spans="1:1" x14ac:dyDescent="0.25">
      <c r="A92" t="s">
        <v>4121</v>
      </c>
    </row>
    <row r="93" spans="1:1" x14ac:dyDescent="0.25">
      <c r="A93" t="s">
        <v>4122</v>
      </c>
    </row>
    <row r="94" spans="1:1" x14ac:dyDescent="0.25">
      <c r="A94" t="s">
        <v>4123</v>
      </c>
    </row>
    <row r="95" spans="1:1" x14ac:dyDescent="0.25">
      <c r="A95" t="s">
        <v>4124</v>
      </c>
    </row>
    <row r="96" spans="1:1" x14ac:dyDescent="0.25">
      <c r="A96" t="s">
        <v>4125</v>
      </c>
    </row>
    <row r="97" spans="1:1" x14ac:dyDescent="0.25">
      <c r="A97" t="s">
        <v>4126</v>
      </c>
    </row>
    <row r="98" spans="1:1" x14ac:dyDescent="0.25">
      <c r="A98" t="s">
        <v>4127</v>
      </c>
    </row>
    <row r="99" spans="1:1" x14ac:dyDescent="0.25">
      <c r="A99" t="s">
        <v>4128</v>
      </c>
    </row>
    <row r="100" spans="1:1" x14ac:dyDescent="0.25">
      <c r="A100" t="s">
        <v>4129</v>
      </c>
    </row>
    <row r="101" spans="1:1" x14ac:dyDescent="0.25">
      <c r="A101" t="s">
        <v>4130</v>
      </c>
    </row>
    <row r="102" spans="1:1" x14ac:dyDescent="0.25">
      <c r="A102" t="s">
        <v>4131</v>
      </c>
    </row>
    <row r="103" spans="1:1" x14ac:dyDescent="0.25">
      <c r="A103" t="s">
        <v>4132</v>
      </c>
    </row>
    <row r="104" spans="1:1" x14ac:dyDescent="0.25">
      <c r="A104" t="s">
        <v>4133</v>
      </c>
    </row>
    <row r="105" spans="1:1" x14ac:dyDescent="0.25">
      <c r="A105" t="s">
        <v>4134</v>
      </c>
    </row>
    <row r="106" spans="1:1" x14ac:dyDescent="0.25">
      <c r="A106" t="s">
        <v>4135</v>
      </c>
    </row>
    <row r="107" spans="1:1" x14ac:dyDescent="0.25">
      <c r="A107" t="s">
        <v>4136</v>
      </c>
    </row>
    <row r="108" spans="1:1" x14ac:dyDescent="0.25">
      <c r="A108" t="s">
        <v>4137</v>
      </c>
    </row>
    <row r="109" spans="1:1" x14ac:dyDescent="0.25">
      <c r="A109" t="s">
        <v>4138</v>
      </c>
    </row>
    <row r="110" spans="1:1" x14ac:dyDescent="0.25">
      <c r="A110" t="s">
        <v>4139</v>
      </c>
    </row>
    <row r="111" spans="1:1" x14ac:dyDescent="0.25">
      <c r="A111" t="s">
        <v>4140</v>
      </c>
    </row>
    <row r="112" spans="1:1" x14ac:dyDescent="0.25">
      <c r="A112" t="s">
        <v>4141</v>
      </c>
    </row>
    <row r="113" spans="1:1" x14ac:dyDescent="0.25">
      <c r="A113" t="s">
        <v>4142</v>
      </c>
    </row>
    <row r="114" spans="1:1" x14ac:dyDescent="0.25">
      <c r="A114" t="s">
        <v>4143</v>
      </c>
    </row>
    <row r="115" spans="1:1" x14ac:dyDescent="0.25">
      <c r="A115" t="s">
        <v>4144</v>
      </c>
    </row>
    <row r="116" spans="1:1" x14ac:dyDescent="0.25">
      <c r="A116" t="s">
        <v>4145</v>
      </c>
    </row>
    <row r="117" spans="1:1" x14ac:dyDescent="0.25">
      <c r="A117" t="s">
        <v>4146</v>
      </c>
    </row>
    <row r="118" spans="1:1" x14ac:dyDescent="0.25">
      <c r="A118" t="s">
        <v>4147</v>
      </c>
    </row>
    <row r="119" spans="1:1" x14ac:dyDescent="0.25">
      <c r="A119" t="s">
        <v>4148</v>
      </c>
    </row>
    <row r="120" spans="1:1" x14ac:dyDescent="0.25">
      <c r="A120" t="s">
        <v>4149</v>
      </c>
    </row>
    <row r="121" spans="1:1" x14ac:dyDescent="0.25">
      <c r="A121" t="s">
        <v>4150</v>
      </c>
    </row>
    <row r="122" spans="1:1" x14ac:dyDescent="0.25">
      <c r="A122" t="s">
        <v>4151</v>
      </c>
    </row>
    <row r="123" spans="1:1" x14ac:dyDescent="0.25">
      <c r="A123" t="s">
        <v>4152</v>
      </c>
    </row>
    <row r="124" spans="1:1" x14ac:dyDescent="0.25">
      <c r="A124" t="s">
        <v>4153</v>
      </c>
    </row>
    <row r="125" spans="1:1" x14ac:dyDescent="0.25">
      <c r="A125" t="s">
        <v>4154</v>
      </c>
    </row>
    <row r="126" spans="1:1" x14ac:dyDescent="0.25">
      <c r="A126" t="s">
        <v>4155</v>
      </c>
    </row>
    <row r="127" spans="1:1" x14ac:dyDescent="0.25">
      <c r="A127" t="s">
        <v>4156</v>
      </c>
    </row>
    <row r="128" spans="1:1" x14ac:dyDescent="0.25">
      <c r="A128" t="s">
        <v>4157</v>
      </c>
    </row>
    <row r="129" spans="1:1" x14ac:dyDescent="0.25">
      <c r="A129" t="s">
        <v>4158</v>
      </c>
    </row>
    <row r="130" spans="1:1" x14ac:dyDescent="0.25">
      <c r="A130" t="s">
        <v>4159</v>
      </c>
    </row>
    <row r="131" spans="1:1" x14ac:dyDescent="0.25">
      <c r="A131" t="s">
        <v>4160</v>
      </c>
    </row>
    <row r="132" spans="1:1" x14ac:dyDescent="0.25">
      <c r="A132" t="s">
        <v>4161</v>
      </c>
    </row>
    <row r="133" spans="1:1" x14ac:dyDescent="0.25">
      <c r="A133" t="s">
        <v>4162</v>
      </c>
    </row>
    <row r="134" spans="1:1" x14ac:dyDescent="0.25">
      <c r="A134" t="s">
        <v>4163</v>
      </c>
    </row>
    <row r="135" spans="1:1" x14ac:dyDescent="0.25">
      <c r="A135" t="s">
        <v>4164</v>
      </c>
    </row>
    <row r="136" spans="1:1" x14ac:dyDescent="0.25">
      <c r="A136" t="s">
        <v>4165</v>
      </c>
    </row>
    <row r="137" spans="1:1" x14ac:dyDescent="0.25">
      <c r="A137" t="s">
        <v>4166</v>
      </c>
    </row>
    <row r="138" spans="1:1" x14ac:dyDescent="0.25">
      <c r="A138" t="s">
        <v>4167</v>
      </c>
    </row>
    <row r="139" spans="1:1" x14ac:dyDescent="0.25">
      <c r="A139" t="s">
        <v>4168</v>
      </c>
    </row>
    <row r="140" spans="1:1" x14ac:dyDescent="0.25">
      <c r="A140" t="s">
        <v>4169</v>
      </c>
    </row>
    <row r="141" spans="1:1" x14ac:dyDescent="0.25">
      <c r="A141" t="s">
        <v>4170</v>
      </c>
    </row>
    <row r="142" spans="1:1" x14ac:dyDescent="0.25">
      <c r="A142" t="s">
        <v>4171</v>
      </c>
    </row>
    <row r="143" spans="1:1" x14ac:dyDescent="0.25">
      <c r="A143" t="s">
        <v>4172</v>
      </c>
    </row>
    <row r="144" spans="1:1" x14ac:dyDescent="0.25">
      <c r="A144" t="s">
        <v>4173</v>
      </c>
    </row>
    <row r="145" spans="1:1" x14ac:dyDescent="0.25">
      <c r="A145" t="s">
        <v>4174</v>
      </c>
    </row>
    <row r="146" spans="1:1" x14ac:dyDescent="0.25">
      <c r="A146" t="s">
        <v>4175</v>
      </c>
    </row>
    <row r="147" spans="1:1" x14ac:dyDescent="0.25">
      <c r="A147" t="s">
        <v>4176</v>
      </c>
    </row>
    <row r="148" spans="1:1" x14ac:dyDescent="0.25">
      <c r="A148" t="s">
        <v>4177</v>
      </c>
    </row>
    <row r="149" spans="1:1" x14ac:dyDescent="0.25">
      <c r="A149" t="s">
        <v>4178</v>
      </c>
    </row>
    <row r="150" spans="1:1" x14ac:dyDescent="0.25">
      <c r="A150" t="s">
        <v>4179</v>
      </c>
    </row>
    <row r="151" spans="1:1" x14ac:dyDescent="0.25">
      <c r="A151" t="s">
        <v>4180</v>
      </c>
    </row>
    <row r="152" spans="1:1" x14ac:dyDescent="0.25">
      <c r="A152" t="s">
        <v>4181</v>
      </c>
    </row>
    <row r="153" spans="1:1" x14ac:dyDescent="0.25">
      <c r="A153" t="s">
        <v>4182</v>
      </c>
    </row>
    <row r="154" spans="1:1" x14ac:dyDescent="0.25">
      <c r="A154" t="s">
        <v>4183</v>
      </c>
    </row>
    <row r="155" spans="1:1" x14ac:dyDescent="0.25">
      <c r="A155" t="s">
        <v>4184</v>
      </c>
    </row>
    <row r="156" spans="1:1" x14ac:dyDescent="0.25">
      <c r="A156" t="s">
        <v>4185</v>
      </c>
    </row>
    <row r="157" spans="1:1" x14ac:dyDescent="0.25">
      <c r="A157" t="s">
        <v>4186</v>
      </c>
    </row>
    <row r="158" spans="1:1" x14ac:dyDescent="0.25">
      <c r="A158" t="s">
        <v>4187</v>
      </c>
    </row>
    <row r="159" spans="1:1" x14ac:dyDescent="0.25">
      <c r="A159" t="s">
        <v>4188</v>
      </c>
    </row>
    <row r="160" spans="1:1" x14ac:dyDescent="0.25">
      <c r="A160" t="s">
        <v>4189</v>
      </c>
    </row>
    <row r="161" spans="1:1" x14ac:dyDescent="0.25">
      <c r="A161" t="s">
        <v>4190</v>
      </c>
    </row>
    <row r="162" spans="1:1" x14ac:dyDescent="0.25">
      <c r="A162" t="s">
        <v>4191</v>
      </c>
    </row>
    <row r="163" spans="1:1" x14ac:dyDescent="0.25">
      <c r="A163" t="s">
        <v>4192</v>
      </c>
    </row>
    <row r="164" spans="1:1" x14ac:dyDescent="0.25">
      <c r="A164" t="s">
        <v>4193</v>
      </c>
    </row>
    <row r="165" spans="1:1" x14ac:dyDescent="0.25">
      <c r="A165" t="s">
        <v>4194</v>
      </c>
    </row>
    <row r="166" spans="1:1" x14ac:dyDescent="0.25">
      <c r="A166" t="s">
        <v>4195</v>
      </c>
    </row>
    <row r="167" spans="1:1" x14ac:dyDescent="0.25">
      <c r="A167" t="s">
        <v>4196</v>
      </c>
    </row>
    <row r="168" spans="1:1" x14ac:dyDescent="0.25">
      <c r="A168" t="s">
        <v>4197</v>
      </c>
    </row>
    <row r="169" spans="1:1" x14ac:dyDescent="0.25">
      <c r="A169" t="s">
        <v>4198</v>
      </c>
    </row>
    <row r="170" spans="1:1" x14ac:dyDescent="0.25">
      <c r="A170" t="s">
        <v>4199</v>
      </c>
    </row>
    <row r="171" spans="1:1" x14ac:dyDescent="0.25">
      <c r="A171" t="s">
        <v>4200</v>
      </c>
    </row>
    <row r="172" spans="1:1" x14ac:dyDescent="0.25">
      <c r="A172" t="s">
        <v>4201</v>
      </c>
    </row>
    <row r="173" spans="1:1" x14ac:dyDescent="0.25">
      <c r="A173" t="s">
        <v>4202</v>
      </c>
    </row>
    <row r="174" spans="1:1" x14ac:dyDescent="0.25">
      <c r="A174" t="s">
        <v>4203</v>
      </c>
    </row>
    <row r="175" spans="1:1" x14ac:dyDescent="0.25">
      <c r="A175" t="s">
        <v>4204</v>
      </c>
    </row>
    <row r="176" spans="1:1" x14ac:dyDescent="0.25">
      <c r="A176" t="s">
        <v>4205</v>
      </c>
    </row>
    <row r="177" spans="1:1" x14ac:dyDescent="0.25">
      <c r="A177" t="s">
        <v>4206</v>
      </c>
    </row>
    <row r="178" spans="1:1" x14ac:dyDescent="0.25">
      <c r="A178" t="s">
        <v>4207</v>
      </c>
    </row>
    <row r="179" spans="1:1" x14ac:dyDescent="0.25">
      <c r="A179" t="s">
        <v>4208</v>
      </c>
    </row>
    <row r="180" spans="1:1" x14ac:dyDescent="0.25">
      <c r="A180" t="s">
        <v>4209</v>
      </c>
    </row>
    <row r="181" spans="1:1" x14ac:dyDescent="0.25">
      <c r="A181" t="s">
        <v>4210</v>
      </c>
    </row>
    <row r="182" spans="1:1" x14ac:dyDescent="0.25">
      <c r="A182" t="s">
        <v>4211</v>
      </c>
    </row>
    <row r="183" spans="1:1" x14ac:dyDescent="0.25">
      <c r="A183" t="s">
        <v>4212</v>
      </c>
    </row>
    <row r="184" spans="1:1" x14ac:dyDescent="0.25">
      <c r="A184" t="s">
        <v>4213</v>
      </c>
    </row>
    <row r="185" spans="1:1" x14ac:dyDescent="0.25">
      <c r="A185" t="s">
        <v>4214</v>
      </c>
    </row>
    <row r="186" spans="1:1" x14ac:dyDescent="0.25">
      <c r="A186" t="s">
        <v>4215</v>
      </c>
    </row>
    <row r="187" spans="1:1" x14ac:dyDescent="0.25">
      <c r="A187" t="s">
        <v>4216</v>
      </c>
    </row>
    <row r="188" spans="1:1" x14ac:dyDescent="0.25">
      <c r="A188" t="s">
        <v>4217</v>
      </c>
    </row>
    <row r="189" spans="1:1" x14ac:dyDescent="0.25">
      <c r="A189" t="s">
        <v>4218</v>
      </c>
    </row>
    <row r="190" spans="1:1" x14ac:dyDescent="0.25">
      <c r="A190" t="s">
        <v>4219</v>
      </c>
    </row>
    <row r="191" spans="1:1" x14ac:dyDescent="0.25">
      <c r="A191" t="s">
        <v>4220</v>
      </c>
    </row>
    <row r="192" spans="1:1" x14ac:dyDescent="0.25">
      <c r="A192" t="s">
        <v>4221</v>
      </c>
    </row>
    <row r="193" spans="1:1" x14ac:dyDescent="0.25">
      <c r="A193" t="s">
        <v>4222</v>
      </c>
    </row>
    <row r="194" spans="1:1" x14ac:dyDescent="0.25">
      <c r="A194" t="s">
        <v>4223</v>
      </c>
    </row>
    <row r="195" spans="1:1" x14ac:dyDescent="0.25">
      <c r="A195" t="s">
        <v>4224</v>
      </c>
    </row>
    <row r="196" spans="1:1" x14ac:dyDescent="0.25">
      <c r="A196" t="s">
        <v>4225</v>
      </c>
    </row>
    <row r="197" spans="1:1" x14ac:dyDescent="0.25">
      <c r="A197" t="s">
        <v>4226</v>
      </c>
    </row>
    <row r="198" spans="1:1" x14ac:dyDescent="0.25">
      <c r="A198" t="s">
        <v>4227</v>
      </c>
    </row>
    <row r="199" spans="1:1" x14ac:dyDescent="0.25">
      <c r="A199" t="s">
        <v>4228</v>
      </c>
    </row>
    <row r="200" spans="1:1" x14ac:dyDescent="0.25">
      <c r="A200" t="s">
        <v>4229</v>
      </c>
    </row>
    <row r="201" spans="1:1" x14ac:dyDescent="0.25">
      <c r="A201" t="s">
        <v>4230</v>
      </c>
    </row>
    <row r="202" spans="1:1" x14ac:dyDescent="0.25">
      <c r="A202" t="s">
        <v>4231</v>
      </c>
    </row>
    <row r="203" spans="1:1" x14ac:dyDescent="0.25">
      <c r="A203" t="s">
        <v>4232</v>
      </c>
    </row>
    <row r="204" spans="1:1" x14ac:dyDescent="0.25">
      <c r="A204" t="s">
        <v>4233</v>
      </c>
    </row>
    <row r="205" spans="1:1" x14ac:dyDescent="0.25">
      <c r="A205" t="s">
        <v>4234</v>
      </c>
    </row>
    <row r="206" spans="1:1" x14ac:dyDescent="0.25">
      <c r="A206" t="s">
        <v>4235</v>
      </c>
    </row>
    <row r="207" spans="1:1" x14ac:dyDescent="0.25">
      <c r="A207" t="s">
        <v>4236</v>
      </c>
    </row>
    <row r="208" spans="1:1" x14ac:dyDescent="0.25">
      <c r="A208" t="s">
        <v>4237</v>
      </c>
    </row>
    <row r="209" spans="1:1" x14ac:dyDescent="0.25">
      <c r="A209" t="s">
        <v>4238</v>
      </c>
    </row>
    <row r="210" spans="1:1" x14ac:dyDescent="0.25">
      <c r="A210" t="s">
        <v>4239</v>
      </c>
    </row>
    <row r="211" spans="1:1" x14ac:dyDescent="0.25">
      <c r="A211" t="s">
        <v>4240</v>
      </c>
    </row>
    <row r="212" spans="1:1" x14ac:dyDescent="0.25">
      <c r="A212" t="s">
        <v>4241</v>
      </c>
    </row>
    <row r="213" spans="1:1" x14ac:dyDescent="0.25">
      <c r="A213" t="s">
        <v>4242</v>
      </c>
    </row>
    <row r="214" spans="1:1" x14ac:dyDescent="0.25">
      <c r="A214" t="s">
        <v>4243</v>
      </c>
    </row>
    <row r="215" spans="1:1" x14ac:dyDescent="0.25">
      <c r="A215" t="s">
        <v>4244</v>
      </c>
    </row>
    <row r="216" spans="1:1" x14ac:dyDescent="0.25">
      <c r="A216" t="s">
        <v>4245</v>
      </c>
    </row>
    <row r="217" spans="1:1" x14ac:dyDescent="0.25">
      <c r="A217" t="s">
        <v>4246</v>
      </c>
    </row>
    <row r="218" spans="1:1" x14ac:dyDescent="0.25">
      <c r="A218" t="s">
        <v>4247</v>
      </c>
    </row>
    <row r="219" spans="1:1" x14ac:dyDescent="0.25">
      <c r="A219" t="s">
        <v>4248</v>
      </c>
    </row>
    <row r="220" spans="1:1" x14ac:dyDescent="0.25">
      <c r="A220" t="s">
        <v>4249</v>
      </c>
    </row>
    <row r="221" spans="1:1" x14ac:dyDescent="0.25">
      <c r="A221" t="s">
        <v>4250</v>
      </c>
    </row>
    <row r="222" spans="1:1" x14ac:dyDescent="0.25">
      <c r="A222" t="s">
        <v>4251</v>
      </c>
    </row>
    <row r="223" spans="1:1" x14ac:dyDescent="0.25">
      <c r="A223" t="s">
        <v>4252</v>
      </c>
    </row>
    <row r="224" spans="1:1" x14ac:dyDescent="0.25">
      <c r="A224" t="s">
        <v>4253</v>
      </c>
    </row>
    <row r="225" spans="1:1" x14ac:dyDescent="0.25">
      <c r="A225" t="s">
        <v>4254</v>
      </c>
    </row>
    <row r="226" spans="1:1" x14ac:dyDescent="0.25">
      <c r="A226" t="s">
        <v>4255</v>
      </c>
    </row>
    <row r="227" spans="1:1" x14ac:dyDescent="0.25">
      <c r="A227" t="s">
        <v>4256</v>
      </c>
    </row>
    <row r="228" spans="1:1" x14ac:dyDescent="0.25">
      <c r="A228" t="s">
        <v>4257</v>
      </c>
    </row>
    <row r="229" spans="1:1" x14ac:dyDescent="0.25">
      <c r="A229" t="s">
        <v>4258</v>
      </c>
    </row>
    <row r="230" spans="1:1" x14ac:dyDescent="0.25">
      <c r="A230" t="s">
        <v>4259</v>
      </c>
    </row>
    <row r="231" spans="1:1" x14ac:dyDescent="0.25">
      <c r="A231" t="s">
        <v>4260</v>
      </c>
    </row>
    <row r="232" spans="1:1" x14ac:dyDescent="0.25">
      <c r="A232" t="s">
        <v>4261</v>
      </c>
    </row>
    <row r="233" spans="1:1" x14ac:dyDescent="0.25">
      <c r="A233" t="s">
        <v>4262</v>
      </c>
    </row>
    <row r="234" spans="1:1" x14ac:dyDescent="0.25">
      <c r="A234" t="s">
        <v>4263</v>
      </c>
    </row>
    <row r="235" spans="1:1" x14ac:dyDescent="0.25">
      <c r="A235" t="s">
        <v>4264</v>
      </c>
    </row>
    <row r="236" spans="1:1" x14ac:dyDescent="0.25">
      <c r="A236" t="s">
        <v>4265</v>
      </c>
    </row>
    <row r="237" spans="1:1" x14ac:dyDescent="0.25">
      <c r="A237" t="s">
        <v>4266</v>
      </c>
    </row>
    <row r="238" spans="1:1" x14ac:dyDescent="0.25">
      <c r="A238" t="s">
        <v>4267</v>
      </c>
    </row>
    <row r="239" spans="1:1" x14ac:dyDescent="0.25">
      <c r="A239" t="s">
        <v>4268</v>
      </c>
    </row>
    <row r="240" spans="1:1" x14ac:dyDescent="0.25">
      <c r="A240" t="s">
        <v>4269</v>
      </c>
    </row>
    <row r="241" spans="1:1" x14ac:dyDescent="0.25">
      <c r="A241" t="s">
        <v>4270</v>
      </c>
    </row>
    <row r="242" spans="1:1" x14ac:dyDescent="0.25">
      <c r="A242" t="s">
        <v>4271</v>
      </c>
    </row>
    <row r="243" spans="1:1" x14ac:dyDescent="0.25">
      <c r="A243" t="s">
        <v>4272</v>
      </c>
    </row>
    <row r="244" spans="1:1" x14ac:dyDescent="0.25">
      <c r="A244" t="s">
        <v>4273</v>
      </c>
    </row>
    <row r="245" spans="1:1" x14ac:dyDescent="0.25">
      <c r="A245" t="s">
        <v>4274</v>
      </c>
    </row>
    <row r="246" spans="1:1" x14ac:dyDescent="0.25">
      <c r="A246" t="s">
        <v>4275</v>
      </c>
    </row>
    <row r="247" spans="1:1" x14ac:dyDescent="0.25">
      <c r="A247" t="s">
        <v>4276</v>
      </c>
    </row>
    <row r="248" spans="1:1" x14ac:dyDescent="0.25">
      <c r="A248" t="s">
        <v>4277</v>
      </c>
    </row>
    <row r="249" spans="1:1" x14ac:dyDescent="0.25">
      <c r="A249" t="s">
        <v>4278</v>
      </c>
    </row>
    <row r="250" spans="1:1" x14ac:dyDescent="0.25">
      <c r="A250" t="s">
        <v>4279</v>
      </c>
    </row>
    <row r="251" spans="1:1" x14ac:dyDescent="0.25">
      <c r="A251" t="s">
        <v>4280</v>
      </c>
    </row>
    <row r="252" spans="1:1" x14ac:dyDescent="0.25">
      <c r="A252" t="s">
        <v>4281</v>
      </c>
    </row>
    <row r="253" spans="1:1" x14ac:dyDescent="0.25">
      <c r="A253" t="s">
        <v>4282</v>
      </c>
    </row>
    <row r="254" spans="1:1" x14ac:dyDescent="0.25">
      <c r="A254" t="s">
        <v>4283</v>
      </c>
    </row>
    <row r="255" spans="1:1" x14ac:dyDescent="0.25">
      <c r="A255" t="s">
        <v>4284</v>
      </c>
    </row>
    <row r="256" spans="1:1" x14ac:dyDescent="0.25">
      <c r="A256" t="s">
        <v>4285</v>
      </c>
    </row>
    <row r="257" spans="1:1" x14ac:dyDescent="0.25">
      <c r="A257" t="s">
        <v>4286</v>
      </c>
    </row>
    <row r="258" spans="1:1" x14ac:dyDescent="0.25">
      <c r="A258" t="s">
        <v>4287</v>
      </c>
    </row>
    <row r="259" spans="1:1" x14ac:dyDescent="0.25">
      <c r="A259" t="s">
        <v>4288</v>
      </c>
    </row>
    <row r="260" spans="1:1" x14ac:dyDescent="0.25">
      <c r="A260" t="s">
        <v>4289</v>
      </c>
    </row>
    <row r="261" spans="1:1" x14ac:dyDescent="0.25">
      <c r="A261" t="s">
        <v>4290</v>
      </c>
    </row>
    <row r="262" spans="1:1" x14ac:dyDescent="0.25">
      <c r="A262" t="s">
        <v>4291</v>
      </c>
    </row>
    <row r="263" spans="1:1" x14ac:dyDescent="0.25">
      <c r="A263" t="s">
        <v>4292</v>
      </c>
    </row>
    <row r="264" spans="1:1" x14ac:dyDescent="0.25">
      <c r="A264" t="s">
        <v>4293</v>
      </c>
    </row>
    <row r="265" spans="1:1" x14ac:dyDescent="0.25">
      <c r="A265" t="s">
        <v>4294</v>
      </c>
    </row>
    <row r="266" spans="1:1" x14ac:dyDescent="0.25">
      <c r="A266" t="s">
        <v>4295</v>
      </c>
    </row>
    <row r="267" spans="1:1" x14ac:dyDescent="0.25">
      <c r="A267" t="s">
        <v>4296</v>
      </c>
    </row>
    <row r="268" spans="1:1" x14ac:dyDescent="0.25">
      <c r="A268" t="s">
        <v>4297</v>
      </c>
    </row>
    <row r="269" spans="1:1" x14ac:dyDescent="0.25">
      <c r="A269" t="s">
        <v>4298</v>
      </c>
    </row>
    <row r="270" spans="1:1" x14ac:dyDescent="0.25">
      <c r="A270" t="s">
        <v>4299</v>
      </c>
    </row>
    <row r="271" spans="1:1" x14ac:dyDescent="0.25">
      <c r="A271" t="s">
        <v>4300</v>
      </c>
    </row>
    <row r="272" spans="1:1" x14ac:dyDescent="0.25">
      <c r="A272" t="s">
        <v>4301</v>
      </c>
    </row>
    <row r="273" spans="1:1" x14ac:dyDescent="0.25">
      <c r="A273" t="s">
        <v>4302</v>
      </c>
    </row>
    <row r="274" spans="1:1" x14ac:dyDescent="0.25">
      <c r="A274" t="s">
        <v>4303</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37B1-C02F-4ED8-9454-50F3075E1E3A}">
  <dimension ref="A1:AB117"/>
  <sheetViews>
    <sheetView topLeftCell="J90" workbookViewId="0">
      <selection activeCell="T81" sqref="T81"/>
    </sheetView>
  </sheetViews>
  <sheetFormatPr defaultColWidth="9.21875" defaultRowHeight="10.199999999999999" x14ac:dyDescent="0.2"/>
  <cols>
    <col min="1" max="1" width="26.44140625" style="139" hidden="1" customWidth="1"/>
    <col min="2" max="4" width="7.5546875" style="139" hidden="1" customWidth="1"/>
    <col min="5" max="5" width="8.44140625" style="139" hidden="1" customWidth="1"/>
    <col min="6" max="6" width="5.5546875" style="139" hidden="1" customWidth="1"/>
    <col min="7" max="9" width="9.21875" style="139" hidden="1" customWidth="1"/>
    <col min="10" max="10" width="2.5546875" style="140" customWidth="1"/>
    <col min="11" max="11" width="8.5546875" style="139" customWidth="1"/>
    <col min="12" max="12" width="33.21875" style="139" customWidth="1"/>
    <col min="13" max="13" width="18.77734375" style="139" hidden="1" customWidth="1"/>
    <col min="14" max="14" width="15.77734375" style="139" hidden="1" customWidth="1"/>
    <col min="15" max="15" width="10.21875" style="139" customWidth="1"/>
    <col min="16" max="16" width="15.77734375" style="139" hidden="1" customWidth="1"/>
    <col min="17" max="17" width="13.44140625" style="139" customWidth="1"/>
    <col min="18" max="18" width="4" style="139" customWidth="1"/>
    <col min="19" max="19" width="13.21875" style="139" hidden="1" customWidth="1"/>
    <col min="20" max="20" width="10.5546875" style="141" customWidth="1"/>
    <col min="21" max="21" width="2.5546875" style="141" customWidth="1"/>
    <col min="22" max="22" width="90.77734375" style="142" customWidth="1"/>
    <col min="23" max="23" width="9.21875" style="139" customWidth="1"/>
    <col min="24" max="28" width="9.21875" style="139" hidden="1" customWidth="1"/>
    <col min="29" max="30" width="9.21875" style="139" customWidth="1"/>
    <col min="31" max="16384" width="9.21875" style="139"/>
  </cols>
  <sheetData>
    <row r="1" spans="1:16" hidden="1" x14ac:dyDescent="0.2">
      <c r="A1" s="139" t="s">
        <v>26</v>
      </c>
    </row>
    <row r="2" spans="1:16" hidden="1" x14ac:dyDescent="0.2">
      <c r="A2" s="139" t="s">
        <v>27</v>
      </c>
    </row>
    <row r="3" spans="1:16" hidden="1" x14ac:dyDescent="0.2">
      <c r="A3" s="139" t="s">
        <v>26</v>
      </c>
    </row>
    <row r="4" spans="1:16" hidden="1" x14ac:dyDescent="0.2">
      <c r="A4" s="139" t="s">
        <v>26</v>
      </c>
    </row>
    <row r="5" spans="1:16" ht="14.4" hidden="1" x14ac:dyDescent="0.3">
      <c r="A5" s="143"/>
    </row>
    <row r="6" spans="1:16" ht="14.4" hidden="1" x14ac:dyDescent="0.3">
      <c r="A6" s="143" t="s">
        <v>28</v>
      </c>
      <c r="C6" s="139" t="s">
        <v>29</v>
      </c>
    </row>
    <row r="7" spans="1:16" x14ac:dyDescent="0.2">
      <c r="A7" s="139" t="s">
        <v>30</v>
      </c>
      <c r="B7" s="139" t="s">
        <v>31</v>
      </c>
      <c r="C7" s="139" t="s">
        <v>32</v>
      </c>
    </row>
    <row r="8" spans="1:16" hidden="1" x14ac:dyDescent="0.2">
      <c r="A8" s="142" t="s">
        <v>26</v>
      </c>
      <c r="B8" s="142"/>
      <c r="C8" s="142"/>
      <c r="D8" s="142"/>
      <c r="E8" s="142"/>
    </row>
    <row r="9" spans="1:16" hidden="1" x14ac:dyDescent="0.2">
      <c r="A9" s="139" t="s">
        <v>33</v>
      </c>
      <c r="I9" s="144"/>
      <c r="J9" s="145"/>
      <c r="K9" s="144"/>
      <c r="N9" s="146"/>
      <c r="O9" s="146"/>
      <c r="P9" s="146"/>
    </row>
    <row r="10" spans="1:16" hidden="1" x14ac:dyDescent="0.2">
      <c r="A10" s="139" t="s">
        <v>34</v>
      </c>
      <c r="I10" s="144"/>
      <c r="J10" s="145"/>
      <c r="K10" s="144"/>
      <c r="N10" s="146"/>
      <c r="O10" s="146"/>
      <c r="P10" s="146"/>
    </row>
    <row r="11" spans="1:16" hidden="1" x14ac:dyDescent="0.2">
      <c r="A11" s="139" t="s">
        <v>35</v>
      </c>
      <c r="I11" s="144"/>
      <c r="J11" s="145"/>
      <c r="K11" s="144"/>
      <c r="N11" s="146"/>
      <c r="O11" s="146"/>
      <c r="P11" s="146"/>
    </row>
    <row r="12" spans="1:16" hidden="1" x14ac:dyDescent="0.2">
      <c r="A12" s="139" t="s">
        <v>36</v>
      </c>
      <c r="I12" s="144"/>
      <c r="J12" s="145"/>
      <c r="K12" s="144"/>
      <c r="N12" s="146"/>
      <c r="O12" s="146"/>
      <c r="P12" s="146"/>
    </row>
    <row r="13" spans="1:16" hidden="1" x14ac:dyDescent="0.2">
      <c r="A13" s="139" t="s">
        <v>37</v>
      </c>
      <c r="I13" s="144"/>
      <c r="J13" s="145"/>
      <c r="K13" s="144"/>
      <c r="N13" s="146"/>
      <c r="O13" s="146"/>
      <c r="P13" s="146"/>
    </row>
    <row r="14" spans="1:16" hidden="1" x14ac:dyDescent="0.2">
      <c r="A14" s="139" t="s">
        <v>38</v>
      </c>
      <c r="I14" s="144"/>
      <c r="J14" s="145"/>
      <c r="K14" s="144"/>
      <c r="N14" s="146"/>
      <c r="O14" s="146"/>
      <c r="P14" s="146"/>
    </row>
    <row r="15" spans="1:16" hidden="1" x14ac:dyDescent="0.2">
      <c r="A15" s="139" t="s">
        <v>39</v>
      </c>
      <c r="I15" s="144"/>
      <c r="J15" s="145"/>
      <c r="K15" s="144"/>
      <c r="N15" s="146"/>
      <c r="O15" s="146"/>
      <c r="P15" s="146"/>
    </row>
    <row r="16" spans="1:16" hidden="1" x14ac:dyDescent="0.2">
      <c r="A16" s="139" t="s">
        <v>40</v>
      </c>
      <c r="I16" s="144"/>
      <c r="J16" s="145"/>
      <c r="K16" s="144"/>
      <c r="N16" s="146"/>
      <c r="O16" s="146"/>
      <c r="P16" s="146"/>
    </row>
    <row r="17" spans="1:16" hidden="1" x14ac:dyDescent="0.2">
      <c r="A17" s="139" t="s">
        <v>41</v>
      </c>
      <c r="I17" s="144"/>
      <c r="J17" s="145"/>
      <c r="K17" s="144"/>
      <c r="N17" s="146"/>
      <c r="O17" s="146"/>
      <c r="P17" s="146"/>
    </row>
    <row r="18" spans="1:16" hidden="1" x14ac:dyDescent="0.2">
      <c r="A18" s="139" t="s">
        <v>42</v>
      </c>
      <c r="I18" s="144"/>
      <c r="J18" s="145"/>
      <c r="K18" s="144"/>
      <c r="N18" s="146"/>
      <c r="O18" s="146"/>
      <c r="P18" s="146"/>
    </row>
    <row r="19" spans="1:16" hidden="1" x14ac:dyDescent="0.2">
      <c r="A19" s="139" t="s">
        <v>43</v>
      </c>
      <c r="I19" s="144"/>
      <c r="J19" s="145"/>
      <c r="K19" s="144"/>
      <c r="N19" s="146"/>
      <c r="O19" s="146"/>
      <c r="P19" s="146"/>
    </row>
    <row r="20" spans="1:16" hidden="1" x14ac:dyDescent="0.2">
      <c r="A20" s="139" t="s">
        <v>44</v>
      </c>
      <c r="I20" s="144"/>
      <c r="J20" s="145"/>
      <c r="K20" s="144"/>
      <c r="N20" s="146"/>
      <c r="O20" s="146"/>
      <c r="P20" s="146"/>
    </row>
    <row r="21" spans="1:16" hidden="1" x14ac:dyDescent="0.2">
      <c r="A21" s="139" t="s">
        <v>45</v>
      </c>
      <c r="I21" s="144"/>
      <c r="J21" s="145"/>
      <c r="K21" s="144"/>
      <c r="N21" s="146"/>
      <c r="O21" s="146"/>
      <c r="P21" s="146"/>
    </row>
    <row r="22" spans="1:16" hidden="1" x14ac:dyDescent="0.2">
      <c r="A22" s="139" t="s">
        <v>46</v>
      </c>
      <c r="I22" s="144"/>
      <c r="J22" s="145"/>
      <c r="K22" s="144"/>
      <c r="N22" s="146"/>
      <c r="O22" s="146"/>
      <c r="P22" s="146"/>
    </row>
    <row r="23" spans="1:16" hidden="1" x14ac:dyDescent="0.2">
      <c r="A23" s="139" t="s">
        <v>47</v>
      </c>
      <c r="I23" s="144"/>
      <c r="J23" s="145"/>
      <c r="K23" s="144"/>
      <c r="N23" s="146"/>
      <c r="O23" s="146"/>
      <c r="P23" s="146"/>
    </row>
    <row r="24" spans="1:16" hidden="1" x14ac:dyDescent="0.2">
      <c r="A24" s="139" t="s">
        <v>48</v>
      </c>
      <c r="I24" s="144"/>
      <c r="J24" s="145"/>
      <c r="K24" s="144"/>
      <c r="N24" s="146"/>
      <c r="O24" s="146"/>
      <c r="P24" s="146"/>
    </row>
    <row r="25" spans="1:16" hidden="1" x14ac:dyDescent="0.2">
      <c r="A25" s="139" t="s">
        <v>49</v>
      </c>
      <c r="I25" s="144"/>
      <c r="J25" s="145"/>
      <c r="K25" s="144"/>
      <c r="N25" s="146"/>
      <c r="O25" s="146"/>
      <c r="P25" s="146"/>
    </row>
    <row r="26" spans="1:16" hidden="1" x14ac:dyDescent="0.2">
      <c r="A26" s="139" t="s">
        <v>50</v>
      </c>
      <c r="I26" s="144"/>
      <c r="J26" s="145"/>
      <c r="K26" s="144"/>
      <c r="N26" s="146"/>
      <c r="O26" s="146"/>
      <c r="P26" s="146"/>
    </row>
    <row r="27" spans="1:16" hidden="1" x14ac:dyDescent="0.2">
      <c r="A27" s="139" t="s">
        <v>34</v>
      </c>
      <c r="I27" s="144"/>
      <c r="J27" s="145"/>
      <c r="K27" s="144"/>
      <c r="N27" s="146"/>
      <c r="O27" s="146"/>
      <c r="P27" s="146"/>
    </row>
    <row r="28" spans="1:16" hidden="1" x14ac:dyDescent="0.2">
      <c r="A28" s="139" t="s">
        <v>35</v>
      </c>
      <c r="I28" s="144"/>
      <c r="J28" s="145"/>
      <c r="K28" s="144"/>
      <c r="N28" s="146"/>
      <c r="O28" s="146"/>
      <c r="P28" s="146"/>
    </row>
    <row r="29" spans="1:16" hidden="1" x14ac:dyDescent="0.2">
      <c r="A29" s="139" t="s">
        <v>36</v>
      </c>
      <c r="I29" s="144"/>
      <c r="J29" s="145"/>
      <c r="K29" s="144"/>
      <c r="N29" s="146"/>
      <c r="O29" s="146"/>
      <c r="P29" s="146"/>
    </row>
    <row r="30" spans="1:16" hidden="1" x14ac:dyDescent="0.2">
      <c r="A30" s="139" t="s">
        <v>37</v>
      </c>
      <c r="I30" s="144"/>
      <c r="J30" s="145"/>
      <c r="K30" s="144"/>
      <c r="N30" s="146"/>
      <c r="O30" s="146"/>
      <c r="P30" s="146"/>
    </row>
    <row r="31" spans="1:16" hidden="1" x14ac:dyDescent="0.2">
      <c r="A31" s="139" t="s">
        <v>38</v>
      </c>
      <c r="I31" s="144"/>
      <c r="J31" s="145"/>
      <c r="K31" s="144"/>
      <c r="N31" s="146"/>
      <c r="O31" s="146"/>
      <c r="P31" s="146"/>
    </row>
    <row r="32" spans="1:16" hidden="1" x14ac:dyDescent="0.2">
      <c r="A32" s="139" t="s">
        <v>39</v>
      </c>
      <c r="I32" s="144"/>
      <c r="J32" s="145"/>
      <c r="K32" s="144"/>
      <c r="N32" s="146"/>
      <c r="O32" s="146"/>
      <c r="P32" s="146"/>
    </row>
    <row r="33" spans="1:17" hidden="1" x14ac:dyDescent="0.2">
      <c r="A33" s="139" t="s">
        <v>40</v>
      </c>
      <c r="I33" s="144"/>
      <c r="J33" s="145"/>
      <c r="K33" s="144"/>
      <c r="N33" s="146"/>
      <c r="O33" s="146"/>
      <c r="P33" s="146"/>
    </row>
    <row r="34" spans="1:17" hidden="1" x14ac:dyDescent="0.2">
      <c r="A34" s="139" t="s">
        <v>41</v>
      </c>
      <c r="I34" s="144"/>
      <c r="J34" s="145"/>
      <c r="K34" s="144"/>
      <c r="N34" s="146"/>
      <c r="O34" s="146"/>
      <c r="P34" s="146"/>
    </row>
    <row r="35" spans="1:17" hidden="1" x14ac:dyDescent="0.2">
      <c r="A35" s="139" t="s">
        <v>51</v>
      </c>
      <c r="I35" s="144"/>
      <c r="J35" s="145"/>
      <c r="K35" s="144"/>
      <c r="N35" s="146"/>
      <c r="O35" s="146"/>
      <c r="P35" s="146"/>
    </row>
    <row r="36" spans="1:17" hidden="1" x14ac:dyDescent="0.2">
      <c r="A36" s="139" t="s">
        <v>52</v>
      </c>
      <c r="I36" s="144"/>
      <c r="J36" s="145"/>
      <c r="K36" s="144"/>
      <c r="N36" s="146"/>
      <c r="O36" s="146"/>
      <c r="P36" s="146"/>
    </row>
    <row r="37" spans="1:17" hidden="1" x14ac:dyDescent="0.2">
      <c r="A37" s="139" t="s">
        <v>43</v>
      </c>
      <c r="I37" s="144"/>
      <c r="J37" s="145"/>
      <c r="K37" s="144"/>
      <c r="N37" s="146"/>
      <c r="O37" s="146"/>
      <c r="P37" s="146"/>
    </row>
    <row r="38" spans="1:17" hidden="1" x14ac:dyDescent="0.2">
      <c r="A38" s="139" t="s">
        <v>53</v>
      </c>
      <c r="I38" s="144"/>
      <c r="J38" s="145"/>
      <c r="K38" s="144"/>
      <c r="N38" s="146"/>
      <c r="O38" s="146"/>
      <c r="P38" s="146"/>
    </row>
    <row r="39" spans="1:17" hidden="1" x14ac:dyDescent="0.2">
      <c r="A39" s="139" t="s">
        <v>54</v>
      </c>
      <c r="I39" s="144"/>
      <c r="J39" s="145"/>
      <c r="K39" s="144"/>
      <c r="N39" s="146"/>
      <c r="O39" s="146"/>
      <c r="P39" s="146"/>
    </row>
    <row r="40" spans="1:17" hidden="1" x14ac:dyDescent="0.2">
      <c r="A40" s="139" t="s">
        <v>55</v>
      </c>
      <c r="I40" s="144"/>
      <c r="J40" s="145"/>
      <c r="K40" s="144"/>
      <c r="N40" s="146"/>
      <c r="O40" s="146"/>
      <c r="P40" s="146"/>
    </row>
    <row r="41" spans="1:17" hidden="1" x14ac:dyDescent="0.2">
      <c r="A41" s="139" t="s">
        <v>48</v>
      </c>
      <c r="I41" s="144"/>
      <c r="J41" s="145"/>
      <c r="K41" s="144"/>
      <c r="N41" s="146"/>
      <c r="O41" s="146"/>
      <c r="P41" s="146"/>
    </row>
    <row r="42" spans="1:17" hidden="1" x14ac:dyDescent="0.2">
      <c r="A42" s="139" t="s">
        <v>26</v>
      </c>
      <c r="I42" s="144"/>
      <c r="J42" s="145"/>
      <c r="K42" s="144"/>
      <c r="N42" s="146"/>
      <c r="O42" s="146"/>
      <c r="P42" s="146"/>
    </row>
    <row r="43" spans="1:17" hidden="1" x14ac:dyDescent="0.2">
      <c r="A43" s="139" t="s">
        <v>26</v>
      </c>
      <c r="I43" s="144"/>
      <c r="J43" s="145"/>
      <c r="K43" s="144"/>
      <c r="N43" s="146"/>
      <c r="O43" s="146"/>
      <c r="P43" s="146"/>
    </row>
    <row r="44" spans="1:17" hidden="1" x14ac:dyDescent="0.2">
      <c r="A44" s="139" t="s">
        <v>26</v>
      </c>
      <c r="I44" s="144"/>
      <c r="J44" s="145"/>
      <c r="K44" s="144"/>
      <c r="N44" s="146"/>
      <c r="O44" s="146"/>
      <c r="P44" s="146"/>
    </row>
    <row r="45" spans="1:17" hidden="1" x14ac:dyDescent="0.2">
      <c r="A45" s="139" t="s">
        <v>26</v>
      </c>
      <c r="I45" s="144"/>
      <c r="J45" s="145"/>
      <c r="K45" s="144"/>
      <c r="N45" s="146"/>
      <c r="O45" s="146"/>
      <c r="P45" s="146"/>
    </row>
    <row r="46" spans="1:17" hidden="1" x14ac:dyDescent="0.2">
      <c r="A46" s="139" t="s">
        <v>56</v>
      </c>
      <c r="I46" s="144"/>
      <c r="J46" s="145"/>
      <c r="K46" s="144"/>
      <c r="N46" s="146"/>
      <c r="O46" s="146"/>
      <c r="P46" s="146"/>
    </row>
    <row r="47" spans="1:17" ht="22.8" x14ac:dyDescent="0.4">
      <c r="I47" s="144"/>
      <c r="J47" s="145"/>
      <c r="K47" s="147" t="s">
        <v>57</v>
      </c>
      <c r="N47" s="146"/>
      <c r="O47" s="146"/>
      <c r="P47" s="146"/>
      <c r="Q47" s="233" t="s">
        <v>58</v>
      </c>
    </row>
    <row r="48" spans="1:17" hidden="1" x14ac:dyDescent="0.2">
      <c r="A48" s="139" t="s">
        <v>26</v>
      </c>
      <c r="I48" s="144"/>
      <c r="J48" s="145"/>
      <c r="K48" s="144"/>
      <c r="N48" s="146"/>
      <c r="O48" s="146"/>
      <c r="P48" s="146"/>
      <c r="Q48" s="234"/>
    </row>
    <row r="49" spans="1:22" ht="22.8" x14ac:dyDescent="0.4">
      <c r="I49" s="144"/>
      <c r="J49" s="145"/>
      <c r="K49" s="144"/>
      <c r="N49" s="146"/>
      <c r="O49" s="146"/>
      <c r="P49" s="146"/>
      <c r="Q49" s="233" t="s">
        <v>59</v>
      </c>
    </row>
    <row r="50" spans="1:22" hidden="1" x14ac:dyDescent="0.2">
      <c r="A50" s="139" t="s">
        <v>60</v>
      </c>
      <c r="I50" s="144"/>
      <c r="J50" s="145"/>
      <c r="K50" s="144"/>
      <c r="N50" s="146"/>
      <c r="O50" s="146"/>
      <c r="P50" s="146"/>
    </row>
    <row r="51" spans="1:22" x14ac:dyDescent="0.2">
      <c r="A51" s="139" t="s">
        <v>61</v>
      </c>
      <c r="I51" s="144"/>
      <c r="J51" s="145"/>
      <c r="K51" s="148"/>
      <c r="L51" s="261"/>
      <c r="M51" s="142"/>
      <c r="N51" s="146"/>
      <c r="O51" s="146"/>
      <c r="P51" s="146"/>
    </row>
    <row r="52" spans="1:22" hidden="1" x14ac:dyDescent="0.2">
      <c r="A52" s="139" t="s">
        <v>60</v>
      </c>
      <c r="I52" s="144"/>
      <c r="J52" s="145"/>
      <c r="K52" s="148"/>
      <c r="L52" s="142"/>
      <c r="M52" s="142"/>
      <c r="N52" s="146"/>
      <c r="O52" s="146"/>
      <c r="P52" s="146"/>
    </row>
    <row r="53" spans="1:22" x14ac:dyDescent="0.2">
      <c r="A53" s="139" t="s">
        <v>61</v>
      </c>
      <c r="I53" s="144"/>
      <c r="J53" s="145"/>
      <c r="K53" s="148"/>
      <c r="L53" s="142"/>
      <c r="M53" s="142"/>
      <c r="N53" s="149" t="s">
        <v>13</v>
      </c>
      <c r="O53" s="150"/>
      <c r="P53" s="146"/>
    </row>
    <row r="54" spans="1:22" hidden="1" x14ac:dyDescent="0.2">
      <c r="A54" s="139" t="s">
        <v>60</v>
      </c>
      <c r="I54" s="144"/>
      <c r="J54" s="145"/>
      <c r="K54" s="148"/>
      <c r="L54" s="142"/>
      <c r="M54" s="142"/>
      <c r="N54" s="149"/>
      <c r="O54" s="150"/>
      <c r="P54" s="146"/>
    </row>
    <row r="55" spans="1:22" x14ac:dyDescent="0.2">
      <c r="A55" s="139" t="s">
        <v>61</v>
      </c>
      <c r="I55" s="144"/>
      <c r="J55" s="145"/>
      <c r="K55" s="148"/>
      <c r="L55" s="142"/>
      <c r="M55" s="142"/>
      <c r="N55" s="149" t="s">
        <v>62</v>
      </c>
      <c r="O55" s="150"/>
      <c r="P55" s="146"/>
    </row>
    <row r="56" spans="1:22" hidden="1" x14ac:dyDescent="0.2">
      <c r="A56" s="139" t="s">
        <v>60</v>
      </c>
      <c r="I56" s="144"/>
      <c r="J56" s="145"/>
      <c r="K56" s="148"/>
      <c r="L56" s="142"/>
      <c r="M56" s="142"/>
      <c r="N56" s="149"/>
      <c r="O56" s="150"/>
      <c r="P56" s="146"/>
    </row>
    <row r="57" spans="1:22" x14ac:dyDescent="0.2">
      <c r="A57" s="139" t="s">
        <v>61</v>
      </c>
      <c r="I57" s="144"/>
      <c r="J57" s="145"/>
      <c r="K57" s="148"/>
      <c r="L57" s="261"/>
      <c r="M57" s="142"/>
      <c r="N57" s="149" t="s">
        <v>63</v>
      </c>
      <c r="O57" s="151"/>
      <c r="P57" s="146"/>
    </row>
    <row r="58" spans="1:22" hidden="1" x14ac:dyDescent="0.2">
      <c r="A58" s="139" t="s">
        <v>60</v>
      </c>
      <c r="I58" s="144"/>
      <c r="J58" s="145"/>
      <c r="K58" s="148"/>
      <c r="L58" s="142"/>
      <c r="M58" s="142"/>
      <c r="N58" s="149"/>
      <c r="O58" s="151"/>
      <c r="P58" s="146"/>
    </row>
    <row r="59" spans="1:22" x14ac:dyDescent="0.2">
      <c r="A59" s="139" t="s">
        <v>61</v>
      </c>
      <c r="K59" s="148"/>
      <c r="L59" s="142"/>
      <c r="M59" s="142"/>
      <c r="N59" s="149" t="s">
        <v>64</v>
      </c>
      <c r="O59" s="151"/>
    </row>
    <row r="60" spans="1:22" x14ac:dyDescent="0.2">
      <c r="A60" s="139" t="s">
        <v>65</v>
      </c>
      <c r="K60" s="148"/>
      <c r="N60" s="149" t="s">
        <v>66</v>
      </c>
      <c r="O60" s="152"/>
      <c r="P60" s="146"/>
    </row>
    <row r="61" spans="1:22" x14ac:dyDescent="0.2">
      <c r="K61" s="148" t="str">
        <f>IF(LEFT(L59,2)="41","EUR","")</f>
        <v/>
      </c>
      <c r="L61" s="142" t="s">
        <v>67</v>
      </c>
      <c r="M61" s="142"/>
      <c r="N61" s="149"/>
      <c r="O61" s="153" t="s">
        <v>68</v>
      </c>
      <c r="P61" s="146"/>
    </row>
    <row r="62" spans="1:22" ht="10.8" thickBot="1" x14ac:dyDescent="0.25">
      <c r="A62" s="139" t="s">
        <v>65</v>
      </c>
      <c r="I62" s="144"/>
      <c r="J62" s="145"/>
      <c r="K62" s="154"/>
      <c r="L62" s="155"/>
      <c r="M62" s="155"/>
      <c r="N62" s="156"/>
      <c r="O62" s="157"/>
      <c r="P62" s="157"/>
      <c r="Q62" s="155"/>
      <c r="R62" s="155"/>
      <c r="S62" s="155"/>
      <c r="T62" s="158"/>
    </row>
    <row r="63" spans="1:22" s="143" customFormat="1" ht="9.75" customHeight="1" x14ac:dyDescent="0.3">
      <c r="I63" s="159"/>
      <c r="J63" s="160"/>
      <c r="K63" s="159"/>
      <c r="O63" s="161" t="s">
        <v>65</v>
      </c>
      <c r="T63" s="162"/>
      <c r="U63" s="162"/>
      <c r="V63" s="163"/>
    </row>
    <row r="64" spans="1:22" s="143" customFormat="1" ht="14.4" hidden="1" x14ac:dyDescent="0.3">
      <c r="A64" s="143" t="s">
        <v>26</v>
      </c>
      <c r="I64" s="159"/>
      <c r="J64" s="160"/>
      <c r="K64" s="159"/>
      <c r="O64" s="161"/>
      <c r="T64" s="162"/>
      <c r="U64" s="162"/>
      <c r="V64" s="163"/>
    </row>
    <row r="65" spans="1:28" s="143" customFormat="1" ht="14.4" hidden="1" x14ac:dyDescent="0.3">
      <c r="A65" s="143" t="s">
        <v>69</v>
      </c>
      <c r="I65" s="159"/>
      <c r="J65" s="160"/>
      <c r="K65" s="159"/>
      <c r="M65" s="143" t="s">
        <v>70</v>
      </c>
      <c r="N65" s="161" t="s">
        <v>71</v>
      </c>
      <c r="P65" s="161" t="s">
        <v>71</v>
      </c>
      <c r="Q65" s="161" t="s">
        <v>71</v>
      </c>
      <c r="R65" s="161"/>
      <c r="S65" s="161"/>
      <c r="T65" s="162"/>
      <c r="U65" s="162"/>
      <c r="V65" s="163"/>
    </row>
    <row r="66" spans="1:28" s="143" customFormat="1" ht="14.4" hidden="1" x14ac:dyDescent="0.3">
      <c r="A66" s="143" t="s">
        <v>72</v>
      </c>
      <c r="I66" s="159"/>
      <c r="J66" s="160"/>
      <c r="K66" s="159"/>
      <c r="M66" s="143" t="s">
        <v>73</v>
      </c>
      <c r="N66" s="164" t="s">
        <v>74</v>
      </c>
      <c r="P66" s="164" t="s">
        <v>74</v>
      </c>
      <c r="Q66" s="164" t="s">
        <v>74</v>
      </c>
      <c r="R66" s="164"/>
      <c r="S66" s="164"/>
      <c r="T66" s="162"/>
      <c r="U66" s="162"/>
      <c r="V66" s="163"/>
    </row>
    <row r="67" spans="1:28" s="143" customFormat="1" ht="14.4" hidden="1" x14ac:dyDescent="0.3">
      <c r="A67" s="143" t="str">
        <f>IF(L60="Nej","update_columns, 2 planner","*")</f>
        <v>*</v>
      </c>
      <c r="C67" s="143" t="s">
        <v>31</v>
      </c>
      <c r="D67" s="143" t="s">
        <v>75</v>
      </c>
      <c r="E67" s="143" t="s">
        <v>76</v>
      </c>
      <c r="F67" s="143" t="s">
        <v>77</v>
      </c>
      <c r="G67" s="143" t="s">
        <v>78</v>
      </c>
      <c r="I67" s="159"/>
      <c r="J67" s="160"/>
      <c r="K67" s="159"/>
      <c r="N67" s="161" t="s">
        <v>65</v>
      </c>
      <c r="P67" s="161" t="s">
        <v>65</v>
      </c>
      <c r="Q67" s="161" t="s">
        <v>79</v>
      </c>
      <c r="R67" s="161"/>
      <c r="S67" s="161"/>
      <c r="T67" s="162"/>
      <c r="U67" s="162"/>
      <c r="V67" s="163"/>
    </row>
    <row r="68" spans="1:28" s="143" customFormat="1" ht="14.4" hidden="1" x14ac:dyDescent="0.3">
      <c r="A68" s="143" t="str">
        <f>IF(L60="Nej","update_crosstab, 2 period","*")</f>
        <v>*</v>
      </c>
      <c r="I68" s="159"/>
      <c r="J68" s="160"/>
      <c r="K68" s="159"/>
      <c r="N68" s="161">
        <v>209901</v>
      </c>
      <c r="P68" s="161">
        <v>209901</v>
      </c>
      <c r="Q68" s="161">
        <v>209901</v>
      </c>
      <c r="R68" s="161"/>
      <c r="S68" s="161"/>
      <c r="T68" s="162"/>
      <c r="U68" s="162"/>
      <c r="V68" s="163"/>
    </row>
    <row r="69" spans="1:28" s="143" customFormat="1" ht="14.4" hidden="1" x14ac:dyDescent="0.3">
      <c r="A69" s="143" t="str">
        <f>IF(L60="Nej","update_crosstab, 2 version","*")</f>
        <v>*</v>
      </c>
      <c r="I69" s="159"/>
      <c r="J69" s="160"/>
      <c r="K69" s="159"/>
      <c r="N69" s="165">
        <v>2099</v>
      </c>
      <c r="P69" s="165">
        <v>2099</v>
      </c>
      <c r="Q69" s="165">
        <v>2099</v>
      </c>
      <c r="R69" s="165"/>
      <c r="S69" s="165"/>
      <c r="T69" s="162"/>
      <c r="U69" s="162"/>
      <c r="V69" s="163"/>
    </row>
    <row r="70" spans="1:28" s="143" customFormat="1" ht="14.4" hidden="1" x14ac:dyDescent="0.3">
      <c r="A70" s="143" t="s">
        <v>80</v>
      </c>
      <c r="H70" s="143" t="s">
        <v>81</v>
      </c>
      <c r="I70" s="143" t="s">
        <v>82</v>
      </c>
      <c r="J70" s="166"/>
      <c r="M70" s="143" t="s">
        <v>83</v>
      </c>
      <c r="N70" s="161" t="s">
        <v>83</v>
      </c>
      <c r="P70" s="161" t="s">
        <v>83</v>
      </c>
      <c r="Q70" s="161" t="s">
        <v>65</v>
      </c>
      <c r="R70" s="161"/>
      <c r="S70" s="161"/>
      <c r="T70" s="162"/>
      <c r="U70" s="162"/>
      <c r="V70" s="163"/>
    </row>
    <row r="71" spans="1:28" s="143" customFormat="1" ht="14.4" hidden="1" x14ac:dyDescent="0.3">
      <c r="A71" s="143" t="s">
        <v>28</v>
      </c>
      <c r="J71" s="166"/>
      <c r="M71" s="143" t="s">
        <v>84</v>
      </c>
      <c r="N71" s="161"/>
      <c r="P71" s="161"/>
      <c r="Q71" s="161"/>
      <c r="R71" s="161"/>
      <c r="S71" s="161" t="s">
        <v>85</v>
      </c>
      <c r="T71" s="162"/>
      <c r="U71" s="162"/>
      <c r="V71" s="163"/>
    </row>
    <row r="72" spans="1:28" s="143" customFormat="1" ht="14.4" x14ac:dyDescent="0.3">
      <c r="A72" s="143" t="s">
        <v>30</v>
      </c>
      <c r="I72" s="167" t="s">
        <v>86</v>
      </c>
      <c r="J72" s="168"/>
      <c r="K72" s="169" t="s">
        <v>87</v>
      </c>
      <c r="L72" s="169"/>
      <c r="M72" s="170" t="s">
        <v>88</v>
      </c>
      <c r="N72" s="171" t="s">
        <v>89</v>
      </c>
      <c r="P72" s="172" t="s">
        <v>90</v>
      </c>
      <c r="Q72" s="171" t="s">
        <v>91</v>
      </c>
      <c r="R72" s="171"/>
      <c r="S72" s="171" t="s">
        <v>92</v>
      </c>
      <c r="T72" s="171" t="s">
        <v>93</v>
      </c>
      <c r="U72" s="171"/>
      <c r="V72" s="173" t="s">
        <v>94</v>
      </c>
    </row>
    <row r="73" spans="1:28" s="143" customFormat="1" ht="11.25" customHeight="1" thickBot="1" x14ac:dyDescent="0.35">
      <c r="I73" s="174"/>
      <c r="J73" s="168"/>
      <c r="K73" s="169"/>
      <c r="L73" s="169"/>
      <c r="M73" s="175" t="s">
        <v>95</v>
      </c>
      <c r="N73" s="176"/>
      <c r="P73" s="172"/>
      <c r="Q73" s="171"/>
      <c r="R73" s="171"/>
      <c r="S73" s="171"/>
      <c r="T73" s="177"/>
      <c r="U73" s="177"/>
      <c r="V73" s="178"/>
    </row>
    <row r="74" spans="1:28" s="143" customFormat="1" ht="14.4" x14ac:dyDescent="0.3">
      <c r="A74" s="179" t="s">
        <v>96</v>
      </c>
      <c r="B74" s="179"/>
      <c r="C74" s="179">
        <f t="shared" ref="C74:C96" si="0">$L$51</f>
        <v>0</v>
      </c>
      <c r="D74" s="179">
        <f>$L$53</f>
        <v>0</v>
      </c>
      <c r="E74" s="179" t="s">
        <v>65</v>
      </c>
      <c r="F74" s="143">
        <f>$L$57</f>
        <v>0</v>
      </c>
      <c r="G74" s="143" t="s">
        <v>97</v>
      </c>
      <c r="I74" s="180" t="s">
        <v>97</v>
      </c>
      <c r="J74" s="181" t="str">
        <f>R74</f>
        <v/>
      </c>
      <c r="K74" s="180" t="s">
        <v>98</v>
      </c>
      <c r="L74" s="167"/>
      <c r="M74" s="182"/>
      <c r="N74" s="183"/>
      <c r="O74" s="183"/>
      <c r="P74" s="184">
        <v>0</v>
      </c>
      <c r="Q74" s="185">
        <v>0</v>
      </c>
      <c r="R74" s="186" t="str">
        <f>IF(X74="1","x","")</f>
        <v/>
      </c>
      <c r="S74" s="183">
        <f>Q74-M74</f>
        <v>0</v>
      </c>
      <c r="T74" s="187"/>
      <c r="U74" s="162"/>
      <c r="V74" s="178"/>
      <c r="W74" s="188" t="str">
        <f t="shared" ref="W74:W88" si="1">IF(Q74&gt;=1,"&lt;&lt;&lt; OBS ange intäkter som negativa belopp"," ")</f>
        <v xml:space="preserve"> </v>
      </c>
      <c r="X74" s="179" t="str">
        <f>IF(AND($L$57=1,$L$59=1091),"1","0")</f>
        <v>0</v>
      </c>
      <c r="AB74" s="179" t="str">
        <f>IF(AND(AM57=1,AM59=1091),"summary,2","summary,2,hidden")</f>
        <v>summary,2,hidden</v>
      </c>
    </row>
    <row r="75" spans="1:28" s="143" customFormat="1" ht="14.4" x14ac:dyDescent="0.3">
      <c r="A75" s="179" t="s">
        <v>96</v>
      </c>
      <c r="B75" s="179"/>
      <c r="C75" s="179">
        <f t="shared" si="0"/>
        <v>0</v>
      </c>
      <c r="D75" s="179">
        <f t="shared" ref="D75:D109" si="2">$L$53</f>
        <v>0</v>
      </c>
      <c r="E75" s="179" t="s">
        <v>65</v>
      </c>
      <c r="F75" s="143">
        <f t="shared" ref="F75:F109" si="3">$L$57</f>
        <v>0</v>
      </c>
      <c r="G75" s="143" t="s">
        <v>99</v>
      </c>
      <c r="I75" s="180" t="s">
        <v>99</v>
      </c>
      <c r="J75" s="181" t="str">
        <f>R75</f>
        <v/>
      </c>
      <c r="K75" s="180" t="s">
        <v>100</v>
      </c>
      <c r="L75" s="167"/>
      <c r="M75" s="182"/>
      <c r="N75" s="183"/>
      <c r="O75" s="183"/>
      <c r="P75" s="184">
        <v>0</v>
      </c>
      <c r="Q75" s="189">
        <v>0</v>
      </c>
      <c r="R75" s="186" t="str">
        <f t="shared" ref="R75:R95" si="4">IF(X75="1","x","")</f>
        <v/>
      </c>
      <c r="S75" s="183">
        <f t="shared" ref="S75:S96" si="5">Q75-M75</f>
        <v>0</v>
      </c>
      <c r="T75" s="187"/>
      <c r="U75" s="162"/>
      <c r="V75" s="178"/>
      <c r="W75" s="188" t="str">
        <f t="shared" si="1"/>
        <v xml:space="preserve"> </v>
      </c>
      <c r="X75" s="179" t="str">
        <f>IF(AND($L$57=1,$L$59&lt;&gt;1091),"1","0")</f>
        <v>0</v>
      </c>
      <c r="AB75" s="179" t="str">
        <f>IF(AND(AM57=1,AM59&lt;&gt;1091),"summary,2","summary,2,hidden")</f>
        <v>summary,2,hidden</v>
      </c>
    </row>
    <row r="76" spans="1:28" s="143" customFormat="1" ht="14.4" x14ac:dyDescent="0.3">
      <c r="A76" s="179" t="s">
        <v>96</v>
      </c>
      <c r="B76" s="179"/>
      <c r="C76" s="179">
        <f t="shared" si="0"/>
        <v>0</v>
      </c>
      <c r="D76" s="179">
        <f t="shared" si="2"/>
        <v>0</v>
      </c>
      <c r="E76" s="179" t="s">
        <v>65</v>
      </c>
      <c r="F76" s="143">
        <f t="shared" si="3"/>
        <v>0</v>
      </c>
      <c r="G76" s="143" t="s">
        <v>101</v>
      </c>
      <c r="I76" s="180" t="s">
        <v>101</v>
      </c>
      <c r="J76" s="181" t="str">
        <f>R76</f>
        <v/>
      </c>
      <c r="K76" s="180" t="s">
        <v>102</v>
      </c>
      <c r="L76" s="167"/>
      <c r="M76" s="182"/>
      <c r="N76" s="183"/>
      <c r="O76" s="183"/>
      <c r="P76" s="184">
        <v>0</v>
      </c>
      <c r="Q76" s="189">
        <v>0</v>
      </c>
      <c r="R76" s="186" t="str">
        <f t="shared" si="4"/>
        <v/>
      </c>
      <c r="S76" s="183">
        <f t="shared" si="5"/>
        <v>0</v>
      </c>
      <c r="T76" s="187"/>
      <c r="U76" s="162"/>
      <c r="V76" s="178"/>
      <c r="W76" s="188" t="str">
        <f t="shared" si="1"/>
        <v xml:space="preserve"> </v>
      </c>
      <c r="X76" s="179" t="str">
        <f>IF(AND($L$57=1,$L$59=1091),"1","0")</f>
        <v>0</v>
      </c>
      <c r="AB76" s="179" t="str">
        <f>IF(AND(AM57=1,AM59=1091),"summary,2","summary,2,hidden")</f>
        <v>summary,2,hidden</v>
      </c>
    </row>
    <row r="77" spans="1:28" s="143" customFormat="1" ht="14.4" x14ac:dyDescent="0.3">
      <c r="A77" s="179" t="s">
        <v>96</v>
      </c>
      <c r="B77" s="179"/>
      <c r="C77" s="179">
        <f t="shared" si="0"/>
        <v>0</v>
      </c>
      <c r="D77" s="179">
        <f t="shared" si="2"/>
        <v>0</v>
      </c>
      <c r="E77" s="179" t="s">
        <v>65</v>
      </c>
      <c r="F77" s="143">
        <f t="shared" si="3"/>
        <v>0</v>
      </c>
      <c r="G77" s="143" t="s">
        <v>103</v>
      </c>
      <c r="I77" s="180" t="s">
        <v>103</v>
      </c>
      <c r="J77" s="181" t="str">
        <f>R77</f>
        <v/>
      </c>
      <c r="K77" s="180" t="s">
        <v>104</v>
      </c>
      <c r="L77" s="167"/>
      <c r="M77" s="182"/>
      <c r="N77" s="183"/>
      <c r="O77" s="183"/>
      <c r="P77" s="184">
        <v>0</v>
      </c>
      <c r="Q77" s="189">
        <v>0</v>
      </c>
      <c r="R77" s="186" t="str">
        <f>IF(X77="1","x","")</f>
        <v/>
      </c>
      <c r="S77" s="183">
        <f>Q77-M77</f>
        <v>0</v>
      </c>
      <c r="T77" s="187"/>
      <c r="U77" s="162"/>
      <c r="V77" s="178"/>
      <c r="W77" s="188" t="str">
        <f>IF(Q77&gt;=0," ","&lt;&lt;&lt; OBS ska anges som positivt belopp ")</f>
        <v xml:space="preserve"> </v>
      </c>
      <c r="X77" s="179" t="str">
        <f>IF(AND($L$57=1,$L$59=1091),"1","0")</f>
        <v>0</v>
      </c>
      <c r="AB77" s="179" t="str">
        <f>IF(AND(AM59=1,AM60=1091),"summary,2","summary,2,hidden")</f>
        <v>summary,2,hidden</v>
      </c>
    </row>
    <row r="78" spans="1:28" s="143" customFormat="1" ht="14.4" x14ac:dyDescent="0.3">
      <c r="A78" s="179" t="s">
        <v>96</v>
      </c>
      <c r="B78" s="179"/>
      <c r="C78" s="179">
        <f t="shared" si="0"/>
        <v>0</v>
      </c>
      <c r="D78" s="179">
        <f t="shared" si="2"/>
        <v>0</v>
      </c>
      <c r="E78" s="179" t="s">
        <v>65</v>
      </c>
      <c r="F78" s="143">
        <f t="shared" si="3"/>
        <v>0</v>
      </c>
      <c r="G78" s="143" t="s">
        <v>105</v>
      </c>
      <c r="I78" s="180" t="s">
        <v>105</v>
      </c>
      <c r="J78" s="181" t="str">
        <f>R78</f>
        <v/>
      </c>
      <c r="K78" s="180" t="s">
        <v>106</v>
      </c>
      <c r="L78" s="167"/>
      <c r="M78" s="182"/>
      <c r="N78" s="183"/>
      <c r="O78" s="183"/>
      <c r="P78" s="184">
        <v>0</v>
      </c>
      <c r="Q78" s="189">
        <v>0</v>
      </c>
      <c r="R78" s="186" t="str">
        <f>IF(X78="1","x","")</f>
        <v/>
      </c>
      <c r="S78" s="183">
        <f>Q78-M78</f>
        <v>0</v>
      </c>
      <c r="T78" s="187"/>
      <c r="U78" s="162"/>
      <c r="V78" s="178"/>
      <c r="W78" s="188" t="str">
        <f>IF(Q78&gt;=0," ","&lt;&lt;&lt; OBS ska anges som positivt belopp ")</f>
        <v xml:space="preserve"> </v>
      </c>
      <c r="X78" s="179" t="str">
        <f>IF(AND($L$57=1,$L$59=1091),"1","0")</f>
        <v>0</v>
      </c>
      <c r="AB78" s="179" t="str">
        <f>IF(AND(AM60=1,AM61=1091),"summary,2","summary,2,hidden")</f>
        <v>summary,2,hidden</v>
      </c>
    </row>
    <row r="79" spans="1:28" s="143" customFormat="1" ht="5.0999999999999996" customHeight="1" x14ac:dyDescent="0.3">
      <c r="A79" s="179"/>
      <c r="B79" s="179"/>
      <c r="C79" s="179"/>
      <c r="D79" s="179"/>
      <c r="E79" s="179"/>
      <c r="I79" s="190"/>
      <c r="J79" s="191"/>
      <c r="K79" s="190"/>
      <c r="L79" s="192"/>
      <c r="M79" s="193"/>
      <c r="N79" s="194"/>
      <c r="O79" s="194"/>
      <c r="P79" s="195"/>
      <c r="Q79" s="196"/>
      <c r="R79" s="197"/>
      <c r="S79" s="194"/>
      <c r="T79" s="198"/>
      <c r="U79" s="162"/>
      <c r="V79" s="199"/>
      <c r="W79" s="188"/>
      <c r="X79" s="179"/>
      <c r="AB79" s="179"/>
    </row>
    <row r="80" spans="1:28" s="143" customFormat="1" ht="14.4" x14ac:dyDescent="0.3">
      <c r="A80" s="179" t="s">
        <v>96</v>
      </c>
      <c r="B80" s="179"/>
      <c r="C80" s="179">
        <f t="shared" si="0"/>
        <v>0</v>
      </c>
      <c r="D80" s="179">
        <f t="shared" si="2"/>
        <v>0</v>
      </c>
      <c r="E80" s="179" t="s">
        <v>65</v>
      </c>
      <c r="F80" s="143">
        <f t="shared" si="3"/>
        <v>0</v>
      </c>
      <c r="G80" s="143" t="s">
        <v>107</v>
      </c>
      <c r="I80" s="180" t="s">
        <v>107</v>
      </c>
      <c r="J80" s="181" t="str">
        <f t="shared" ref="J80:J85" si="6">R80</f>
        <v/>
      </c>
      <c r="K80" s="180" t="s">
        <v>108</v>
      </c>
      <c r="L80" s="167"/>
      <c r="M80" s="182"/>
      <c r="N80" s="183"/>
      <c r="O80" s="183"/>
      <c r="P80" s="184">
        <v>0</v>
      </c>
      <c r="Q80" s="189">
        <v>0</v>
      </c>
      <c r="R80" s="186" t="str">
        <f t="shared" si="4"/>
        <v/>
      </c>
      <c r="S80" s="183">
        <f t="shared" si="5"/>
        <v>0</v>
      </c>
      <c r="T80" s="187"/>
      <c r="U80" s="162"/>
      <c r="V80" s="178"/>
      <c r="W80" s="188" t="str">
        <f t="shared" si="1"/>
        <v xml:space="preserve"> </v>
      </c>
      <c r="X80" s="179" t="str">
        <f>IF(AND($L$57=3,$L$59=1092),"1","0")</f>
        <v>0</v>
      </c>
      <c r="AB80" s="179" t="str">
        <f>IF(AND(AM57=3,AM59=1092),"summary,2","summary,2,hidden")</f>
        <v>summary,2,hidden</v>
      </c>
    </row>
    <row r="81" spans="1:28" s="143" customFormat="1" ht="14.4" x14ac:dyDescent="0.3">
      <c r="A81" s="179" t="s">
        <v>96</v>
      </c>
      <c r="B81" s="179"/>
      <c r="C81" s="179">
        <f t="shared" si="0"/>
        <v>0</v>
      </c>
      <c r="D81" s="179">
        <f t="shared" si="2"/>
        <v>0</v>
      </c>
      <c r="E81" s="179" t="s">
        <v>65</v>
      </c>
      <c r="F81" s="143">
        <f t="shared" si="3"/>
        <v>0</v>
      </c>
      <c r="G81" s="143" t="s">
        <v>109</v>
      </c>
      <c r="I81" s="180" t="s">
        <v>109</v>
      </c>
      <c r="J81" s="181" t="str">
        <f t="shared" si="6"/>
        <v/>
      </c>
      <c r="K81" s="180" t="s">
        <v>110</v>
      </c>
      <c r="L81" s="167"/>
      <c r="M81" s="182"/>
      <c r="N81" s="183"/>
      <c r="O81" s="183"/>
      <c r="P81" s="184">
        <v>0</v>
      </c>
      <c r="Q81" s="189">
        <f>'Version 2 - salary in person-mo'!AC118</f>
        <v>0</v>
      </c>
      <c r="R81" s="186" t="str">
        <f t="shared" si="4"/>
        <v/>
      </c>
      <c r="S81" s="183">
        <f t="shared" si="5"/>
        <v>0</v>
      </c>
      <c r="T81" s="200" t="str">
        <f>IFERROR(Q81/(Q90+Q100+Q78+Q85)*-1,"-")</f>
        <v>-</v>
      </c>
      <c r="U81" s="177"/>
      <c r="V81" s="178"/>
      <c r="W81" s="188" t="str">
        <f t="shared" si="1"/>
        <v xml:space="preserve"> </v>
      </c>
      <c r="X81" s="179" t="str">
        <f>IF(AND($L$57=3,$L$59&lt;&gt;1092),"1","0")</f>
        <v>0</v>
      </c>
      <c r="AB81" s="179" t="str">
        <f>IF(AND(AM57=3,AM59&lt;&gt;1092),"summary,2","summary,2,hidden")</f>
        <v>summary,2,hidden</v>
      </c>
    </row>
    <row r="82" spans="1:28" s="143" customFormat="1" ht="14.4" x14ac:dyDescent="0.3">
      <c r="A82" s="179" t="s">
        <v>96</v>
      </c>
      <c r="B82" s="179"/>
      <c r="C82" s="179">
        <f t="shared" si="0"/>
        <v>0</v>
      </c>
      <c r="D82" s="179">
        <f t="shared" si="2"/>
        <v>0</v>
      </c>
      <c r="E82" s="179" t="s">
        <v>65</v>
      </c>
      <c r="F82" s="143">
        <f t="shared" si="3"/>
        <v>0</v>
      </c>
      <c r="G82" s="143" t="s">
        <v>111</v>
      </c>
      <c r="I82" s="180" t="s">
        <v>111</v>
      </c>
      <c r="J82" s="181" t="str">
        <f t="shared" si="6"/>
        <v/>
      </c>
      <c r="K82" s="180" t="s">
        <v>112</v>
      </c>
      <c r="L82" s="167"/>
      <c r="M82" s="182"/>
      <c r="N82" s="183"/>
      <c r="O82" s="183"/>
      <c r="P82" s="184">
        <v>0</v>
      </c>
      <c r="Q82" s="189">
        <f>-'Version 2 - salary in person-mo'!AC112</f>
        <v>0</v>
      </c>
      <c r="R82" s="186" t="str">
        <f t="shared" si="4"/>
        <v/>
      </c>
      <c r="S82" s="183">
        <f t="shared" si="5"/>
        <v>0</v>
      </c>
      <c r="T82" s="187"/>
      <c r="U82" s="162"/>
      <c r="V82" s="178"/>
      <c r="W82" s="188" t="str">
        <f t="shared" si="1"/>
        <v xml:space="preserve"> </v>
      </c>
      <c r="X82" s="179" t="str">
        <f>IF(AND($L$57=3,$L$59&lt;&gt;1092),"1","0")</f>
        <v>0</v>
      </c>
      <c r="AB82" s="179" t="str">
        <f>IF(AND(AM57=3,AM59&lt;&gt;1092),"summary,2","summary,2,hidden")</f>
        <v>summary,2,hidden</v>
      </c>
    </row>
    <row r="83" spans="1:28" s="143" customFormat="1" ht="14.4" x14ac:dyDescent="0.3">
      <c r="A83" s="179" t="s">
        <v>96</v>
      </c>
      <c r="B83" s="179"/>
      <c r="C83" s="179">
        <f t="shared" si="0"/>
        <v>0</v>
      </c>
      <c r="D83" s="179">
        <f t="shared" si="2"/>
        <v>0</v>
      </c>
      <c r="E83" s="179" t="s">
        <v>65</v>
      </c>
      <c r="F83" s="143">
        <f t="shared" si="3"/>
        <v>0</v>
      </c>
      <c r="G83" s="143" t="s">
        <v>113</v>
      </c>
      <c r="I83" s="180" t="s">
        <v>113</v>
      </c>
      <c r="J83" s="181" t="str">
        <f t="shared" si="6"/>
        <v/>
      </c>
      <c r="K83" s="180" t="s">
        <v>114</v>
      </c>
      <c r="L83" s="167"/>
      <c r="M83" s="182"/>
      <c r="N83" s="183"/>
      <c r="O83" s="183"/>
      <c r="P83" s="184">
        <v>0</v>
      </c>
      <c r="Q83" s="189">
        <v>0</v>
      </c>
      <c r="R83" s="186" t="str">
        <f t="shared" si="4"/>
        <v/>
      </c>
      <c r="S83" s="183">
        <f t="shared" si="5"/>
        <v>0</v>
      </c>
      <c r="T83" s="187"/>
      <c r="U83" s="162"/>
      <c r="V83" s="178"/>
      <c r="W83" s="188" t="str">
        <f t="shared" si="1"/>
        <v xml:space="preserve"> </v>
      </c>
      <c r="X83" s="179" t="str">
        <f>IF(AND($L$57=3,$L$59=1092),"1","0")</f>
        <v>0</v>
      </c>
      <c r="AB83" s="179" t="str">
        <f>IF(AND(AM57=3,AM59=1092),"summary,2","summary,2,hidden")</f>
        <v>summary,2,hidden</v>
      </c>
    </row>
    <row r="84" spans="1:28" s="143" customFormat="1" ht="14.4" x14ac:dyDescent="0.3">
      <c r="A84" s="179" t="s">
        <v>96</v>
      </c>
      <c r="B84" s="179"/>
      <c r="C84" s="179">
        <f t="shared" si="0"/>
        <v>0</v>
      </c>
      <c r="D84" s="179">
        <f t="shared" si="2"/>
        <v>0</v>
      </c>
      <c r="E84" s="179" t="s">
        <v>65</v>
      </c>
      <c r="F84" s="143">
        <f t="shared" si="3"/>
        <v>0</v>
      </c>
      <c r="G84" s="143" t="s">
        <v>115</v>
      </c>
      <c r="I84" s="180" t="s">
        <v>115</v>
      </c>
      <c r="J84" s="181" t="str">
        <f t="shared" si="6"/>
        <v/>
      </c>
      <c r="K84" s="180" t="s">
        <v>116</v>
      </c>
      <c r="L84" s="167"/>
      <c r="M84" s="182"/>
      <c r="N84" s="183"/>
      <c r="O84" s="183"/>
      <c r="P84" s="184">
        <v>0</v>
      </c>
      <c r="Q84" s="189">
        <v>0</v>
      </c>
      <c r="R84" s="186" t="str">
        <f>IF(X84="1","x","")</f>
        <v/>
      </c>
      <c r="S84" s="183">
        <f>Q84-M84</f>
        <v>0</v>
      </c>
      <c r="T84" s="187"/>
      <c r="U84" s="162"/>
      <c r="V84" s="178"/>
      <c r="W84" s="188" t="str">
        <f>IF(Q84&gt;=0," ","&lt;&lt;&lt; OBS ska anges som positivt belopp ")</f>
        <v xml:space="preserve"> </v>
      </c>
      <c r="X84" s="179" t="str">
        <f>IF(AND($L$57=3,$L$59=1092),"1","0")</f>
        <v>0</v>
      </c>
      <c r="AB84" s="179" t="str">
        <f>IF(AND(AM59=3,AM60=1092),"summary,2","summary,2,hidden")</f>
        <v>summary,2,hidden</v>
      </c>
    </row>
    <row r="85" spans="1:28" s="143" customFormat="1" ht="14.4" x14ac:dyDescent="0.3">
      <c r="A85" s="179" t="s">
        <v>96</v>
      </c>
      <c r="B85" s="179"/>
      <c r="C85" s="179">
        <f t="shared" si="0"/>
        <v>0</v>
      </c>
      <c r="D85" s="179">
        <f t="shared" si="2"/>
        <v>0</v>
      </c>
      <c r="E85" s="179" t="s">
        <v>65</v>
      </c>
      <c r="F85" s="143">
        <f t="shared" si="3"/>
        <v>0</v>
      </c>
      <c r="G85" s="143" t="s">
        <v>117</v>
      </c>
      <c r="I85" s="180" t="s">
        <v>117</v>
      </c>
      <c r="J85" s="181" t="str">
        <f t="shared" si="6"/>
        <v/>
      </c>
      <c r="K85" s="180" t="s">
        <v>118</v>
      </c>
      <c r="L85" s="167"/>
      <c r="M85" s="182"/>
      <c r="N85" s="183"/>
      <c r="O85" s="183"/>
      <c r="P85" s="184">
        <v>0</v>
      </c>
      <c r="Q85" s="189">
        <v>0</v>
      </c>
      <c r="R85" s="186" t="str">
        <f>IF(X85="1","x","")</f>
        <v/>
      </c>
      <c r="S85" s="183">
        <f>Q85-M85</f>
        <v>0</v>
      </c>
      <c r="T85" s="187"/>
      <c r="U85" s="162"/>
      <c r="V85" s="178"/>
      <c r="W85" s="188" t="str">
        <f>IF(Q85&gt;=0," ","&lt;&lt;&lt; OBS ska anges som positivt belopp ")</f>
        <v xml:space="preserve"> </v>
      </c>
      <c r="X85" s="179" t="str">
        <f>IF(AND($L$57=3,$L$59=1092),"1","0")</f>
        <v>0</v>
      </c>
      <c r="AB85" s="179" t="str">
        <f>IF(AND(AM60=3,AM61=1092),"summary,2","summary,2,hidden")</f>
        <v>summary,2,hidden</v>
      </c>
    </row>
    <row r="86" spans="1:28" s="143" customFormat="1" ht="5.0999999999999996" customHeight="1" x14ac:dyDescent="0.3">
      <c r="A86" s="179"/>
      <c r="B86" s="179"/>
      <c r="C86" s="179"/>
      <c r="D86" s="179"/>
      <c r="E86" s="179"/>
      <c r="I86" s="190"/>
      <c r="J86" s="191"/>
      <c r="K86" s="190"/>
      <c r="L86" s="192"/>
      <c r="M86" s="193"/>
      <c r="N86" s="194"/>
      <c r="O86" s="194"/>
      <c r="P86" s="195"/>
      <c r="Q86" s="196"/>
      <c r="R86" s="197"/>
      <c r="S86" s="194"/>
      <c r="T86" s="198"/>
      <c r="U86" s="162"/>
      <c r="V86" s="199"/>
      <c r="W86" s="188"/>
      <c r="X86" s="179"/>
      <c r="AB86" s="179"/>
    </row>
    <row r="87" spans="1:28" s="143" customFormat="1" ht="14.4" x14ac:dyDescent="0.3">
      <c r="A87" s="179" t="s">
        <v>96</v>
      </c>
      <c r="B87" s="179"/>
      <c r="C87" s="179">
        <f t="shared" si="0"/>
        <v>0</v>
      </c>
      <c r="D87" s="179">
        <f t="shared" si="2"/>
        <v>0</v>
      </c>
      <c r="E87" s="179">
        <f>$L$59</f>
        <v>0</v>
      </c>
      <c r="F87" s="143">
        <f t="shared" si="3"/>
        <v>0</v>
      </c>
      <c r="G87" s="143" t="s">
        <v>119</v>
      </c>
      <c r="I87" s="180" t="s">
        <v>119</v>
      </c>
      <c r="J87" s="181" t="str">
        <f>R87</f>
        <v/>
      </c>
      <c r="K87" s="180" t="s">
        <v>120</v>
      </c>
      <c r="L87" s="167"/>
      <c r="M87" s="182"/>
      <c r="N87" s="183"/>
      <c r="O87" s="183"/>
      <c r="P87" s="184">
        <v>0</v>
      </c>
      <c r="Q87" s="189">
        <f>-'Version 2 - salary in person-mo'!AC111</f>
        <v>0</v>
      </c>
      <c r="R87" s="186" t="str">
        <f t="shared" si="4"/>
        <v/>
      </c>
      <c r="S87" s="183">
        <f t="shared" si="5"/>
        <v>0</v>
      </c>
      <c r="T87" s="187"/>
      <c r="U87" s="162"/>
      <c r="V87" s="235" t="s">
        <v>121</v>
      </c>
      <c r="W87" s="188" t="str">
        <f t="shared" si="1"/>
        <v xml:space="preserve"> </v>
      </c>
      <c r="X87" s="179" t="str">
        <f>IF(AND($L$57=3,$L$59&lt;&gt;1092),"1",IF(AND($L$57=1,$L$59&lt;&gt;1091),"1","0"))</f>
        <v>0</v>
      </c>
      <c r="AB87" s="179" t="str">
        <f>IF(AND(AM57=3,AM59&lt;&gt;1092),"summary,2",IF(AND(AM57=1,AM59&lt;&gt;1091),"summary,2","summary,2,hidden"))</f>
        <v>summary,2,hidden</v>
      </c>
    </row>
    <row r="88" spans="1:28" s="143" customFormat="1" ht="14.4" x14ac:dyDescent="0.3">
      <c r="A88" s="179" t="s">
        <v>96</v>
      </c>
      <c r="B88" s="179"/>
      <c r="C88" s="179">
        <f t="shared" si="0"/>
        <v>0</v>
      </c>
      <c r="D88" s="179">
        <f t="shared" si="2"/>
        <v>0</v>
      </c>
      <c r="E88" s="179">
        <f>$L$59</f>
        <v>0</v>
      </c>
      <c r="F88" s="143">
        <f t="shared" si="3"/>
        <v>0</v>
      </c>
      <c r="G88" s="143" t="s">
        <v>122</v>
      </c>
      <c r="I88" s="180" t="s">
        <v>122</v>
      </c>
      <c r="J88" s="181" t="str">
        <f>R88</f>
        <v/>
      </c>
      <c r="K88" s="180" t="s">
        <v>123</v>
      </c>
      <c r="L88" s="167"/>
      <c r="M88" s="182"/>
      <c r="N88" s="183"/>
      <c r="O88" s="183"/>
      <c r="P88" s="184">
        <v>0</v>
      </c>
      <c r="Q88" s="189">
        <v>0</v>
      </c>
      <c r="R88" s="186" t="str">
        <f t="shared" si="4"/>
        <v/>
      </c>
      <c r="S88" s="183">
        <f t="shared" si="5"/>
        <v>0</v>
      </c>
      <c r="T88" s="187"/>
      <c r="U88" s="162"/>
      <c r="V88" s="178"/>
      <c r="W88" s="188" t="str">
        <f t="shared" si="1"/>
        <v xml:space="preserve"> </v>
      </c>
      <c r="X88" s="179" t="str">
        <f>IF(AND($L$57=3,$L$59&lt;&gt;1092),"1",IF(AND($L$57=1,$L$59&lt;&gt;1091),"1","0"))</f>
        <v>0</v>
      </c>
      <c r="AB88" s="179" t="str">
        <f>IF(AND(AM57=3,AM59&lt;&gt;1092),"summary,2",IF(AND(AM57=1,AM59&lt;&gt;1091),"summary,2","summary,2,hidden"))</f>
        <v>summary,2,hidden</v>
      </c>
    </row>
    <row r="89" spans="1:28" s="143" customFormat="1" ht="14.4" x14ac:dyDescent="0.3">
      <c r="A89" s="179" t="s">
        <v>96</v>
      </c>
      <c r="B89" s="179"/>
      <c r="C89" s="179">
        <f t="shared" si="0"/>
        <v>0</v>
      </c>
      <c r="D89" s="179">
        <f t="shared" si="2"/>
        <v>0</v>
      </c>
      <c r="E89" s="179">
        <f>$L$59</f>
        <v>0</v>
      </c>
      <c r="F89" s="143">
        <f t="shared" si="3"/>
        <v>0</v>
      </c>
      <c r="G89" s="143" t="s">
        <v>124</v>
      </c>
      <c r="I89" s="180" t="s">
        <v>124</v>
      </c>
      <c r="J89" s="181" t="str">
        <f>R89</f>
        <v/>
      </c>
      <c r="K89" s="180" t="s">
        <v>125</v>
      </c>
      <c r="L89" s="167"/>
      <c r="M89" s="182"/>
      <c r="N89" s="183"/>
      <c r="O89" s="183"/>
      <c r="P89" s="184">
        <v>0</v>
      </c>
      <c r="Q89" s="189">
        <v>0</v>
      </c>
      <c r="R89" s="186" t="str">
        <f t="shared" si="4"/>
        <v/>
      </c>
      <c r="S89" s="183">
        <f t="shared" si="5"/>
        <v>0</v>
      </c>
      <c r="T89" s="187"/>
      <c r="U89" s="162"/>
      <c r="V89" s="235" t="s">
        <v>126</v>
      </c>
      <c r="W89" s="188" t="str">
        <f>IF(Q89&gt;=0," ","&lt;&lt;&lt; OBS ska anges som positivt belopp ")</f>
        <v xml:space="preserve"> </v>
      </c>
      <c r="X89" s="179" t="str">
        <f>IF(AND($L$57=3,$L$59&lt;&gt;1092),"1",IF(AND($L$57=1,$L$59&lt;&gt;1091),"1","0"))</f>
        <v>0</v>
      </c>
      <c r="AB89" s="179" t="str">
        <f>IF(AND(AM57=3,AM59&lt;&gt;1092),"summary,2",IF(AND(AM57=1,AM59&lt;&gt;1091),"summary,2","summary,2,hidden"))</f>
        <v>summary,2,hidden</v>
      </c>
    </row>
    <row r="90" spans="1:28" s="143" customFormat="1" ht="14.4" x14ac:dyDescent="0.3">
      <c r="A90" s="179" t="s">
        <v>96</v>
      </c>
      <c r="B90" s="179"/>
      <c r="C90" s="179">
        <f t="shared" si="0"/>
        <v>0</v>
      </c>
      <c r="D90" s="179">
        <f t="shared" si="2"/>
        <v>0</v>
      </c>
      <c r="E90" s="179">
        <f>$L$59</f>
        <v>0</v>
      </c>
      <c r="F90" s="143">
        <f t="shared" si="3"/>
        <v>0</v>
      </c>
      <c r="G90" s="143" t="s">
        <v>127</v>
      </c>
      <c r="I90" s="180" t="s">
        <v>127</v>
      </c>
      <c r="J90" s="181" t="str">
        <f>R90</f>
        <v/>
      </c>
      <c r="K90" s="180" t="s">
        <v>128</v>
      </c>
      <c r="L90" s="167"/>
      <c r="M90" s="182"/>
      <c r="N90" s="183"/>
      <c r="O90" s="183"/>
      <c r="P90" s="184">
        <v>0</v>
      </c>
      <c r="Q90" s="189">
        <v>0</v>
      </c>
      <c r="R90" s="186" t="str">
        <f t="shared" si="4"/>
        <v/>
      </c>
      <c r="S90" s="183">
        <f t="shared" si="5"/>
        <v>0</v>
      </c>
      <c r="T90" s="187"/>
      <c r="U90" s="162"/>
      <c r="V90" s="178"/>
      <c r="W90" s="188" t="str">
        <f>IF(Q90&gt;=0," ","&lt;&lt;&lt; OBS ska anges som positivt belopp ")</f>
        <v xml:space="preserve"> </v>
      </c>
      <c r="X90" s="179" t="str">
        <f>IF(AND($L$57=3,$L$59&lt;&gt;1092),"1",IF(AND($L$57=1,$L$59&lt;&gt;1091),"1","0"))</f>
        <v>0</v>
      </c>
      <c r="AB90" s="179" t="str">
        <f>IF(AND(AM57=3,AM59&lt;&gt;1092),"summary,2",IF(AND(AM57=1,AM59&lt;&gt;1091),"summary,2","summary,2,hidden"))</f>
        <v>summary,2,hidden</v>
      </c>
    </row>
    <row r="91" spans="1:28" s="143" customFormat="1" ht="5.0999999999999996" customHeight="1" x14ac:dyDescent="0.3">
      <c r="A91" s="179"/>
      <c r="B91" s="179"/>
      <c r="C91" s="179"/>
      <c r="D91" s="179"/>
      <c r="E91" s="179"/>
      <c r="I91" s="190"/>
      <c r="J91" s="191"/>
      <c r="K91" s="190"/>
      <c r="L91" s="192"/>
      <c r="M91" s="193"/>
      <c r="N91" s="194"/>
      <c r="O91" s="194"/>
      <c r="P91" s="195"/>
      <c r="Q91" s="196"/>
      <c r="R91" s="197"/>
      <c r="S91" s="194"/>
      <c r="T91" s="198"/>
      <c r="U91" s="162"/>
      <c r="V91" s="199"/>
      <c r="W91" s="188"/>
      <c r="X91" s="179"/>
      <c r="AB91" s="179"/>
    </row>
    <row r="92" spans="1:28" s="143" customFormat="1" ht="14.4" x14ac:dyDescent="0.3">
      <c r="A92" s="179" t="s">
        <v>96</v>
      </c>
      <c r="B92" s="179"/>
      <c r="C92" s="179">
        <f t="shared" si="0"/>
        <v>0</v>
      </c>
      <c r="D92" s="179">
        <f t="shared" si="2"/>
        <v>0</v>
      </c>
      <c r="E92" s="179">
        <f>$L$59</f>
        <v>0</v>
      </c>
      <c r="F92" s="143">
        <f t="shared" si="3"/>
        <v>0</v>
      </c>
      <c r="G92" s="143" t="s">
        <v>129</v>
      </c>
      <c r="I92" s="180" t="s">
        <v>129</v>
      </c>
      <c r="J92" s="181" t="str">
        <f>R92</f>
        <v/>
      </c>
      <c r="K92" s="180" t="s">
        <v>130</v>
      </c>
      <c r="L92" s="167"/>
      <c r="M92" s="182"/>
      <c r="N92" s="183"/>
      <c r="O92" s="183"/>
      <c r="P92" s="184">
        <v>0</v>
      </c>
      <c r="Q92" s="189">
        <v>0</v>
      </c>
      <c r="R92" s="186" t="str">
        <f t="shared" si="4"/>
        <v/>
      </c>
      <c r="S92" s="183">
        <f t="shared" si="5"/>
        <v>0</v>
      </c>
      <c r="T92" s="187"/>
      <c r="U92" s="162"/>
      <c r="V92" s="178"/>
      <c r="W92" s="188" t="str">
        <f>IF(Q92&gt;=1,"&lt;&lt;&lt; OBS ange intäkter som negativa belopp"," ")</f>
        <v xml:space="preserve"> </v>
      </c>
      <c r="X92" s="179" t="str">
        <f>IF(OR($L$57=2,$L$57=21,$L$57=4),"1","0")</f>
        <v>0</v>
      </c>
      <c r="AB92" s="179" t="str">
        <f>IF(OR(AM57=2,AM57=21,AM57=4),"summary,2","summary,2,hidden")</f>
        <v>summary,2,hidden</v>
      </c>
    </row>
    <row r="93" spans="1:28" s="143" customFormat="1" ht="5.0999999999999996" customHeight="1" x14ac:dyDescent="0.3">
      <c r="A93" s="179"/>
      <c r="B93" s="179"/>
      <c r="C93" s="179"/>
      <c r="D93" s="179"/>
      <c r="E93" s="179"/>
      <c r="I93" s="190"/>
      <c r="J93" s="201"/>
      <c r="K93" s="190"/>
      <c r="L93" s="192"/>
      <c r="M93" s="193"/>
      <c r="N93" s="194"/>
      <c r="O93" s="194"/>
      <c r="P93" s="195"/>
      <c r="Q93" s="196"/>
      <c r="R93" s="197"/>
      <c r="S93" s="194"/>
      <c r="T93" s="198"/>
      <c r="U93" s="162"/>
      <c r="V93" s="199"/>
      <c r="W93" s="188"/>
      <c r="X93" s="179"/>
      <c r="AB93" s="179"/>
    </row>
    <row r="94" spans="1:28" s="143" customFormat="1" ht="14.4" x14ac:dyDescent="0.3">
      <c r="A94" s="179" t="s">
        <v>96</v>
      </c>
      <c r="B94" s="179"/>
      <c r="C94" s="179">
        <f t="shared" si="0"/>
        <v>0</v>
      </c>
      <c r="D94" s="179">
        <f t="shared" si="2"/>
        <v>0</v>
      </c>
      <c r="E94" s="179" t="s">
        <v>65</v>
      </c>
      <c r="F94" s="143">
        <f t="shared" si="3"/>
        <v>0</v>
      </c>
      <c r="G94" s="143" t="s">
        <v>131</v>
      </c>
      <c r="I94" s="180" t="s">
        <v>131</v>
      </c>
      <c r="J94" s="181" t="str">
        <f>R94</f>
        <v/>
      </c>
      <c r="K94" s="180" t="s">
        <v>132</v>
      </c>
      <c r="L94" s="167"/>
      <c r="M94" s="182"/>
      <c r="N94" s="183"/>
      <c r="O94" s="183"/>
      <c r="P94" s="184">
        <v>0</v>
      </c>
      <c r="Q94" s="189">
        <v>0</v>
      </c>
      <c r="R94" s="186" t="str">
        <f t="shared" si="4"/>
        <v/>
      </c>
      <c r="S94" s="183">
        <f t="shared" si="5"/>
        <v>0</v>
      </c>
      <c r="T94" s="187"/>
      <c r="U94" s="162"/>
      <c r="V94" s="178"/>
      <c r="W94" s="188" t="str">
        <f>IF(Q94&gt;=1,"&lt;&lt;&lt; OBS ange intäkter som negativa belopp"," ")</f>
        <v xml:space="preserve"> </v>
      </c>
      <c r="X94" s="179" t="str">
        <f>IF(($L$57=3),"1",IF(AND($L$57=1,$L$59=1091),"1","0"))</f>
        <v>0</v>
      </c>
      <c r="AB94" s="179" t="str">
        <f>IF((AM57=3),"summary,2",IF(AND(AM57=1,AM59=1091),"summary,2","summary,2,hidden"))</f>
        <v>summary,2,hidden</v>
      </c>
    </row>
    <row r="95" spans="1:28" s="143" customFormat="1" ht="14.4" x14ac:dyDescent="0.3">
      <c r="A95" s="179" t="s">
        <v>96</v>
      </c>
      <c r="B95" s="179"/>
      <c r="C95" s="179">
        <f t="shared" si="0"/>
        <v>0</v>
      </c>
      <c r="D95" s="179">
        <f t="shared" si="2"/>
        <v>0</v>
      </c>
      <c r="E95" s="179" t="s">
        <v>65</v>
      </c>
      <c r="F95" s="143">
        <f t="shared" si="3"/>
        <v>0</v>
      </c>
      <c r="G95" s="143" t="s">
        <v>133</v>
      </c>
      <c r="I95" s="180" t="s">
        <v>133</v>
      </c>
      <c r="J95" s="181" t="str">
        <f>R95</f>
        <v/>
      </c>
      <c r="K95" s="180" t="s">
        <v>134</v>
      </c>
      <c r="L95" s="167"/>
      <c r="M95" s="182"/>
      <c r="N95" s="183"/>
      <c r="O95" s="183"/>
      <c r="P95" s="184">
        <v>0</v>
      </c>
      <c r="Q95" s="189">
        <v>0</v>
      </c>
      <c r="R95" s="186" t="str">
        <f t="shared" si="4"/>
        <v/>
      </c>
      <c r="S95" s="183">
        <f t="shared" si="5"/>
        <v>0</v>
      </c>
      <c r="T95" s="187"/>
      <c r="U95" s="162"/>
      <c r="V95" s="178"/>
      <c r="W95" s="188" t="str">
        <f>IF(Q95&gt;=1,"&lt;&lt;&lt; OBS ange intäkter som negativa belopp"," ")</f>
        <v xml:space="preserve"> </v>
      </c>
      <c r="X95" s="179" t="str">
        <f>IF(($L$57=3),"1",IF(AND($L$57=1,$L$59=1091),"1","0"))</f>
        <v>0</v>
      </c>
      <c r="AB95" s="179" t="str">
        <f>IF((AM57=3),"summary,2",IF(AND(AM57=1,AM59=1091),"summary,2","summary,2,hidden"))</f>
        <v>summary,2,hidden</v>
      </c>
    </row>
    <row r="96" spans="1:28" s="143" customFormat="1" ht="15" thickBot="1" x14ac:dyDescent="0.35">
      <c r="A96" s="179" t="s">
        <v>96</v>
      </c>
      <c r="B96" s="179"/>
      <c r="C96" s="179">
        <f t="shared" si="0"/>
        <v>0</v>
      </c>
      <c r="D96" s="179">
        <f t="shared" si="2"/>
        <v>0</v>
      </c>
      <c r="E96" s="179" t="s">
        <v>65</v>
      </c>
      <c r="F96" s="143">
        <f t="shared" si="3"/>
        <v>0</v>
      </c>
      <c r="G96" s="143" t="s">
        <v>135</v>
      </c>
      <c r="I96" s="180" t="s">
        <v>135</v>
      </c>
      <c r="J96" s="181" t="str">
        <f>R96</f>
        <v>x</v>
      </c>
      <c r="K96" s="180" t="s">
        <v>136</v>
      </c>
      <c r="L96" s="180"/>
      <c r="M96" s="182"/>
      <c r="N96" s="183"/>
      <c r="O96" s="183"/>
      <c r="P96" s="184">
        <v>0</v>
      </c>
      <c r="Q96" s="202">
        <v>0</v>
      </c>
      <c r="R96" s="203" t="s">
        <v>137</v>
      </c>
      <c r="S96" s="183">
        <f t="shared" si="5"/>
        <v>0</v>
      </c>
      <c r="T96" s="187"/>
      <c r="U96" s="162"/>
      <c r="V96" s="178"/>
      <c r="W96" s="188" t="str">
        <f>IF(Q96&gt;=1,"&lt;&lt;&lt; OBS ange intäkter som negativa belopp"," ")</f>
        <v xml:space="preserve"> </v>
      </c>
      <c r="X96" s="179">
        <v>1</v>
      </c>
      <c r="AB96" s="179" t="s">
        <v>96</v>
      </c>
    </row>
    <row r="97" spans="1:28" s="143" customFormat="1" ht="5.0999999999999996" customHeight="1" x14ac:dyDescent="0.3">
      <c r="A97" s="179"/>
      <c r="B97" s="179"/>
      <c r="C97" s="179"/>
      <c r="D97" s="179"/>
      <c r="E97" s="179"/>
      <c r="I97" s="180"/>
      <c r="J97" s="204"/>
      <c r="K97" s="180"/>
      <c r="L97" s="180"/>
      <c r="M97" s="182"/>
      <c r="N97" s="183"/>
      <c r="O97" s="183"/>
      <c r="P97" s="184"/>
      <c r="Q97" s="205"/>
      <c r="R97" s="205"/>
      <c r="S97" s="183"/>
      <c r="T97" s="187"/>
      <c r="U97" s="162"/>
      <c r="V97" s="199"/>
      <c r="W97" s="188"/>
      <c r="X97" s="179"/>
      <c r="AB97" s="179"/>
    </row>
    <row r="98" spans="1:28" s="143" customFormat="1" ht="14.4" x14ac:dyDescent="0.3">
      <c r="C98" s="143" t="s">
        <v>65</v>
      </c>
      <c r="D98" s="143" t="s">
        <v>65</v>
      </c>
      <c r="F98" s="143" t="s">
        <v>65</v>
      </c>
      <c r="I98" s="206" t="s">
        <v>138</v>
      </c>
      <c r="J98" s="207"/>
      <c r="K98" s="208" t="s">
        <v>139</v>
      </c>
      <c r="L98" s="208"/>
      <c r="M98" s="209"/>
      <c r="N98" s="210"/>
      <c r="O98" s="211"/>
      <c r="P98" s="212">
        <f>SUM(P74:P96)</f>
        <v>0</v>
      </c>
      <c r="Q98" s="210">
        <f>SUM(Q74:Q96)</f>
        <v>0</v>
      </c>
      <c r="R98" s="210"/>
      <c r="S98" s="210">
        <f>Q98-M98</f>
        <v>0</v>
      </c>
      <c r="T98" s="213"/>
      <c r="U98" s="162"/>
      <c r="V98" s="199"/>
    </row>
    <row r="99" spans="1:28" s="143" customFormat="1" ht="15" thickBot="1" x14ac:dyDescent="0.35">
      <c r="C99" s="143" t="s">
        <v>65</v>
      </c>
      <c r="D99" s="143" t="s">
        <v>65</v>
      </c>
      <c r="F99" s="143" t="s">
        <v>65</v>
      </c>
      <c r="J99" s="166"/>
      <c r="L99" s="169"/>
      <c r="M99" s="176"/>
      <c r="N99" s="214"/>
      <c r="O99" s="214"/>
      <c r="P99" s="215"/>
      <c r="Q99" s="214"/>
      <c r="R99" s="216"/>
      <c r="S99" s="214"/>
      <c r="T99" s="162"/>
      <c r="U99" s="162"/>
      <c r="V99" s="199"/>
    </row>
    <row r="100" spans="1:28" s="143" customFormat="1" ht="15" thickBot="1" x14ac:dyDescent="0.35">
      <c r="A100" s="143" t="s">
        <v>96</v>
      </c>
      <c r="C100" s="179">
        <f t="shared" ref="C100:C109" si="7">$L$51</f>
        <v>0</v>
      </c>
      <c r="D100" s="179">
        <f t="shared" si="2"/>
        <v>0</v>
      </c>
      <c r="F100" s="143">
        <f t="shared" si="3"/>
        <v>0</v>
      </c>
      <c r="G100" s="143" t="s">
        <v>140</v>
      </c>
      <c r="H100" s="143" t="s">
        <v>140</v>
      </c>
      <c r="J100" s="166"/>
      <c r="K100" s="143" t="s">
        <v>141</v>
      </c>
      <c r="L100" s="169"/>
      <c r="M100" s="161"/>
      <c r="N100" s="214"/>
      <c r="O100" s="214"/>
      <c r="P100" s="215">
        <v>0</v>
      </c>
      <c r="Q100" s="217">
        <f>'Version 2 - salary in person-mo'!AC68+'Version 2 - salary in person-mo'!AC73+'Version 2 - salary in person-mo'!AC77</f>
        <v>0</v>
      </c>
      <c r="R100" s="216"/>
      <c r="S100" s="214">
        <f>Q100-M100</f>
        <v>0</v>
      </c>
      <c r="T100" s="162"/>
      <c r="U100" s="162"/>
      <c r="V100" s="178"/>
    </row>
    <row r="101" spans="1:28" s="143" customFormat="1" ht="15" thickBot="1" x14ac:dyDescent="0.35">
      <c r="A101" s="143" t="s">
        <v>96</v>
      </c>
      <c r="C101" s="179">
        <f t="shared" si="7"/>
        <v>0</v>
      </c>
      <c r="D101" s="179">
        <f t="shared" si="2"/>
        <v>0</v>
      </c>
      <c r="F101" s="143">
        <f t="shared" si="3"/>
        <v>0</v>
      </c>
      <c r="G101" s="143" t="s">
        <v>142</v>
      </c>
      <c r="H101" s="143" t="s">
        <v>142</v>
      </c>
      <c r="J101" s="166"/>
      <c r="K101" s="143" t="s">
        <v>143</v>
      </c>
      <c r="L101" s="169"/>
      <c r="M101" s="161"/>
      <c r="N101" s="214"/>
      <c r="O101" s="214"/>
      <c r="P101" s="215">
        <v>0</v>
      </c>
      <c r="Q101" s="214" t="e">
        <f>'Version 2 - salary in person-mo'!AC93+'Version 2 - salary in person-mo'!#REF!</f>
        <v>#REF!</v>
      </c>
      <c r="R101" s="214"/>
      <c r="S101" s="214">
        <f>IF(Q117&lt;&gt;0,Q117-M101,ROUND((S100+S90+S78+S85)*T101/100,0))</f>
        <v>0</v>
      </c>
      <c r="T101" s="218"/>
      <c r="U101" s="219"/>
      <c r="V101" s="178"/>
    </row>
    <row r="102" spans="1:28" s="143" customFormat="1" ht="14.4" x14ac:dyDescent="0.3">
      <c r="A102" s="143" t="s">
        <v>96</v>
      </c>
      <c r="C102" s="179">
        <f t="shared" si="7"/>
        <v>0</v>
      </c>
      <c r="D102" s="179">
        <f t="shared" si="2"/>
        <v>0</v>
      </c>
      <c r="F102" s="143">
        <f t="shared" si="3"/>
        <v>0</v>
      </c>
      <c r="G102" s="143" t="s">
        <v>144</v>
      </c>
      <c r="H102" s="143" t="s">
        <v>144</v>
      </c>
      <c r="J102" s="166"/>
      <c r="K102" s="143" t="s">
        <v>145</v>
      </c>
      <c r="L102" s="169"/>
      <c r="M102" s="161"/>
      <c r="N102" s="214"/>
      <c r="O102" s="214"/>
      <c r="P102" s="215">
        <v>0</v>
      </c>
      <c r="Q102" s="220">
        <f>'Version 2 - salary in person-mo'!AC83</f>
        <v>0</v>
      </c>
      <c r="R102" s="216"/>
      <c r="S102" s="214">
        <f t="shared" ref="S102:S109" si="8">Q102-M102</f>
        <v>0</v>
      </c>
      <c r="T102" s="162"/>
      <c r="U102" s="162"/>
      <c r="V102" s="178"/>
    </row>
    <row r="103" spans="1:28" s="143" customFormat="1" ht="14.4" x14ac:dyDescent="0.3">
      <c r="A103" s="143" t="s">
        <v>96</v>
      </c>
      <c r="C103" s="179">
        <f t="shared" si="7"/>
        <v>0</v>
      </c>
      <c r="D103" s="179">
        <f t="shared" si="2"/>
        <v>0</v>
      </c>
      <c r="F103" s="143">
        <f t="shared" si="3"/>
        <v>0</v>
      </c>
      <c r="G103" s="143" t="s">
        <v>146</v>
      </c>
      <c r="H103" s="143" t="s">
        <v>146</v>
      </c>
      <c r="J103" s="166"/>
      <c r="K103" s="143" t="s">
        <v>147</v>
      </c>
      <c r="L103" s="169"/>
      <c r="M103" s="161"/>
      <c r="N103" s="214"/>
      <c r="O103" s="214"/>
      <c r="P103" s="215">
        <v>0</v>
      </c>
      <c r="Q103" s="221">
        <f>'Version 2 - salary in person-mo'!AC84</f>
        <v>0</v>
      </c>
      <c r="R103" s="216"/>
      <c r="S103" s="214">
        <f t="shared" si="8"/>
        <v>0</v>
      </c>
      <c r="T103" s="162"/>
      <c r="U103" s="162"/>
      <c r="V103" s="178"/>
    </row>
    <row r="104" spans="1:28" s="143" customFormat="1" ht="14.4" x14ac:dyDescent="0.3">
      <c r="A104" s="143" t="s">
        <v>96</v>
      </c>
      <c r="C104" s="179">
        <f t="shared" si="7"/>
        <v>0</v>
      </c>
      <c r="D104" s="179">
        <f t="shared" si="2"/>
        <v>0</v>
      </c>
      <c r="F104" s="143">
        <f t="shared" si="3"/>
        <v>0</v>
      </c>
      <c r="G104" s="143" t="s">
        <v>148</v>
      </c>
      <c r="H104" s="143" t="s">
        <v>148</v>
      </c>
      <c r="J104" s="166"/>
      <c r="K104" s="143" t="s">
        <v>149</v>
      </c>
      <c r="L104" s="169"/>
      <c r="M104" s="161"/>
      <c r="N104" s="214"/>
      <c r="O104" s="214"/>
      <c r="P104" s="215">
        <v>0</v>
      </c>
      <c r="Q104" s="221">
        <f>'Version 2 - salary in person-mo'!AC85</f>
        <v>0</v>
      </c>
      <c r="R104" s="216"/>
      <c r="S104" s="214">
        <f t="shared" si="8"/>
        <v>0</v>
      </c>
      <c r="T104" s="162"/>
      <c r="U104" s="162"/>
      <c r="V104" s="178"/>
    </row>
    <row r="105" spans="1:28" s="143" customFormat="1" ht="15" thickBot="1" x14ac:dyDescent="0.35">
      <c r="A105" s="143" t="s">
        <v>96</v>
      </c>
      <c r="C105" s="179">
        <f t="shared" si="7"/>
        <v>0</v>
      </c>
      <c r="D105" s="179">
        <f t="shared" si="2"/>
        <v>0</v>
      </c>
      <c r="F105" s="143">
        <f t="shared" si="3"/>
        <v>0</v>
      </c>
      <c r="G105" s="143" t="s">
        <v>150</v>
      </c>
      <c r="H105" s="143" t="s">
        <v>150</v>
      </c>
      <c r="J105" s="166"/>
      <c r="K105" s="143" t="s">
        <v>151</v>
      </c>
      <c r="L105" s="169"/>
      <c r="M105" s="161"/>
      <c r="N105" s="214"/>
      <c r="O105" s="214"/>
      <c r="P105" s="215">
        <v>0</v>
      </c>
      <c r="Q105" s="222">
        <f>'Version 2 - salary in person-mo'!AC86</f>
        <v>0</v>
      </c>
      <c r="R105" s="216"/>
      <c r="S105" s="214">
        <f t="shared" si="8"/>
        <v>0</v>
      </c>
      <c r="T105" s="162"/>
      <c r="U105" s="162"/>
      <c r="V105" s="178"/>
    </row>
    <row r="106" spans="1:28" s="143" customFormat="1" ht="14.4" x14ac:dyDescent="0.3">
      <c r="A106" s="143" t="s">
        <v>96</v>
      </c>
      <c r="C106" s="179">
        <f t="shared" si="7"/>
        <v>0</v>
      </c>
      <c r="D106" s="179">
        <f t="shared" si="2"/>
        <v>0</v>
      </c>
      <c r="F106" s="143">
        <f t="shared" si="3"/>
        <v>0</v>
      </c>
      <c r="G106" s="143" t="s">
        <v>152</v>
      </c>
      <c r="H106" s="143" t="s">
        <v>152</v>
      </c>
      <c r="J106" s="166"/>
      <c r="K106" s="143" t="s">
        <v>153</v>
      </c>
      <c r="L106" s="169"/>
      <c r="M106" s="161"/>
      <c r="N106" s="214"/>
      <c r="O106" s="214"/>
      <c r="P106" s="215">
        <v>0</v>
      </c>
      <c r="Q106" s="214">
        <f>'Version 2 - salary in person-mo'!AC95</f>
        <v>0</v>
      </c>
      <c r="R106" s="214"/>
      <c r="S106" s="214">
        <f>ROUND((S100+S90+S78+S85)*T106/100,0)</f>
        <v>0</v>
      </c>
      <c r="T106" s="218"/>
      <c r="U106" s="219"/>
      <c r="V106" s="178"/>
    </row>
    <row r="107" spans="1:28" s="143" customFormat="1" ht="14.4" x14ac:dyDescent="0.3">
      <c r="A107" s="143" t="s">
        <v>96</v>
      </c>
      <c r="C107" s="179">
        <f t="shared" si="7"/>
        <v>0</v>
      </c>
      <c r="D107" s="179">
        <f t="shared" si="2"/>
        <v>0</v>
      </c>
      <c r="F107" s="143">
        <f t="shared" si="3"/>
        <v>0</v>
      </c>
      <c r="G107" s="143" t="s">
        <v>154</v>
      </c>
      <c r="H107" s="143" t="s">
        <v>154</v>
      </c>
      <c r="J107" s="166"/>
      <c r="K107" s="143" t="s">
        <v>155</v>
      </c>
      <c r="L107" s="169"/>
      <c r="M107" s="161"/>
      <c r="N107" s="214"/>
      <c r="O107" s="214"/>
      <c r="P107" s="215">
        <v>0</v>
      </c>
      <c r="Q107" s="214">
        <f>'Version 2 - salary in person-mo'!AC96</f>
        <v>0</v>
      </c>
      <c r="R107" s="214"/>
      <c r="S107" s="214">
        <f>ROUND((S100+S90+S78+S85)*T107/100,0)</f>
        <v>0</v>
      </c>
      <c r="T107" s="218"/>
      <c r="U107" s="219"/>
      <c r="V107" s="178"/>
    </row>
    <row r="108" spans="1:28" s="143" customFormat="1" ht="15" thickBot="1" x14ac:dyDescent="0.35">
      <c r="A108" s="143" t="s">
        <v>96</v>
      </c>
      <c r="C108" s="179">
        <f t="shared" si="7"/>
        <v>0</v>
      </c>
      <c r="D108" s="179">
        <f t="shared" si="2"/>
        <v>0</v>
      </c>
      <c r="F108" s="143">
        <f t="shared" si="3"/>
        <v>0</v>
      </c>
      <c r="G108" s="143" t="s">
        <v>156</v>
      </c>
      <c r="H108" s="143" t="s">
        <v>156</v>
      </c>
      <c r="J108" s="166"/>
      <c r="K108" s="143" t="s">
        <v>157</v>
      </c>
      <c r="L108" s="169"/>
      <c r="M108" s="161"/>
      <c r="N108" s="214"/>
      <c r="O108" s="214"/>
      <c r="P108" s="215">
        <v>0</v>
      </c>
      <c r="Q108" s="214">
        <f>'Version 2 - salary in person-mo'!AC97</f>
        <v>0</v>
      </c>
      <c r="R108" s="214"/>
      <c r="S108" s="214">
        <f>ROUND((S100+S90+S78+S85)*T108/100,0)</f>
        <v>0</v>
      </c>
      <c r="T108" s="218"/>
      <c r="U108" s="219"/>
      <c r="V108" s="178"/>
    </row>
    <row r="109" spans="1:28" s="143" customFormat="1" ht="15" thickBot="1" x14ac:dyDescent="0.35">
      <c r="A109" s="143" t="s">
        <v>96</v>
      </c>
      <c r="C109" s="179">
        <f t="shared" si="7"/>
        <v>0</v>
      </c>
      <c r="D109" s="179">
        <f t="shared" si="2"/>
        <v>0</v>
      </c>
      <c r="F109" s="143">
        <f t="shared" si="3"/>
        <v>0</v>
      </c>
      <c r="G109" s="143" t="s">
        <v>158</v>
      </c>
      <c r="H109" s="143" t="s">
        <v>158</v>
      </c>
      <c r="I109" s="223"/>
      <c r="J109" s="224"/>
      <c r="K109" s="223" t="s">
        <v>159</v>
      </c>
      <c r="L109" s="223"/>
      <c r="M109" s="225"/>
      <c r="N109" s="226"/>
      <c r="O109" s="226"/>
      <c r="P109" s="227">
        <v>0</v>
      </c>
      <c r="Q109" s="217">
        <f>'Version 2 - salary in person-mo'!AC87+'Version 2 - salary in person-mo'!AC88+'Version 2 - salary in person-mo'!AC89</f>
        <v>0</v>
      </c>
      <c r="R109" s="228"/>
      <c r="S109" s="226">
        <f t="shared" si="8"/>
        <v>0</v>
      </c>
      <c r="T109" s="228"/>
      <c r="U109" s="162"/>
      <c r="V109" s="178"/>
    </row>
    <row r="110" spans="1:28" s="143" customFormat="1" ht="14.4" x14ac:dyDescent="0.3">
      <c r="J110" s="166"/>
      <c r="K110" s="169" t="s">
        <v>160</v>
      </c>
      <c r="L110" s="169"/>
      <c r="M110" s="209"/>
      <c r="N110" s="229"/>
      <c r="O110" s="214"/>
      <c r="P110" s="230">
        <f>SUM(P100:P109)</f>
        <v>0</v>
      </c>
      <c r="Q110" s="230" t="e">
        <f>SUM(Q100:Q109)</f>
        <v>#REF!</v>
      </c>
      <c r="R110" s="230"/>
      <c r="S110" s="230">
        <f>SUM(S100:S109)</f>
        <v>0</v>
      </c>
      <c r="T110" s="162"/>
      <c r="U110" s="162"/>
      <c r="V110" s="163"/>
    </row>
    <row r="111" spans="1:28" s="143" customFormat="1" ht="5.0999999999999996" customHeight="1" x14ac:dyDescent="0.3">
      <c r="J111" s="166"/>
      <c r="L111" s="169"/>
      <c r="M111" s="176"/>
      <c r="N111" s="214"/>
      <c r="O111" s="214" t="s">
        <v>65</v>
      </c>
      <c r="P111" s="214"/>
      <c r="Q111" s="214"/>
      <c r="R111" s="214"/>
      <c r="S111" s="214"/>
      <c r="T111" s="162"/>
      <c r="U111" s="162"/>
      <c r="V111" s="163"/>
    </row>
    <row r="112" spans="1:28" s="143" customFormat="1" ht="5.0999999999999996" customHeight="1" x14ac:dyDescent="0.3">
      <c r="J112" s="166"/>
      <c r="M112" s="161"/>
      <c r="N112" s="214"/>
      <c r="O112" s="214"/>
      <c r="P112" s="214"/>
      <c r="Q112" s="214"/>
      <c r="R112" s="214"/>
      <c r="S112" s="214"/>
      <c r="T112" s="162"/>
      <c r="U112" s="162"/>
      <c r="V112" s="163"/>
    </row>
    <row r="113" spans="10:22" s="143" customFormat="1" ht="14.4" x14ac:dyDescent="0.3">
      <c r="J113" s="166"/>
      <c r="K113" s="169" t="s">
        <v>161</v>
      </c>
      <c r="M113" s="176"/>
      <c r="N113" s="230"/>
      <c r="O113" s="230" t="s">
        <v>65</v>
      </c>
      <c r="P113" s="230">
        <f t="shared" ref="P113:S113" si="9">P98+P110</f>
        <v>0</v>
      </c>
      <c r="Q113" s="230" t="e">
        <f t="shared" si="9"/>
        <v>#REF!</v>
      </c>
      <c r="R113" s="230"/>
      <c r="S113" s="230">
        <f t="shared" si="9"/>
        <v>0</v>
      </c>
      <c r="T113" s="162"/>
      <c r="U113" s="162"/>
      <c r="V113" s="163"/>
    </row>
    <row r="114" spans="10:22" s="143" customFormat="1" ht="5.0999999999999996" customHeight="1" x14ac:dyDescent="0.3">
      <c r="J114" s="166"/>
      <c r="M114" s="161"/>
      <c r="T114" s="162"/>
      <c r="U114" s="162"/>
      <c r="V114" s="163"/>
    </row>
    <row r="115" spans="10:22" ht="13.8" x14ac:dyDescent="0.3">
      <c r="Q115" s="231" t="e">
        <f>IF(Q113&lt;&gt;0,"OBS Totalbudgeten balanserar ej, åtgärda innan budget laddas till Agresso"," ")</f>
        <v>#REF!</v>
      </c>
      <c r="R115" s="231"/>
    </row>
    <row r="116" spans="10:22" ht="10.8" thickBot="1" x14ac:dyDescent="0.25"/>
    <row r="117" spans="10:22" ht="15" customHeight="1" thickBot="1" x14ac:dyDescent="0.35">
      <c r="N117" s="143"/>
      <c r="P117" s="232"/>
      <c r="Q117" s="217">
        <v>0</v>
      </c>
      <c r="R117" s="214"/>
    </row>
  </sheetData>
  <sheetProtection autoFilter="0"/>
  <conditionalFormatting sqref="L60:M61">
    <cfRule type="cellIs" dxfId="5" priority="3" stopIfTrue="1" operator="equal">
      <formula>"Ja"</formula>
    </cfRule>
  </conditionalFormatting>
  <conditionalFormatting sqref="Q113:R113">
    <cfRule type="cellIs" dxfId="4" priority="2" stopIfTrue="1" operator="notEqual">
      <formula>0</formula>
    </cfRule>
  </conditionalFormatting>
  <conditionalFormatting sqref="T101">
    <cfRule type="expression" dxfId="3" priority="1" stopIfTrue="1">
      <formula>$Q$117&lt;&gt;0</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79998168889431442"/>
    <pageSetUpPr autoPageBreaks="0" fitToPage="1"/>
  </sheetPr>
  <dimension ref="A1:BN145"/>
  <sheetViews>
    <sheetView showGridLines="0" tabSelected="1" zoomScale="102" zoomScaleNormal="100" workbookViewId="0">
      <selection activeCell="D89" sqref="D89"/>
    </sheetView>
  </sheetViews>
  <sheetFormatPr defaultColWidth="9.21875" defaultRowHeight="14.4" outlineLevelRow="1" outlineLevelCol="1" x14ac:dyDescent="0.3"/>
  <cols>
    <col min="1" max="1" width="2.5546875" style="76" customWidth="1"/>
    <col min="2" max="2" width="33.77734375" style="61" customWidth="1"/>
    <col min="3" max="3" width="18.6640625" style="61" customWidth="1"/>
    <col min="4" max="4" width="16.77734375" style="61" customWidth="1"/>
    <col min="5" max="6" width="12.5546875" style="61" hidden="1" customWidth="1"/>
    <col min="7" max="15" width="8" style="61" hidden="1" customWidth="1"/>
    <col min="16" max="16" width="12.5546875" style="61" hidden="1" customWidth="1"/>
    <col min="17" max="17" width="18.5546875" style="61" hidden="1" customWidth="1"/>
    <col min="18" max="18" width="0.21875" style="61" customWidth="1"/>
    <col min="19" max="19" width="13.21875" style="61" customWidth="1"/>
    <col min="20" max="20" width="12.5546875" style="61" customWidth="1"/>
    <col min="21" max="21" width="13.44140625" style="61" customWidth="1"/>
    <col min="22" max="24" width="12.5546875" style="61" customWidth="1"/>
    <col min="25" max="28" width="12.5546875" style="61" hidden="1" customWidth="1" outlineLevel="1"/>
    <col min="29" max="29" width="16.77734375" style="78" customWidth="1" collapsed="1"/>
    <col min="30" max="30" width="13.44140625" style="61" hidden="1" customWidth="1"/>
    <col min="31" max="31" width="11.77734375" style="61" hidden="1" customWidth="1"/>
    <col min="32" max="32" width="13.44140625" style="61" hidden="1" customWidth="1"/>
    <col min="33" max="39" width="11.77734375" style="61" hidden="1" customWidth="1"/>
    <col min="40" max="40" width="4.21875" style="61" hidden="1" customWidth="1"/>
    <col min="41" max="41" width="14.77734375" style="61" hidden="1" customWidth="1"/>
    <col min="42" max="42" width="11.77734375" style="61" hidden="1" customWidth="1"/>
    <col min="43" max="43" width="14.5546875" style="61" hidden="1" customWidth="1"/>
    <col min="44" max="44" width="10.21875" style="61" hidden="1" customWidth="1"/>
    <col min="45" max="49" width="9.21875" style="61" hidden="1" customWidth="1"/>
    <col min="50" max="50" width="12" style="61" hidden="1" customWidth="1"/>
    <col min="51" max="51" width="10.77734375" style="61" hidden="1" customWidth="1"/>
    <col min="52" max="52" width="9.44140625" style="61" hidden="1" customWidth="1"/>
    <col min="53" max="53" width="10" style="61" hidden="1" customWidth="1"/>
    <col min="54" max="54" width="14.44140625" style="61" customWidth="1"/>
    <col min="55" max="55" width="44.77734375" style="61" customWidth="1"/>
    <col min="56" max="56" width="10.21875" style="61" customWidth="1"/>
    <col min="57" max="57" width="9.21875" style="61"/>
    <col min="58" max="58" width="9.77734375" style="61" customWidth="1"/>
    <col min="59" max="59" width="12.21875" style="61" customWidth="1"/>
    <col min="60" max="60" width="5" style="61" customWidth="1"/>
    <col min="61" max="16384" width="9.21875" style="61"/>
  </cols>
  <sheetData>
    <row r="1" spans="1:54" x14ac:dyDescent="0.3">
      <c r="A1" s="60"/>
    </row>
    <row r="2" spans="1:54" ht="22.8" x14ac:dyDescent="0.4">
      <c r="A2" s="60"/>
      <c r="B2" s="14" t="s">
        <v>162</v>
      </c>
      <c r="C2" s="13"/>
      <c r="D2" s="13"/>
      <c r="E2" s="13"/>
      <c r="F2" s="13"/>
      <c r="G2" s="13"/>
      <c r="H2" s="13"/>
      <c r="I2" s="13"/>
      <c r="J2" s="13"/>
      <c r="K2" s="13"/>
      <c r="L2" s="13"/>
      <c r="M2" s="13"/>
      <c r="N2" s="13"/>
      <c r="O2" s="13"/>
      <c r="P2" s="13"/>
      <c r="Q2" s="13"/>
      <c r="R2" s="13"/>
      <c r="S2" s="13"/>
      <c r="T2" s="13"/>
      <c r="U2" s="102"/>
      <c r="V2" s="84"/>
      <c r="W2" s="84"/>
      <c r="X2" s="99"/>
      <c r="Y2" s="99"/>
      <c r="Z2" s="99"/>
      <c r="AA2" s="99"/>
      <c r="AB2" s="99"/>
      <c r="AC2" s="262"/>
      <c r="AD2" s="99"/>
      <c r="AE2" s="99"/>
      <c r="AF2" s="99"/>
      <c r="AG2" s="99"/>
      <c r="AH2" s="99"/>
      <c r="AI2" s="99"/>
      <c r="AJ2" s="99"/>
    </row>
    <row r="3" spans="1:54" ht="18" x14ac:dyDescent="0.35">
      <c r="A3" s="62"/>
      <c r="B3" s="284"/>
      <c r="C3" s="13"/>
      <c r="D3" s="13"/>
      <c r="E3" s="13"/>
      <c r="F3" s="13"/>
      <c r="G3" s="13"/>
      <c r="H3" s="13"/>
      <c r="I3" s="13"/>
      <c r="J3" s="13"/>
      <c r="K3" s="13"/>
      <c r="L3" s="13"/>
      <c r="M3" s="13"/>
      <c r="N3" s="13"/>
      <c r="O3" s="13"/>
      <c r="P3" s="13"/>
      <c r="Q3" s="13"/>
      <c r="R3" s="13"/>
      <c r="S3" s="13"/>
      <c r="T3" s="13"/>
      <c r="U3" s="13"/>
      <c r="V3" s="13"/>
      <c r="W3" s="13"/>
    </row>
    <row r="4" spans="1:54" s="65" customFormat="1" ht="13.8" x14ac:dyDescent="0.3">
      <c r="A4" s="62"/>
      <c r="B4" s="18" t="s">
        <v>163</v>
      </c>
      <c r="C4" s="17"/>
      <c r="D4" s="16"/>
      <c r="E4" s="17"/>
      <c r="F4" s="64"/>
      <c r="G4" s="64"/>
      <c r="H4" s="64"/>
      <c r="I4" s="64"/>
      <c r="J4" s="64"/>
      <c r="K4" s="22"/>
      <c r="L4" s="64"/>
      <c r="M4" s="64"/>
      <c r="N4" s="64"/>
      <c r="T4" s="18"/>
      <c r="U4" s="17"/>
      <c r="V4" s="16"/>
      <c r="W4" s="17"/>
      <c r="X4" s="64"/>
      <c r="Y4" s="64"/>
      <c r="Z4" s="64"/>
      <c r="AA4" s="64"/>
      <c r="AB4" s="64"/>
      <c r="AC4" s="22"/>
      <c r="AD4" s="64"/>
      <c r="AE4" s="64"/>
      <c r="AF4" s="64"/>
    </row>
    <row r="5" spans="1:54" s="65" customFormat="1" ht="13.8" x14ac:dyDescent="0.3">
      <c r="A5" s="62"/>
      <c r="B5" s="367" t="s">
        <v>4318</v>
      </c>
      <c r="C5" s="367"/>
      <c r="D5" s="367"/>
      <c r="E5" s="367"/>
      <c r="F5" s="367"/>
      <c r="G5" s="367"/>
      <c r="H5" s="367"/>
      <c r="I5" s="367"/>
      <c r="J5" s="367"/>
      <c r="K5" s="367"/>
      <c r="L5" s="367"/>
      <c r="M5" s="367"/>
      <c r="N5" s="367"/>
      <c r="O5" s="367"/>
      <c r="P5" s="367"/>
      <c r="Q5" s="367"/>
      <c r="R5" s="367"/>
      <c r="S5" s="367"/>
      <c r="T5" s="368"/>
      <c r="U5" s="368"/>
      <c r="V5" s="368"/>
      <c r="W5" s="282"/>
      <c r="X5" s="282"/>
      <c r="Y5" s="282"/>
      <c r="Z5" s="282"/>
      <c r="AA5" s="282"/>
      <c r="AB5" s="282"/>
      <c r="AC5" s="282"/>
      <c r="AD5" s="282"/>
      <c r="AE5" s="282"/>
      <c r="AF5" s="282"/>
      <c r="AG5" s="282"/>
      <c r="AH5" s="282"/>
      <c r="AI5" s="282"/>
      <c r="AJ5" s="282"/>
      <c r="AK5" s="282"/>
      <c r="AL5" s="367"/>
      <c r="AM5" s="367"/>
      <c r="AN5" s="367"/>
      <c r="AO5" s="367"/>
      <c r="AP5" s="367"/>
      <c r="AQ5" s="367"/>
      <c r="AR5" s="367"/>
      <c r="AS5" s="367"/>
      <c r="AT5" s="367"/>
      <c r="AU5" s="367"/>
      <c r="AV5" s="367"/>
      <c r="AW5" s="367"/>
      <c r="AX5" s="367"/>
      <c r="AY5" s="367"/>
      <c r="AZ5" s="367"/>
      <c r="BA5" s="367"/>
      <c r="BB5" s="367"/>
    </row>
    <row r="6" spans="1:54" s="65" customFormat="1" ht="13.8" x14ac:dyDescent="0.3">
      <c r="A6" s="62"/>
      <c r="B6" s="366" t="s">
        <v>164</v>
      </c>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7"/>
      <c r="AM6" s="367"/>
      <c r="AN6" s="367"/>
      <c r="AO6" s="367"/>
      <c r="AP6" s="367"/>
      <c r="AQ6" s="367"/>
      <c r="AR6" s="367"/>
      <c r="AS6" s="367"/>
      <c r="AT6" s="367"/>
      <c r="AU6" s="367"/>
      <c r="AV6" s="367"/>
      <c r="AW6" s="367"/>
      <c r="AX6" s="367"/>
      <c r="AY6" s="367"/>
      <c r="AZ6" s="367"/>
      <c r="BA6" s="367"/>
      <c r="BB6" s="367"/>
    </row>
    <row r="7" spans="1:54" s="65" customFormat="1" ht="13.8" x14ac:dyDescent="0.3">
      <c r="A7" s="62"/>
      <c r="B7" s="366" t="s">
        <v>165</v>
      </c>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7"/>
      <c r="AM7" s="367"/>
      <c r="AN7" s="367"/>
      <c r="AO7" s="367"/>
      <c r="AP7" s="367"/>
      <c r="AQ7" s="367"/>
      <c r="AR7" s="367"/>
      <c r="AS7" s="367"/>
      <c r="AT7" s="367"/>
      <c r="AU7" s="367"/>
      <c r="AV7" s="367"/>
      <c r="AW7" s="367"/>
      <c r="AX7" s="367"/>
      <c r="AY7" s="367"/>
      <c r="AZ7" s="367"/>
      <c r="BA7" s="367"/>
      <c r="BB7" s="367"/>
    </row>
    <row r="8" spans="1:54" s="65" customFormat="1" ht="16.8" x14ac:dyDescent="0.3">
      <c r="A8" s="62"/>
      <c r="B8" s="324" t="s">
        <v>166</v>
      </c>
      <c r="T8" s="283"/>
      <c r="AL8" s="367"/>
      <c r="AM8" s="367"/>
      <c r="AN8" s="367"/>
      <c r="AO8" s="367"/>
      <c r="AP8" s="367"/>
      <c r="AQ8" s="367"/>
      <c r="AR8" s="367"/>
      <c r="AS8" s="367"/>
      <c r="AT8" s="367"/>
      <c r="AU8" s="367"/>
      <c r="AV8" s="367"/>
      <c r="AW8" s="367"/>
      <c r="AX8" s="367"/>
      <c r="AY8" s="367"/>
      <c r="AZ8" s="367"/>
      <c r="BA8" s="367"/>
      <c r="BB8" s="367"/>
    </row>
    <row r="9" spans="1:54" s="65" customFormat="1" ht="12.75" customHeight="1" x14ac:dyDescent="0.3">
      <c r="A9" s="62"/>
      <c r="B9" s="282" t="s">
        <v>167</v>
      </c>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367"/>
      <c r="AM9" s="367"/>
      <c r="AN9" s="367"/>
      <c r="AO9" s="367"/>
      <c r="AP9" s="367"/>
      <c r="AQ9" s="367"/>
      <c r="AR9" s="367"/>
      <c r="AS9" s="367"/>
      <c r="AT9" s="367"/>
      <c r="AU9" s="367"/>
      <c r="AV9" s="367"/>
      <c r="AW9" s="367"/>
      <c r="AX9" s="367"/>
      <c r="AY9" s="367"/>
      <c r="AZ9" s="367"/>
      <c r="BA9" s="367"/>
      <c r="BB9" s="367"/>
    </row>
    <row r="10" spans="1:54" s="65" customFormat="1" ht="12.75" customHeight="1" x14ac:dyDescent="0.3">
      <c r="A10" s="66"/>
      <c r="B10" s="282" t="s">
        <v>168</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367"/>
      <c r="AM10" s="367"/>
      <c r="AN10" s="367"/>
      <c r="AO10" s="367"/>
      <c r="AP10" s="367"/>
      <c r="AQ10" s="367"/>
      <c r="AR10" s="367"/>
      <c r="AS10" s="367"/>
      <c r="AT10" s="367"/>
      <c r="AU10" s="367"/>
      <c r="AV10" s="367"/>
      <c r="AW10" s="367"/>
      <c r="AX10" s="367"/>
      <c r="AY10" s="367"/>
      <c r="AZ10" s="367"/>
      <c r="BA10" s="367"/>
      <c r="BB10" s="367"/>
    </row>
    <row r="11" spans="1:54" s="65" customFormat="1" ht="13.8" x14ac:dyDescent="0.3">
      <c r="A11" s="66"/>
      <c r="B11" s="282" t="s">
        <v>169</v>
      </c>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367"/>
      <c r="AM11" s="367"/>
      <c r="AN11" s="367"/>
      <c r="AO11" s="367"/>
      <c r="AP11" s="367"/>
      <c r="AQ11" s="367"/>
      <c r="AR11" s="367"/>
      <c r="AS11" s="367"/>
      <c r="AT11" s="367"/>
      <c r="AU11" s="367"/>
      <c r="AV11" s="367"/>
      <c r="AW11" s="367"/>
      <c r="AX11" s="367"/>
      <c r="AY11" s="367"/>
      <c r="AZ11" s="367"/>
      <c r="BA11" s="367"/>
      <c r="BB11" s="367"/>
    </row>
    <row r="12" spans="1:54" s="65" customFormat="1" ht="13.8" x14ac:dyDescent="0.3">
      <c r="A12" s="66"/>
      <c r="B12" s="282" t="s">
        <v>4320</v>
      </c>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282"/>
      <c r="AX12" s="282"/>
      <c r="AY12" s="282"/>
      <c r="AZ12" s="282"/>
      <c r="BA12" s="282"/>
      <c r="BB12" s="282"/>
    </row>
    <row r="13" spans="1:54" s="65" customFormat="1" ht="13.8" x14ac:dyDescent="0.3">
      <c r="A13" s="66"/>
      <c r="B13" s="366" t="s">
        <v>170</v>
      </c>
      <c r="C13" s="366"/>
      <c r="D13" s="366"/>
      <c r="E13" s="366"/>
      <c r="F13" s="366"/>
      <c r="G13" s="366"/>
      <c r="H13" s="366"/>
      <c r="I13" s="366"/>
      <c r="J13" s="366"/>
      <c r="K13" s="366"/>
      <c r="L13" s="366"/>
      <c r="M13" s="366"/>
      <c r="N13" s="366"/>
      <c r="O13" s="366"/>
      <c r="P13" s="366"/>
      <c r="Q13" s="366"/>
      <c r="R13" s="366"/>
      <c r="S13" s="366"/>
      <c r="T13" s="282"/>
      <c r="U13" s="282"/>
      <c r="V13" s="282"/>
      <c r="W13" s="282"/>
      <c r="X13" s="282"/>
      <c r="Y13" s="282"/>
      <c r="Z13" s="282"/>
      <c r="AA13" s="282"/>
      <c r="AB13" s="282"/>
      <c r="AC13" s="282"/>
      <c r="AD13" s="282"/>
      <c r="AE13" s="282"/>
      <c r="AF13" s="282"/>
      <c r="AG13" s="282"/>
      <c r="AH13" s="282"/>
      <c r="AI13" s="282"/>
      <c r="AJ13" s="282"/>
      <c r="AK13" s="282"/>
      <c r="AL13" s="367"/>
      <c r="AM13" s="367"/>
      <c r="AN13" s="367"/>
      <c r="AO13" s="367"/>
      <c r="AP13" s="367"/>
      <c r="AQ13" s="367"/>
      <c r="AR13" s="367"/>
      <c r="AS13" s="367"/>
      <c r="AT13" s="367"/>
      <c r="AU13" s="367"/>
      <c r="AV13" s="367"/>
      <c r="AW13" s="367"/>
      <c r="AX13" s="367"/>
      <c r="AY13" s="367"/>
      <c r="AZ13" s="367"/>
      <c r="BA13" s="367"/>
      <c r="BB13" s="367"/>
    </row>
    <row r="14" spans="1:54" s="65" customFormat="1" ht="13.8" x14ac:dyDescent="0.3">
      <c r="A14" s="66"/>
      <c r="B14" s="366" t="s">
        <v>171</v>
      </c>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7"/>
      <c r="AM14" s="367"/>
      <c r="AN14" s="367"/>
      <c r="AO14" s="367"/>
      <c r="AP14" s="367"/>
      <c r="AQ14" s="367"/>
      <c r="AR14" s="367"/>
      <c r="AS14" s="367"/>
      <c r="AT14" s="367"/>
      <c r="AU14" s="367"/>
      <c r="AV14" s="367"/>
      <c r="AW14" s="367"/>
      <c r="AX14" s="367"/>
      <c r="AY14" s="367"/>
      <c r="AZ14" s="367"/>
      <c r="BA14" s="367"/>
      <c r="BB14" s="367"/>
    </row>
    <row r="15" spans="1:54" s="65" customFormat="1" ht="13.8" x14ac:dyDescent="0.3">
      <c r="A15" s="66"/>
      <c r="B15" s="366"/>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7"/>
      <c r="AM15" s="367"/>
      <c r="AN15" s="367"/>
      <c r="AO15" s="367"/>
      <c r="AP15" s="367"/>
      <c r="AQ15" s="367"/>
      <c r="AR15" s="367"/>
      <c r="AS15" s="367"/>
      <c r="AT15" s="367"/>
      <c r="AU15" s="367"/>
      <c r="AV15" s="367"/>
      <c r="AW15" s="367"/>
      <c r="AX15" s="367"/>
      <c r="AY15" s="367"/>
      <c r="AZ15" s="367"/>
      <c r="BA15" s="367"/>
      <c r="BB15" s="367"/>
    </row>
    <row r="16" spans="1:54" s="65" customFormat="1" ht="13.8" x14ac:dyDescent="0.3">
      <c r="A16" s="66"/>
      <c r="B16" s="366"/>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7"/>
      <c r="AM16" s="367"/>
      <c r="AN16" s="367"/>
      <c r="AO16" s="367"/>
      <c r="AP16" s="367"/>
      <c r="AQ16" s="367"/>
      <c r="AR16" s="367"/>
      <c r="AS16" s="367"/>
      <c r="AT16" s="367"/>
      <c r="AU16" s="367"/>
      <c r="AV16" s="367"/>
      <c r="AW16" s="367"/>
      <c r="AX16" s="367"/>
      <c r="AY16" s="367"/>
      <c r="AZ16" s="367"/>
      <c r="BA16" s="367"/>
      <c r="BB16" s="367"/>
    </row>
    <row r="17" spans="1:54" s="65" customFormat="1" ht="13.8" x14ac:dyDescent="0.3">
      <c r="A17" s="66"/>
      <c r="B17" s="133" t="s">
        <v>172</v>
      </c>
      <c r="C17" s="17"/>
      <c r="D17" s="17"/>
      <c r="E17" s="17"/>
      <c r="F17" s="64"/>
      <c r="G17" s="64"/>
      <c r="H17" s="64"/>
      <c r="I17" s="64"/>
      <c r="J17" s="64"/>
      <c r="K17" s="22"/>
      <c r="L17" s="64"/>
      <c r="M17" s="64"/>
      <c r="N17" s="64"/>
      <c r="T17" s="366"/>
      <c r="U17" s="366"/>
      <c r="V17" s="366"/>
      <c r="W17" s="366"/>
      <c r="X17" s="366"/>
      <c r="Y17" s="366"/>
      <c r="Z17" s="366"/>
      <c r="AA17" s="366"/>
      <c r="AB17" s="366"/>
      <c r="AC17" s="366"/>
      <c r="AD17" s="366"/>
      <c r="AE17" s="366"/>
      <c r="AF17" s="366"/>
      <c r="AG17" s="366"/>
      <c r="AH17" s="366"/>
      <c r="AI17" s="366"/>
      <c r="AJ17" s="366"/>
      <c r="AK17" s="366"/>
      <c r="AL17" s="367"/>
      <c r="AM17" s="367"/>
      <c r="AN17" s="367"/>
      <c r="AO17" s="367"/>
      <c r="AP17" s="367"/>
      <c r="AQ17" s="367"/>
      <c r="AR17" s="367"/>
      <c r="AS17" s="367"/>
      <c r="AT17" s="367"/>
      <c r="AU17" s="367"/>
      <c r="AV17" s="367"/>
      <c r="AW17" s="367"/>
      <c r="AX17" s="367"/>
      <c r="AY17" s="367"/>
      <c r="AZ17" s="367"/>
      <c r="BA17" s="367"/>
      <c r="BB17" s="367"/>
    </row>
    <row r="18" spans="1:54" s="65" customFormat="1" ht="13.8" x14ac:dyDescent="0.3">
      <c r="A18" s="66"/>
      <c r="B18" s="133" t="s">
        <v>4319</v>
      </c>
      <c r="C18" s="17"/>
      <c r="D18" s="17"/>
      <c r="E18" s="17"/>
      <c r="F18" s="64"/>
      <c r="G18" s="64"/>
      <c r="H18" s="64"/>
      <c r="I18" s="64"/>
      <c r="J18" s="64"/>
      <c r="K18" s="22"/>
      <c r="L18" s="64"/>
      <c r="M18" s="64"/>
      <c r="N18" s="64"/>
      <c r="T18" s="133"/>
      <c r="U18" s="17"/>
      <c r="V18" s="17"/>
      <c r="W18" s="17"/>
      <c r="X18" s="64"/>
      <c r="Y18" s="64"/>
      <c r="Z18" s="64"/>
      <c r="AA18" s="64"/>
      <c r="AB18" s="64"/>
      <c r="AC18" s="22"/>
      <c r="AD18" s="64"/>
      <c r="AE18" s="64"/>
      <c r="AF18" s="64"/>
    </row>
    <row r="19" spans="1:54" s="65" customFormat="1" ht="13.8" x14ac:dyDescent="0.3">
      <c r="A19" s="66"/>
      <c r="B19" s="133"/>
      <c r="C19" s="17"/>
      <c r="D19" s="17"/>
      <c r="E19" s="17"/>
      <c r="F19" s="17"/>
      <c r="G19" s="17"/>
      <c r="H19" s="17"/>
      <c r="I19" s="17"/>
      <c r="J19" s="17"/>
      <c r="K19" s="17"/>
      <c r="L19" s="17"/>
      <c r="M19" s="17"/>
      <c r="N19" s="17"/>
      <c r="O19" s="17"/>
      <c r="P19" s="17"/>
      <c r="Q19" s="17"/>
      <c r="R19" s="17"/>
      <c r="S19" s="17"/>
      <c r="T19" s="133"/>
      <c r="U19" s="17"/>
      <c r="V19" s="17"/>
      <c r="W19" s="17"/>
      <c r="X19" s="64"/>
      <c r="Y19" s="64"/>
      <c r="Z19" s="64"/>
      <c r="AA19" s="64"/>
      <c r="AB19" s="64"/>
      <c r="AC19" s="22"/>
      <c r="AD19" s="64"/>
      <c r="AE19" s="64"/>
      <c r="AF19" s="64"/>
    </row>
    <row r="20" spans="1:54" s="65" customFormat="1" ht="13.8" x14ac:dyDescent="0.3">
      <c r="A20" s="66"/>
      <c r="B20" s="18"/>
      <c r="C20" s="17"/>
      <c r="D20" s="17"/>
      <c r="E20" s="17"/>
      <c r="F20" s="17"/>
      <c r="G20" s="17"/>
      <c r="H20" s="17"/>
      <c r="I20" s="17"/>
      <c r="J20" s="17"/>
      <c r="K20" s="17"/>
      <c r="L20" s="17"/>
      <c r="M20" s="17"/>
      <c r="N20" s="17"/>
      <c r="O20" s="17"/>
      <c r="P20" s="17"/>
      <c r="Q20" s="17"/>
      <c r="R20" s="17"/>
      <c r="S20" s="17"/>
      <c r="T20" s="17"/>
      <c r="U20" s="17"/>
      <c r="V20" s="17"/>
      <c r="W20" s="17"/>
      <c r="X20" s="64"/>
      <c r="Y20" s="64"/>
      <c r="Z20" s="64"/>
      <c r="AA20" s="64"/>
      <c r="AB20" s="64"/>
      <c r="AC20" s="22"/>
      <c r="AD20" s="64"/>
      <c r="AE20" s="64"/>
      <c r="AF20" s="64"/>
    </row>
    <row r="21" spans="1:54" s="65" customFormat="1" ht="13.8" x14ac:dyDescent="0.3">
      <c r="A21" s="66"/>
      <c r="B21" s="18"/>
      <c r="C21" s="17"/>
      <c r="D21" s="17"/>
      <c r="E21" s="17"/>
      <c r="F21" s="17"/>
      <c r="G21" s="17"/>
      <c r="H21" s="17"/>
      <c r="I21" s="17"/>
      <c r="J21" s="17"/>
      <c r="K21" s="17"/>
      <c r="L21" s="17"/>
      <c r="M21" s="17"/>
      <c r="N21" s="17"/>
      <c r="O21" s="17"/>
      <c r="P21" s="17"/>
      <c r="Q21" s="17"/>
      <c r="R21" s="17"/>
      <c r="S21" s="17"/>
      <c r="T21" s="17"/>
      <c r="U21" s="17"/>
      <c r="V21" s="17"/>
      <c r="W21" s="17"/>
      <c r="X21" s="64"/>
      <c r="Y21" s="64"/>
      <c r="Z21" s="64"/>
      <c r="AA21" s="64"/>
      <c r="AB21" s="64"/>
      <c r="AC21" s="22"/>
      <c r="AD21" s="64"/>
      <c r="AE21" s="64"/>
      <c r="AF21" s="64"/>
    </row>
    <row r="22" spans="1:54" s="65" customFormat="1" ht="21" x14ac:dyDescent="0.4">
      <c r="A22" s="60"/>
      <c r="B22" s="49" t="s">
        <v>173</v>
      </c>
      <c r="C22" s="64"/>
      <c r="D22" s="64"/>
      <c r="E22" s="64"/>
      <c r="F22" s="64"/>
      <c r="G22" s="64"/>
      <c r="H22" s="64"/>
      <c r="I22" s="64"/>
      <c r="J22" s="64"/>
      <c r="K22" s="64"/>
      <c r="L22" s="64"/>
      <c r="M22" s="64"/>
      <c r="N22" s="64"/>
      <c r="O22" s="64"/>
      <c r="P22" s="64"/>
      <c r="Q22" s="64"/>
      <c r="R22" s="64"/>
      <c r="S22" s="64"/>
      <c r="T22" s="288"/>
      <c r="U22" s="288"/>
      <c r="V22" s="288"/>
      <c r="W22" s="64"/>
      <c r="X22" s="64"/>
      <c r="Y22" s="64"/>
      <c r="Z22" s="64"/>
      <c r="AA22" s="64"/>
      <c r="AB22" s="64"/>
      <c r="AC22" s="22"/>
      <c r="AD22" s="64"/>
      <c r="AE22" s="64"/>
      <c r="AF22" s="64"/>
      <c r="AO22" s="67"/>
    </row>
    <row r="23" spans="1:54" s="65" customFormat="1" ht="21" x14ac:dyDescent="0.4">
      <c r="A23" s="60"/>
      <c r="B23" s="18" t="s">
        <v>174</v>
      </c>
      <c r="C23" s="403"/>
      <c r="D23" s="402"/>
      <c r="E23" s="68"/>
      <c r="F23" s="64"/>
      <c r="G23" s="64"/>
      <c r="H23" s="64"/>
      <c r="I23" s="64"/>
      <c r="J23" s="64"/>
      <c r="K23" s="64"/>
      <c r="L23" s="64"/>
      <c r="M23" s="64"/>
      <c r="N23" s="64"/>
      <c r="O23" s="64"/>
      <c r="P23" s="64"/>
      <c r="Q23" s="64"/>
      <c r="T23" s="289"/>
      <c r="U23" s="289"/>
      <c r="V23" s="289"/>
      <c r="Z23" s="67"/>
      <c r="AC23" s="63"/>
    </row>
    <row r="24" spans="1:54" s="65" customFormat="1" ht="21" x14ac:dyDescent="0.4">
      <c r="A24" s="60"/>
      <c r="B24" s="18" t="s">
        <v>175</v>
      </c>
      <c r="C24" s="403"/>
      <c r="D24" s="402"/>
      <c r="E24" s="69"/>
      <c r="F24" s="64"/>
      <c r="G24" s="64"/>
      <c r="H24" s="64"/>
      <c r="I24" s="64"/>
      <c r="J24" s="64"/>
      <c r="K24" s="64"/>
      <c r="L24" s="64"/>
      <c r="M24" s="64"/>
      <c r="N24" s="64"/>
      <c r="O24" s="64"/>
      <c r="P24" s="64"/>
      <c r="Q24" s="64"/>
      <c r="T24" s="289"/>
      <c r="U24" s="293"/>
      <c r="V24" s="289"/>
      <c r="Z24" s="67"/>
      <c r="AC24" s="63"/>
    </row>
    <row r="25" spans="1:54" s="65" customFormat="1" ht="21" x14ac:dyDescent="0.4">
      <c r="A25" s="60"/>
      <c r="B25" s="18" t="s">
        <v>176</v>
      </c>
      <c r="C25" s="404">
        <v>46023</v>
      </c>
      <c r="D25" s="405"/>
      <c r="E25" s="69"/>
      <c r="F25" s="64"/>
      <c r="G25" s="64"/>
      <c r="H25" s="64"/>
      <c r="I25" s="64"/>
      <c r="J25" s="64"/>
      <c r="K25" s="64"/>
      <c r="L25" s="64"/>
      <c r="M25" s="64"/>
      <c r="N25" s="64"/>
      <c r="O25" s="64"/>
      <c r="P25" s="64"/>
      <c r="Q25" s="64"/>
      <c r="T25" s="289"/>
      <c r="U25" s="293"/>
      <c r="V25" s="289"/>
      <c r="Z25" s="67"/>
      <c r="AC25" s="63"/>
    </row>
    <row r="26" spans="1:54" s="65" customFormat="1" ht="21" x14ac:dyDescent="0.4">
      <c r="A26" s="60"/>
      <c r="B26" s="18" t="s">
        <v>178</v>
      </c>
      <c r="C26" s="404">
        <v>46752</v>
      </c>
      <c r="D26" s="405"/>
      <c r="E26" s="69"/>
      <c r="F26" s="64"/>
      <c r="G26" s="64"/>
      <c r="H26" s="64"/>
      <c r="I26" s="64"/>
      <c r="J26" s="64"/>
      <c r="K26" s="64"/>
      <c r="L26" s="64"/>
      <c r="M26" s="64"/>
      <c r="N26" s="64"/>
      <c r="O26" s="64"/>
      <c r="P26" s="64"/>
      <c r="Q26" s="64"/>
      <c r="T26" s="289"/>
      <c r="U26" s="293"/>
      <c r="V26" s="289"/>
      <c r="Z26" s="67"/>
      <c r="AC26" s="63"/>
    </row>
    <row r="27" spans="1:54" s="65" customFormat="1" ht="21" customHeight="1" x14ac:dyDescent="0.3">
      <c r="A27" s="70"/>
      <c r="B27" s="63" t="s">
        <v>180</v>
      </c>
      <c r="C27" s="406">
        <f>IF(OR(C25="", C26=""), 0, IFERROR(DATEDIF(C25, C26, "m")+1, 0))</f>
        <v>24</v>
      </c>
      <c r="D27" s="407"/>
      <c r="E27" s="69"/>
      <c r="F27" s="64"/>
      <c r="G27" s="64"/>
      <c r="H27" s="64"/>
      <c r="I27" s="64"/>
      <c r="J27" s="64"/>
      <c r="K27" s="64"/>
      <c r="L27" s="64"/>
      <c r="M27" s="64"/>
      <c r="N27" s="64"/>
      <c r="O27" s="64"/>
      <c r="P27" s="64"/>
      <c r="T27" s="289"/>
      <c r="U27" s="289"/>
      <c r="V27" s="289"/>
      <c r="Z27" s="71"/>
      <c r="AC27" s="63"/>
    </row>
    <row r="28" spans="1:54" s="65" customFormat="1" x14ac:dyDescent="0.3">
      <c r="A28" s="70"/>
      <c r="B28" s="16"/>
      <c r="C28" s="64"/>
      <c r="D28" s="64"/>
      <c r="E28" s="64"/>
      <c r="F28" s="64"/>
      <c r="G28" s="64"/>
      <c r="H28" s="64"/>
      <c r="I28" s="64"/>
      <c r="J28" s="64"/>
      <c r="K28" s="64"/>
      <c r="L28" s="64"/>
      <c r="M28" s="64"/>
      <c r="N28" s="64"/>
      <c r="O28" s="64"/>
      <c r="P28" s="64"/>
      <c r="Q28" s="64"/>
      <c r="R28" s="64"/>
      <c r="S28" s="64"/>
      <c r="T28" s="294"/>
      <c r="U28" s="288"/>
      <c r="V28" s="288"/>
      <c r="W28" s="64"/>
      <c r="X28" s="64"/>
      <c r="Y28" s="64"/>
      <c r="Z28" s="64"/>
      <c r="AA28" s="64"/>
      <c r="AB28" s="64"/>
      <c r="AC28" s="22"/>
      <c r="AD28" s="64"/>
      <c r="AE28" s="64"/>
      <c r="AO28" s="71"/>
    </row>
    <row r="29" spans="1:54" s="65" customFormat="1" x14ac:dyDescent="0.3">
      <c r="A29" s="72"/>
      <c r="B29" s="16"/>
      <c r="C29" s="64"/>
      <c r="D29" s="64"/>
      <c r="E29" s="64"/>
      <c r="F29" s="64"/>
      <c r="G29" s="64"/>
      <c r="H29" s="64"/>
      <c r="I29" s="64"/>
      <c r="J29" s="64"/>
      <c r="K29" s="64"/>
      <c r="L29" s="64"/>
      <c r="M29" s="64"/>
      <c r="N29" s="64"/>
      <c r="O29" s="64"/>
      <c r="P29" s="64"/>
      <c r="Q29" s="64"/>
      <c r="R29" s="64"/>
      <c r="S29" s="64"/>
      <c r="T29" s="22"/>
      <c r="U29" s="64"/>
      <c r="V29" s="64"/>
      <c r="W29" s="64"/>
      <c r="X29" s="64"/>
      <c r="Y29" s="64"/>
      <c r="Z29" s="64"/>
      <c r="AA29" s="64"/>
      <c r="AB29" s="64"/>
      <c r="AC29" s="22"/>
      <c r="AD29" s="64"/>
      <c r="AE29" s="64"/>
    </row>
    <row r="30" spans="1:54" s="65" customFormat="1" ht="15.6" x14ac:dyDescent="0.3">
      <c r="A30" s="72"/>
      <c r="B30" s="49" t="s">
        <v>181</v>
      </c>
      <c r="C30" s="64"/>
      <c r="D30" s="64"/>
      <c r="E30" s="64"/>
      <c r="F30" s="64"/>
      <c r="G30" s="64"/>
      <c r="H30" s="64"/>
      <c r="I30" s="64"/>
      <c r="J30" s="64"/>
      <c r="K30" s="64"/>
      <c r="L30" s="64"/>
      <c r="M30" s="64"/>
      <c r="N30" s="64"/>
      <c r="O30" s="64"/>
      <c r="P30" s="64"/>
      <c r="Q30" s="64"/>
      <c r="R30" s="64"/>
      <c r="S30" s="64"/>
      <c r="T30" s="288"/>
      <c r="U30" s="288"/>
      <c r="V30" s="288"/>
      <c r="W30" s="288"/>
      <c r="X30" s="288"/>
      <c r="Y30" s="64"/>
      <c r="Z30" s="64"/>
      <c r="AA30" s="64"/>
      <c r="AB30" s="64"/>
      <c r="AC30" s="22"/>
      <c r="AD30" s="64"/>
      <c r="AE30" s="64"/>
    </row>
    <row r="31" spans="1:54" s="65" customFormat="1" x14ac:dyDescent="0.3">
      <c r="A31" s="72"/>
      <c r="B31" s="18" t="s">
        <v>182</v>
      </c>
      <c r="C31" s="401" t="s">
        <v>4317</v>
      </c>
      <c r="D31" s="402"/>
      <c r="E31" s="64"/>
      <c r="F31" s="64"/>
      <c r="G31" s="64"/>
      <c r="H31" s="64"/>
      <c r="I31" s="64"/>
      <c r="J31" s="64"/>
      <c r="K31" s="64"/>
      <c r="L31" s="64"/>
      <c r="M31" s="64"/>
      <c r="N31" s="64"/>
      <c r="O31" s="64"/>
      <c r="P31" s="64"/>
      <c r="T31" s="289"/>
      <c r="U31" s="289"/>
      <c r="V31" s="289"/>
      <c r="W31" s="288"/>
      <c r="X31" s="289"/>
    </row>
    <row r="32" spans="1:54" s="65" customFormat="1" x14ac:dyDescent="0.3">
      <c r="A32" s="72"/>
      <c r="B32" s="18" t="s">
        <v>184</v>
      </c>
      <c r="C32" s="401" t="s">
        <v>184</v>
      </c>
      <c r="D32" s="402"/>
      <c r="E32" s="64"/>
      <c r="F32" s="64"/>
      <c r="G32" s="64"/>
      <c r="H32" s="64"/>
      <c r="I32" s="64"/>
      <c r="J32" s="64"/>
      <c r="K32" s="64"/>
      <c r="L32" s="64"/>
      <c r="M32" s="64"/>
      <c r="N32" s="64"/>
      <c r="O32" s="64"/>
      <c r="P32" s="64"/>
      <c r="T32" s="289"/>
      <c r="U32" s="289"/>
      <c r="V32" s="289"/>
      <c r="W32" s="288"/>
      <c r="X32" s="289"/>
    </row>
    <row r="33" spans="1:66" s="65" customFormat="1" x14ac:dyDescent="0.3">
      <c r="A33" s="72"/>
      <c r="B33" s="18" t="s">
        <v>185</v>
      </c>
      <c r="C33" s="362">
        <f>Grunddata!D5</f>
        <v>0.60599999999999998</v>
      </c>
      <c r="D33" s="363"/>
      <c r="E33" s="69"/>
      <c r="F33" s="64"/>
      <c r="G33" s="64"/>
      <c r="H33" s="73"/>
      <c r="I33" s="64"/>
      <c r="J33" s="64"/>
      <c r="K33" s="64"/>
      <c r="L33" s="64"/>
      <c r="M33" s="64"/>
      <c r="N33" s="64"/>
      <c r="O33" s="64"/>
      <c r="P33" s="64"/>
      <c r="T33" s="289"/>
      <c r="U33" s="289"/>
      <c r="V33" s="289"/>
      <c r="W33" s="288"/>
      <c r="X33" s="289"/>
    </row>
    <row r="34" spans="1:66" s="65" customFormat="1" x14ac:dyDescent="0.3">
      <c r="A34" s="72"/>
      <c r="B34" s="18" t="s">
        <v>186</v>
      </c>
      <c r="C34" s="399">
        <f>C33</f>
        <v>0.60599999999999998</v>
      </c>
      <c r="D34" s="400"/>
      <c r="E34" s="69"/>
      <c r="F34" s="64"/>
      <c r="G34" s="64"/>
      <c r="H34" s="73"/>
      <c r="I34" s="64"/>
      <c r="J34" s="64"/>
      <c r="K34" s="64"/>
      <c r="L34" s="64"/>
      <c r="M34" s="64"/>
      <c r="N34" s="64"/>
      <c r="O34" s="64"/>
      <c r="P34" s="64"/>
      <c r="T34" s="289"/>
      <c r="U34" s="289"/>
      <c r="V34" s="289"/>
      <c r="W34" s="288"/>
      <c r="X34" s="289"/>
    </row>
    <row r="35" spans="1:66" s="65" customFormat="1" x14ac:dyDescent="0.3">
      <c r="A35" s="72"/>
      <c r="B35" s="18" t="s">
        <v>187</v>
      </c>
      <c r="C35" s="362">
        <f>SUMIFS(Grunddata!E:E,Grunddata!$B:$B,$C$31,Grunddata!$C:$C,$C$32,Grunddata!$D:$D,"Lokaler")</f>
        <v>0</v>
      </c>
      <c r="D35" s="363"/>
      <c r="F35" s="100"/>
      <c r="G35" s="73"/>
      <c r="H35" s="64"/>
      <c r="I35" s="64"/>
      <c r="J35" s="64"/>
      <c r="K35" s="64"/>
      <c r="L35" s="64"/>
      <c r="M35" s="64"/>
      <c r="N35" s="64"/>
      <c r="O35" s="64"/>
      <c r="P35" s="64"/>
      <c r="T35" s="289"/>
      <c r="U35" s="289"/>
      <c r="V35" s="289"/>
      <c r="W35" s="295"/>
      <c r="X35" s="289"/>
      <c r="Z35" s="130"/>
    </row>
    <row r="36" spans="1:66" s="65" customFormat="1" x14ac:dyDescent="0.3">
      <c r="A36" s="72"/>
      <c r="B36" s="18" t="s">
        <v>188</v>
      </c>
      <c r="C36" s="362">
        <v>2.4E-2</v>
      </c>
      <c r="D36" s="363"/>
      <c r="F36" s="100"/>
      <c r="G36" s="73"/>
      <c r="H36" s="64"/>
      <c r="I36" s="64"/>
      <c r="J36" s="64"/>
      <c r="K36" s="64"/>
      <c r="L36" s="64"/>
      <c r="M36" s="64"/>
      <c r="N36" s="64"/>
      <c r="O36" s="64"/>
      <c r="P36" s="64"/>
      <c r="T36" s="289"/>
      <c r="U36" s="289"/>
      <c r="V36" s="289"/>
      <c r="W36" s="289"/>
      <c r="X36" s="289"/>
      <c r="Z36" s="130"/>
      <c r="AC36" s="63"/>
    </row>
    <row r="37" spans="1:66" s="65" customFormat="1" x14ac:dyDescent="0.3">
      <c r="A37" s="72"/>
      <c r="B37" s="18" t="s">
        <v>189</v>
      </c>
      <c r="C37" s="362">
        <f>SUMIFS(Grunddata!E:E,Grunddata!$B:$B,$C$31,Grunddata!$C:$C,$C$32,Grunddata!$D:$D,"TBK")</f>
        <v>0</v>
      </c>
      <c r="D37" s="363"/>
      <c r="F37" s="100"/>
      <c r="G37" s="73"/>
      <c r="H37" s="64"/>
      <c r="I37" s="64"/>
      <c r="J37" s="64"/>
      <c r="K37" s="64"/>
      <c r="L37" s="64"/>
      <c r="M37" s="64"/>
      <c r="N37" s="64"/>
      <c r="O37" s="64"/>
      <c r="P37" s="64"/>
      <c r="T37" s="289"/>
      <c r="U37" s="289"/>
      <c r="V37" s="289"/>
      <c r="W37" s="289"/>
      <c r="X37" s="289"/>
      <c r="AC37" s="63"/>
    </row>
    <row r="38" spans="1:66" s="65" customFormat="1" x14ac:dyDescent="0.3">
      <c r="A38" s="72"/>
      <c r="B38" s="18" t="s">
        <v>190</v>
      </c>
      <c r="C38" s="362">
        <f>SUMIFS(Grunddata!E:E,Grunddata!$B:$B,$C$31,Grunddata!$C:$C,$C$32,Grunddata!$D:$D,"TBS")</f>
        <v>0</v>
      </c>
      <c r="D38" s="363"/>
      <c r="F38" s="100"/>
      <c r="G38" s="73"/>
      <c r="H38" s="64"/>
      <c r="I38" s="64"/>
      <c r="J38" s="64"/>
      <c r="K38" s="64"/>
      <c r="L38" s="64"/>
      <c r="M38" s="64"/>
      <c r="N38" s="64"/>
      <c r="O38" s="64"/>
      <c r="P38" s="64"/>
      <c r="T38" s="289"/>
      <c r="U38" s="289"/>
      <c r="V38" s="289"/>
      <c r="W38" s="289"/>
      <c r="X38" s="289"/>
      <c r="AC38" s="63"/>
    </row>
    <row r="39" spans="1:66" s="65" customFormat="1" x14ac:dyDescent="0.3">
      <c r="A39" s="72"/>
      <c r="B39" s="18" t="s">
        <v>4306</v>
      </c>
      <c r="C39" s="362">
        <f>SUMIFS(Grunddata!E:E,Grunddata!$B:$B,$C$31,Grunddata!$C:$C,$C$32,Grunddata!$D:$D,"TBA")</f>
        <v>0</v>
      </c>
      <c r="D39" s="363"/>
      <c r="E39" s="64"/>
      <c r="F39" s="64"/>
      <c r="G39" s="64"/>
      <c r="H39" s="64"/>
      <c r="I39" s="64"/>
      <c r="J39" s="64"/>
      <c r="K39" s="64"/>
      <c r="L39" s="64"/>
      <c r="M39" s="64"/>
      <c r="N39" s="64"/>
      <c r="O39" s="64"/>
      <c r="P39" s="64"/>
      <c r="T39" s="289"/>
      <c r="U39" s="289"/>
      <c r="V39" s="289"/>
      <c r="W39" s="289"/>
      <c r="X39" s="289"/>
      <c r="AC39" s="63"/>
    </row>
    <row r="40" spans="1:66" s="65" customFormat="1" hidden="1" x14ac:dyDescent="0.3">
      <c r="A40" s="72"/>
      <c r="B40" s="18" t="s">
        <v>191</v>
      </c>
      <c r="C40" s="362">
        <f>C35+C37+C38+C39</f>
        <v>0</v>
      </c>
      <c r="D40" s="363"/>
      <c r="E40" s="64"/>
      <c r="F40" s="64"/>
      <c r="G40" s="64"/>
      <c r="H40" s="64"/>
      <c r="I40" s="64"/>
      <c r="J40" s="64"/>
      <c r="K40" s="64"/>
      <c r="L40" s="64"/>
      <c r="M40" s="64"/>
      <c r="N40" s="64"/>
      <c r="O40" s="64"/>
      <c r="P40" s="64"/>
      <c r="T40" s="289"/>
      <c r="U40" s="289"/>
      <c r="V40" s="289"/>
      <c r="W40" s="289"/>
      <c r="X40" s="289"/>
      <c r="AC40" s="63"/>
    </row>
    <row r="41" spans="1:66" s="289" customFormat="1" x14ac:dyDescent="0.3">
      <c r="A41" s="287"/>
      <c r="B41" s="303" t="s">
        <v>192</v>
      </c>
      <c r="C41" s="364">
        <f>SUM(C37:D39)</f>
        <v>0</v>
      </c>
      <c r="D41" s="365"/>
      <c r="E41" s="288"/>
      <c r="F41" s="288"/>
      <c r="G41" s="288"/>
      <c r="H41" s="288"/>
      <c r="I41" s="288"/>
      <c r="J41" s="288"/>
      <c r="K41" s="288"/>
      <c r="L41" s="288"/>
      <c r="M41" s="288"/>
      <c r="N41" s="288"/>
      <c r="O41" s="288"/>
      <c r="P41" s="288"/>
      <c r="AC41" s="290"/>
    </row>
    <row r="42" spans="1:66" s="65" customFormat="1" x14ac:dyDescent="0.3">
      <c r="A42" s="72"/>
      <c r="B42" s="63" t="s">
        <v>193</v>
      </c>
      <c r="C42" s="399">
        <f>C41</f>
        <v>0</v>
      </c>
      <c r="D42" s="400"/>
      <c r="F42" s="100"/>
      <c r="G42" s="101"/>
      <c r="H42" s="64"/>
      <c r="I42" s="64"/>
      <c r="J42" s="64"/>
      <c r="K42" s="64"/>
      <c r="L42" s="64"/>
      <c r="M42" s="64"/>
      <c r="N42" s="64"/>
      <c r="O42" s="64"/>
      <c r="P42" s="64"/>
      <c r="T42" s="289"/>
      <c r="U42" s="289"/>
      <c r="V42" s="289"/>
      <c r="W42" s="289"/>
      <c r="X42" s="289"/>
      <c r="AC42" s="63"/>
    </row>
    <row r="43" spans="1:66" s="65" customFormat="1" x14ac:dyDescent="0.3">
      <c r="A43" s="72"/>
      <c r="B43" s="18"/>
      <c r="C43" s="17"/>
      <c r="D43" s="17"/>
      <c r="E43" s="17"/>
      <c r="F43" s="17"/>
      <c r="G43" s="17"/>
      <c r="H43" s="17"/>
      <c r="I43" s="17"/>
      <c r="J43" s="17"/>
      <c r="K43" s="17"/>
      <c r="L43" s="17"/>
      <c r="M43" s="17"/>
      <c r="N43" s="17"/>
      <c r="O43" s="17"/>
      <c r="P43" s="17"/>
      <c r="Q43" s="17"/>
      <c r="R43" s="17"/>
      <c r="S43" s="17"/>
      <c r="T43" s="296"/>
      <c r="U43" s="296"/>
      <c r="V43" s="296"/>
      <c r="W43" s="296"/>
      <c r="X43" s="288"/>
      <c r="Y43" s="64"/>
      <c r="Z43" s="64"/>
      <c r="AA43" s="64"/>
      <c r="AB43" s="64"/>
      <c r="AC43" s="22"/>
      <c r="AD43" s="64"/>
      <c r="AE43" s="64"/>
      <c r="AF43" s="64"/>
    </row>
    <row r="44" spans="1:66" s="65" customFormat="1" ht="15.6" x14ac:dyDescent="0.3">
      <c r="B44" s="49" t="s">
        <v>194</v>
      </c>
      <c r="C44" s="13"/>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9"/>
      <c r="AD44" s="17"/>
      <c r="AE44" s="17"/>
      <c r="AF44" s="16"/>
      <c r="AG44" s="16"/>
      <c r="AH44" s="16"/>
      <c r="AI44" s="16"/>
      <c r="AJ44" s="16"/>
      <c r="AK44" s="16"/>
      <c r="AL44" s="16"/>
      <c r="AM44" s="16"/>
      <c r="AN44" s="16"/>
      <c r="AO44" s="16"/>
    </row>
    <row r="45" spans="1:66" s="65" customFormat="1" ht="15" thickBot="1" x14ac:dyDescent="0.35">
      <c r="A45" s="61"/>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15"/>
      <c r="AD45" s="13"/>
      <c r="AE45" s="13"/>
      <c r="AF45" s="13"/>
      <c r="AG45" s="13"/>
      <c r="AH45" s="13"/>
      <c r="AI45" s="13"/>
      <c r="AJ45" s="13"/>
      <c r="AK45" s="13"/>
      <c r="AL45" s="13"/>
      <c r="AM45" s="13"/>
      <c r="AN45" s="13"/>
      <c r="AO45" s="13"/>
    </row>
    <row r="46" spans="1:66" s="65" customFormat="1" x14ac:dyDescent="0.3">
      <c r="A46" s="61"/>
      <c r="B46" s="18"/>
      <c r="C46" s="19"/>
      <c r="D46" s="19"/>
      <c r="E46" s="19"/>
      <c r="F46" s="19"/>
      <c r="G46" s="19"/>
      <c r="H46" s="19"/>
      <c r="I46" s="19"/>
      <c r="J46" s="19"/>
      <c r="K46" s="19"/>
      <c r="L46" s="19"/>
      <c r="M46" s="19"/>
      <c r="N46" s="19"/>
      <c r="O46" s="19"/>
      <c r="P46" s="19"/>
      <c r="Q46" s="16"/>
      <c r="R46" s="16"/>
      <c r="S46" s="19" t="s">
        <v>195</v>
      </c>
      <c r="T46" s="19"/>
      <c r="U46" s="19"/>
      <c r="V46" s="19"/>
      <c r="W46" s="19"/>
      <c r="X46" s="19"/>
      <c r="Y46" s="19"/>
      <c r="Z46" s="19"/>
      <c r="AA46" s="19"/>
      <c r="AB46" s="19"/>
      <c r="AC46" s="19"/>
      <c r="AD46" s="373" t="s">
        <v>196</v>
      </c>
      <c r="AE46" s="374"/>
      <c r="AF46" s="374"/>
      <c r="AG46" s="374"/>
      <c r="AH46" s="374"/>
      <c r="AI46" s="374"/>
      <c r="AJ46" s="374"/>
      <c r="AK46" s="374"/>
      <c r="AL46" s="374"/>
      <c r="AM46" s="374"/>
      <c r="AN46" s="374"/>
      <c r="AO46" s="375"/>
      <c r="AP46" s="370" t="s">
        <v>197</v>
      </c>
      <c r="AQ46" s="371"/>
      <c r="AR46" s="371"/>
      <c r="AS46" s="371"/>
      <c r="AT46" s="371"/>
      <c r="AU46" s="371"/>
      <c r="AV46" s="371"/>
      <c r="AW46" s="371"/>
      <c r="AX46" s="371"/>
      <c r="AY46" s="371"/>
      <c r="AZ46" s="371"/>
      <c r="BA46" s="372"/>
      <c r="BC46" s="289"/>
      <c r="BD46" s="289"/>
      <c r="BE46" s="289"/>
      <c r="BF46" s="289"/>
      <c r="BG46" s="289"/>
      <c r="BH46" s="289"/>
      <c r="BI46" s="289"/>
      <c r="BJ46" s="289"/>
      <c r="BK46" s="289"/>
      <c r="BL46" s="289"/>
      <c r="BM46" s="289"/>
      <c r="BN46" s="289"/>
    </row>
    <row r="47" spans="1:66" s="65" customFormat="1" ht="24.6" x14ac:dyDescent="0.3">
      <c r="A47" s="61"/>
      <c r="B47" s="18" t="s">
        <v>198</v>
      </c>
      <c r="C47" s="19" t="s">
        <v>199</v>
      </c>
      <c r="D47" s="325" t="s">
        <v>200</v>
      </c>
      <c r="E47" s="18"/>
      <c r="F47" s="18"/>
      <c r="G47" s="20" t="s">
        <v>201</v>
      </c>
      <c r="H47" s="20" t="s">
        <v>202</v>
      </c>
      <c r="I47" s="20" t="s">
        <v>203</v>
      </c>
      <c r="J47" s="20" t="s">
        <v>204</v>
      </c>
      <c r="K47" s="20" t="s">
        <v>205</v>
      </c>
      <c r="L47" s="20" t="s">
        <v>206</v>
      </c>
      <c r="M47" s="20" t="s">
        <v>207</v>
      </c>
      <c r="N47" s="20" t="s">
        <v>208</v>
      </c>
      <c r="O47" s="20" t="s">
        <v>209</v>
      </c>
      <c r="P47" s="20"/>
      <c r="Q47" s="19" t="s">
        <v>210</v>
      </c>
      <c r="R47" s="19"/>
      <c r="S47" s="21" t="s">
        <v>211</v>
      </c>
      <c r="T47" s="21" t="s">
        <v>212</v>
      </c>
      <c r="U47" s="21" t="s">
        <v>213</v>
      </c>
      <c r="V47" s="21" t="s">
        <v>214</v>
      </c>
      <c r="W47" s="21" t="s">
        <v>215</v>
      </c>
      <c r="X47" s="21" t="s">
        <v>216</v>
      </c>
      <c r="Y47" s="21" t="s">
        <v>4321</v>
      </c>
      <c r="Z47" s="21" t="s">
        <v>4322</v>
      </c>
      <c r="AA47" s="21" t="s">
        <v>4323</v>
      </c>
      <c r="AB47" s="21" t="s">
        <v>4324</v>
      </c>
      <c r="AC47" s="326" t="s">
        <v>217</v>
      </c>
      <c r="AD47" s="239" t="s">
        <v>218</v>
      </c>
      <c r="AE47" s="20" t="s">
        <v>201</v>
      </c>
      <c r="AF47" s="20" t="s">
        <v>202</v>
      </c>
      <c r="AG47" s="20" t="s">
        <v>203</v>
      </c>
      <c r="AH47" s="20" t="s">
        <v>204</v>
      </c>
      <c r="AI47" s="20" t="s">
        <v>205</v>
      </c>
      <c r="AJ47" s="20" t="s">
        <v>206</v>
      </c>
      <c r="AK47" s="20" t="s">
        <v>207</v>
      </c>
      <c r="AL47" s="20" t="s">
        <v>208</v>
      </c>
      <c r="AM47" s="20" t="s">
        <v>209</v>
      </c>
      <c r="AN47" s="20"/>
      <c r="AO47" s="240" t="s">
        <v>219</v>
      </c>
      <c r="AP47" s="239" t="s">
        <v>218</v>
      </c>
      <c r="AQ47" s="20" t="s">
        <v>201</v>
      </c>
      <c r="AR47" s="20" t="s">
        <v>202</v>
      </c>
      <c r="AS47" s="20" t="s">
        <v>203</v>
      </c>
      <c r="AT47" s="20" t="s">
        <v>204</v>
      </c>
      <c r="AU47" s="20" t="s">
        <v>205</v>
      </c>
      <c r="AV47" s="20" t="s">
        <v>206</v>
      </c>
      <c r="AW47" s="20" t="s">
        <v>207</v>
      </c>
      <c r="AX47" s="20" t="s">
        <v>208</v>
      </c>
      <c r="AY47" s="20" t="s">
        <v>209</v>
      </c>
      <c r="AZ47" s="20"/>
      <c r="BA47" s="240" t="s">
        <v>220</v>
      </c>
      <c r="BC47" s="289"/>
      <c r="BD47" s="289"/>
      <c r="BE47" s="289"/>
      <c r="BF47" s="289"/>
      <c r="BG47" s="289"/>
      <c r="BH47" s="289"/>
      <c r="BI47" s="289"/>
      <c r="BJ47" s="289"/>
      <c r="BK47" s="289"/>
      <c r="BL47" s="289"/>
      <c r="BM47" s="289"/>
      <c r="BN47" s="289"/>
    </row>
    <row r="48" spans="1:66" s="65" customFormat="1" x14ac:dyDescent="0.3">
      <c r="A48" s="61"/>
      <c r="B48" s="45" t="s">
        <v>221</v>
      </c>
      <c r="C48" s="46">
        <v>0</v>
      </c>
      <c r="D48" s="329">
        <v>0.03</v>
      </c>
      <c r="E48" s="129"/>
      <c r="F48" s="31"/>
      <c r="G48" s="31">
        <f t="shared" ref="G48:G55" si="0">C48*D48+C48</f>
        <v>0</v>
      </c>
      <c r="H48" s="31">
        <f t="shared" ref="H48:H55" si="1">G48*D48+G48</f>
        <v>0</v>
      </c>
      <c r="I48" s="31">
        <f t="shared" ref="I48:I55" si="2">H48*D48+H48</f>
        <v>0</v>
      </c>
      <c r="J48" s="31">
        <f t="shared" ref="J48:J55" si="3">I48*D48+I48</f>
        <v>0</v>
      </c>
      <c r="K48" s="31">
        <f t="shared" ref="K48:K55" si="4">J48*D48+J48</f>
        <v>0</v>
      </c>
      <c r="L48" s="31">
        <f t="shared" ref="L48:L55" si="5">K48*D48+K48</f>
        <v>0</v>
      </c>
      <c r="M48" s="31">
        <f t="shared" ref="M48:M55" si="6">L48*D48+L48</f>
        <v>0</v>
      </c>
      <c r="N48" s="31">
        <f t="shared" ref="N48:N55" si="7">M48*D48+M48</f>
        <v>0</v>
      </c>
      <c r="O48" s="31">
        <f t="shared" ref="O48:O55" si="8">N48*D48+N48</f>
        <v>0</v>
      </c>
      <c r="P48" s="31"/>
      <c r="Q48" s="330">
        <v>100</v>
      </c>
      <c r="R48" s="31"/>
      <c r="S48" s="331">
        <v>0</v>
      </c>
      <c r="T48" s="331">
        <f t="shared" ref="T48:AB48" si="9">S48</f>
        <v>0</v>
      </c>
      <c r="U48" s="331">
        <f t="shared" si="9"/>
        <v>0</v>
      </c>
      <c r="V48" s="331">
        <f t="shared" si="9"/>
        <v>0</v>
      </c>
      <c r="W48" s="331">
        <f t="shared" si="9"/>
        <v>0</v>
      </c>
      <c r="X48" s="331">
        <f t="shared" si="9"/>
        <v>0</v>
      </c>
      <c r="Y48" s="331">
        <v>0</v>
      </c>
      <c r="Z48" s="331">
        <f t="shared" si="9"/>
        <v>0</v>
      </c>
      <c r="AA48" s="331">
        <f t="shared" si="9"/>
        <v>0</v>
      </c>
      <c r="AB48" s="331">
        <f t="shared" si="9"/>
        <v>0</v>
      </c>
      <c r="AC48" s="263">
        <f>AO48</f>
        <v>0</v>
      </c>
      <c r="AD48" s="64">
        <f>C48*(1+$C$33)*12*S48*$Q48/100</f>
        <v>0</v>
      </c>
      <c r="AE48" s="64">
        <f t="shared" ref="AE48:AM48" si="10">G48*(1+$C$33)*12*T48*$Q48/100</f>
        <v>0</v>
      </c>
      <c r="AF48" s="64">
        <f t="shared" si="10"/>
        <v>0</v>
      </c>
      <c r="AG48" s="64">
        <f t="shared" si="10"/>
        <v>0</v>
      </c>
      <c r="AH48" s="64">
        <f t="shared" si="10"/>
        <v>0</v>
      </c>
      <c r="AI48" s="64">
        <f t="shared" si="10"/>
        <v>0</v>
      </c>
      <c r="AJ48" s="64">
        <f t="shared" si="10"/>
        <v>0</v>
      </c>
      <c r="AK48" s="64">
        <f t="shared" si="10"/>
        <v>0</v>
      </c>
      <c r="AL48" s="64">
        <f t="shared" si="10"/>
        <v>0</v>
      </c>
      <c r="AM48" s="64">
        <f t="shared" si="10"/>
        <v>0</v>
      </c>
      <c r="AN48" s="32"/>
      <c r="AO48" s="242">
        <f t="shared" ref="AO48:AO55" si="11">SUM(AD48:AM48)</f>
        <v>0</v>
      </c>
      <c r="AP48" s="241">
        <f>C48*(1+$C$34)*12*S48*$Q48/100</f>
        <v>0</v>
      </c>
      <c r="AQ48" s="64">
        <f t="shared" ref="AQ48:AY48" si="12">G48*(1+$C$34)*12*T48*$Q48/100</f>
        <v>0</v>
      </c>
      <c r="AR48" s="64">
        <f t="shared" si="12"/>
        <v>0</v>
      </c>
      <c r="AS48" s="64">
        <f t="shared" si="12"/>
        <v>0</v>
      </c>
      <c r="AT48" s="64">
        <f t="shared" si="12"/>
        <v>0</v>
      </c>
      <c r="AU48" s="64">
        <f t="shared" si="12"/>
        <v>0</v>
      </c>
      <c r="AV48" s="64">
        <f t="shared" si="12"/>
        <v>0</v>
      </c>
      <c r="AW48" s="64">
        <f t="shared" si="12"/>
        <v>0</v>
      </c>
      <c r="AX48" s="64">
        <f t="shared" si="12"/>
        <v>0</v>
      </c>
      <c r="AY48" s="64">
        <f t="shared" si="12"/>
        <v>0</v>
      </c>
      <c r="AZ48" s="32"/>
      <c r="BA48" s="242">
        <f t="shared" ref="BA48:BA55" si="13">SUM(AP48:AY48)</f>
        <v>0</v>
      </c>
      <c r="BC48" s="290"/>
      <c r="BD48" s="289"/>
      <c r="BE48" s="289"/>
      <c r="BF48" s="289"/>
      <c r="BG48" s="289"/>
      <c r="BH48" s="289"/>
      <c r="BI48" s="289"/>
      <c r="BJ48" s="289"/>
      <c r="BK48" s="289"/>
      <c r="BL48" s="289"/>
      <c r="BM48" s="289"/>
      <c r="BN48" s="289"/>
    </row>
    <row r="49" spans="1:66" s="65" customFormat="1" x14ac:dyDescent="0.3">
      <c r="A49" s="61"/>
      <c r="B49" s="45" t="s">
        <v>221</v>
      </c>
      <c r="C49" s="46">
        <v>0</v>
      </c>
      <c r="D49" s="329">
        <v>0.03</v>
      </c>
      <c r="E49" s="129"/>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30">
        <v>100</v>
      </c>
      <c r="R49" s="31">
        <v>1</v>
      </c>
      <c r="S49" s="331">
        <v>0</v>
      </c>
      <c r="T49" s="331">
        <f t="shared" ref="T49:X49" si="14">S49</f>
        <v>0</v>
      </c>
      <c r="U49" s="331">
        <f t="shared" si="14"/>
        <v>0</v>
      </c>
      <c r="V49" s="331">
        <f t="shared" si="14"/>
        <v>0</v>
      </c>
      <c r="W49" s="331">
        <f t="shared" si="14"/>
        <v>0</v>
      </c>
      <c r="X49" s="331">
        <f t="shared" si="14"/>
        <v>0</v>
      </c>
      <c r="Y49" s="331">
        <v>0</v>
      </c>
      <c r="Z49" s="331">
        <f t="shared" ref="Z49:Z63" si="15">Y49</f>
        <v>0</v>
      </c>
      <c r="AA49" s="331">
        <f t="shared" ref="AA49:AA63" si="16">Z49</f>
        <v>0</v>
      </c>
      <c r="AB49" s="331">
        <f t="shared" ref="AB49:AB63" si="17">AA49</f>
        <v>0</v>
      </c>
      <c r="AC49" s="263">
        <f t="shared" ref="AC49:AC55" si="18">AO49</f>
        <v>0</v>
      </c>
      <c r="AD49" s="64">
        <f t="shared" ref="AD49:AD55" si="19">C49*(1+$C$33)*12*S49*$Q49/100</f>
        <v>0</v>
      </c>
      <c r="AE49" s="64">
        <f t="shared" ref="AE49:AE55" si="20">G49*(1+$C$33)*12*T49*$Q49/100</f>
        <v>0</v>
      </c>
      <c r="AF49" s="64">
        <f t="shared" ref="AF49:AF55" si="21">H49*(1+$C$33)*12*U49*$Q49/100</f>
        <v>0</v>
      </c>
      <c r="AG49" s="64">
        <f t="shared" ref="AG49:AG55" si="22">I49*(1+$C$33)*12*V49*$Q49/100</f>
        <v>0</v>
      </c>
      <c r="AH49" s="64">
        <f t="shared" ref="AH49:AH55" si="23">J49*(1+$C$33)*12*W49*$Q49/100</f>
        <v>0</v>
      </c>
      <c r="AI49" s="64">
        <f t="shared" ref="AI49:AI55" si="24">K49*(1+$C$33)*12*X49*$Q49/100</f>
        <v>0</v>
      </c>
      <c r="AJ49" s="64">
        <f t="shared" ref="AJ49:AJ55" si="25">L49*(1+$C$33)*12*Y49*$Q49/100</f>
        <v>0</v>
      </c>
      <c r="AK49" s="64">
        <f t="shared" ref="AK49:AK55" si="26">M49*(1+$C$33)*12*Z49*$Q49/100</f>
        <v>0</v>
      </c>
      <c r="AL49" s="64">
        <f t="shared" ref="AL49:AL55" si="27">N49*(1+$C$33)*12*AA49*$Q49/100</f>
        <v>0</v>
      </c>
      <c r="AM49" s="64">
        <f t="shared" ref="AM49:AM55" si="28">O49*(1+$C$33)*12*AB49*$Q49/100</f>
        <v>0</v>
      </c>
      <c r="AN49" s="32"/>
      <c r="AO49" s="242">
        <f t="shared" si="11"/>
        <v>0</v>
      </c>
      <c r="AP49" s="241">
        <f t="shared" ref="AP49:AP55" si="29">C49*(1+$C$34)*12*S49*$Q49/100</f>
        <v>0</v>
      </c>
      <c r="AQ49" s="64">
        <f t="shared" ref="AQ49:AQ54" si="30">G49*(1+$C$34)*12*T49*$Q49/100</f>
        <v>0</v>
      </c>
      <c r="AR49" s="64">
        <f t="shared" ref="AR49:AR55" si="31">H49*(1+$C$34)*12*U49*$Q49/100</f>
        <v>0</v>
      </c>
      <c r="AS49" s="64">
        <f t="shared" ref="AS49:AS55" si="32">I49*(1+$C$34)*12*V49*$Q49/100</f>
        <v>0</v>
      </c>
      <c r="AT49" s="64">
        <f t="shared" ref="AT49:AT55" si="33">J49*(1+$C$34)*12*W49*$Q49/100</f>
        <v>0</v>
      </c>
      <c r="AU49" s="64">
        <f t="shared" ref="AU49:AU55" si="34">K49*(1+$C$34)*12*X49*$Q49/100</f>
        <v>0</v>
      </c>
      <c r="AV49" s="64">
        <f t="shared" ref="AV49:AV55" si="35">L49*(1+$C$34)*12*Y49*$Q49/100</f>
        <v>0</v>
      </c>
      <c r="AW49" s="64">
        <f t="shared" ref="AW49:AW55" si="36">M49*(1+$C$34)*12*Z49*$Q49/100</f>
        <v>0</v>
      </c>
      <c r="AX49" s="64">
        <f t="shared" ref="AX49:AX54" si="37">N49*(1+$C$34)*12*AA49*$Q49/100</f>
        <v>0</v>
      </c>
      <c r="AY49" s="64">
        <f t="shared" ref="AY49:AY55" si="38">O49*(1+$C$34)*12*AB49*$Q49/100</f>
        <v>0</v>
      </c>
      <c r="AZ49" s="32"/>
      <c r="BA49" s="242">
        <f t="shared" si="13"/>
        <v>0</v>
      </c>
      <c r="BC49" s="290"/>
      <c r="BD49" s="289"/>
      <c r="BE49" s="289"/>
      <c r="BF49" s="289"/>
      <c r="BG49" s="289"/>
      <c r="BH49" s="289"/>
      <c r="BI49" s="289"/>
      <c r="BJ49" s="289"/>
      <c r="BK49" s="289"/>
      <c r="BL49" s="289"/>
      <c r="BM49" s="289"/>
      <c r="BN49" s="289"/>
    </row>
    <row r="50" spans="1:66" s="65" customFormat="1" x14ac:dyDescent="0.3">
      <c r="A50" s="61"/>
      <c r="B50" s="45" t="s">
        <v>221</v>
      </c>
      <c r="C50" s="46">
        <v>0</v>
      </c>
      <c r="D50" s="329">
        <v>0.03</v>
      </c>
      <c r="E50" s="129"/>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30">
        <v>100</v>
      </c>
      <c r="R50" s="31"/>
      <c r="S50" s="331">
        <v>0</v>
      </c>
      <c r="T50" s="331">
        <f t="shared" ref="T50:X50" si="39">S50</f>
        <v>0</v>
      </c>
      <c r="U50" s="331">
        <f t="shared" si="39"/>
        <v>0</v>
      </c>
      <c r="V50" s="331">
        <f t="shared" si="39"/>
        <v>0</v>
      </c>
      <c r="W50" s="331">
        <f t="shared" si="39"/>
        <v>0</v>
      </c>
      <c r="X50" s="331">
        <f t="shared" si="39"/>
        <v>0</v>
      </c>
      <c r="Y50" s="331">
        <v>0</v>
      </c>
      <c r="Z50" s="331">
        <f t="shared" si="15"/>
        <v>0</v>
      </c>
      <c r="AA50" s="331">
        <f t="shared" si="16"/>
        <v>0</v>
      </c>
      <c r="AB50" s="331">
        <f t="shared" si="17"/>
        <v>0</v>
      </c>
      <c r="AC50" s="263">
        <f t="shared" si="18"/>
        <v>0</v>
      </c>
      <c r="AD50" s="64">
        <f t="shared" si="19"/>
        <v>0</v>
      </c>
      <c r="AE50" s="64">
        <f t="shared" si="20"/>
        <v>0</v>
      </c>
      <c r="AF50" s="64">
        <f t="shared" si="21"/>
        <v>0</v>
      </c>
      <c r="AG50" s="64">
        <f t="shared" si="22"/>
        <v>0</v>
      </c>
      <c r="AH50" s="64">
        <f t="shared" si="23"/>
        <v>0</v>
      </c>
      <c r="AI50" s="64">
        <f t="shared" si="24"/>
        <v>0</v>
      </c>
      <c r="AJ50" s="64">
        <f t="shared" si="25"/>
        <v>0</v>
      </c>
      <c r="AK50" s="64">
        <f t="shared" si="26"/>
        <v>0</v>
      </c>
      <c r="AL50" s="64">
        <f t="shared" si="27"/>
        <v>0</v>
      </c>
      <c r="AM50" s="64">
        <f t="shared" si="28"/>
        <v>0</v>
      </c>
      <c r="AN50" s="32"/>
      <c r="AO50" s="242">
        <f t="shared" si="11"/>
        <v>0</v>
      </c>
      <c r="AP50" s="241">
        <f t="shared" si="29"/>
        <v>0</v>
      </c>
      <c r="AQ50" s="64">
        <f t="shared" si="30"/>
        <v>0</v>
      </c>
      <c r="AR50" s="64">
        <f t="shared" si="31"/>
        <v>0</v>
      </c>
      <c r="AS50" s="64">
        <f t="shared" si="32"/>
        <v>0</v>
      </c>
      <c r="AT50" s="64">
        <f t="shared" si="33"/>
        <v>0</v>
      </c>
      <c r="AU50" s="64">
        <f t="shared" si="34"/>
        <v>0</v>
      </c>
      <c r="AV50" s="64">
        <f t="shared" si="35"/>
        <v>0</v>
      </c>
      <c r="AW50" s="64">
        <f t="shared" si="36"/>
        <v>0</v>
      </c>
      <c r="AX50" s="64">
        <f t="shared" si="37"/>
        <v>0</v>
      </c>
      <c r="AY50" s="64">
        <f t="shared" si="38"/>
        <v>0</v>
      </c>
      <c r="AZ50" s="32"/>
      <c r="BA50" s="242">
        <f t="shared" si="13"/>
        <v>0</v>
      </c>
      <c r="BC50" s="290"/>
      <c r="BD50" s="289"/>
      <c r="BE50" s="289"/>
      <c r="BF50" s="289"/>
      <c r="BG50" s="289"/>
      <c r="BH50" s="289"/>
      <c r="BI50" s="289"/>
      <c r="BJ50" s="289"/>
      <c r="BK50" s="289"/>
      <c r="BL50" s="289"/>
      <c r="BM50" s="289"/>
      <c r="BN50" s="289"/>
    </row>
    <row r="51" spans="1:66" s="65" customFormat="1" x14ac:dyDescent="0.3">
      <c r="A51" s="61"/>
      <c r="B51" s="45" t="s">
        <v>221</v>
      </c>
      <c r="C51" s="46">
        <v>0</v>
      </c>
      <c r="D51" s="329">
        <v>0.03</v>
      </c>
      <c r="E51" s="129"/>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30">
        <v>100</v>
      </c>
      <c r="R51" s="31"/>
      <c r="S51" s="331">
        <v>0</v>
      </c>
      <c r="T51" s="331">
        <f t="shared" ref="T51:X51" si="40">S51</f>
        <v>0</v>
      </c>
      <c r="U51" s="331">
        <f t="shared" si="40"/>
        <v>0</v>
      </c>
      <c r="V51" s="331">
        <f t="shared" si="40"/>
        <v>0</v>
      </c>
      <c r="W51" s="331">
        <f t="shared" si="40"/>
        <v>0</v>
      </c>
      <c r="X51" s="331">
        <f t="shared" si="40"/>
        <v>0</v>
      </c>
      <c r="Y51" s="331">
        <v>0</v>
      </c>
      <c r="Z51" s="331">
        <f t="shared" si="15"/>
        <v>0</v>
      </c>
      <c r="AA51" s="331">
        <f t="shared" si="16"/>
        <v>0</v>
      </c>
      <c r="AB51" s="331">
        <f t="shared" si="17"/>
        <v>0</v>
      </c>
      <c r="AC51" s="263">
        <f t="shared" si="18"/>
        <v>0</v>
      </c>
      <c r="AD51" s="64">
        <f t="shared" si="19"/>
        <v>0</v>
      </c>
      <c r="AE51" s="64">
        <f t="shared" si="20"/>
        <v>0</v>
      </c>
      <c r="AF51" s="64">
        <f t="shared" si="21"/>
        <v>0</v>
      </c>
      <c r="AG51" s="64">
        <f t="shared" si="22"/>
        <v>0</v>
      </c>
      <c r="AH51" s="64">
        <f t="shared" si="23"/>
        <v>0</v>
      </c>
      <c r="AI51" s="64">
        <f t="shared" si="24"/>
        <v>0</v>
      </c>
      <c r="AJ51" s="64">
        <f t="shared" si="25"/>
        <v>0</v>
      </c>
      <c r="AK51" s="64">
        <f t="shared" si="26"/>
        <v>0</v>
      </c>
      <c r="AL51" s="64">
        <f t="shared" si="27"/>
        <v>0</v>
      </c>
      <c r="AM51" s="64">
        <f t="shared" si="28"/>
        <v>0</v>
      </c>
      <c r="AN51" s="32"/>
      <c r="AO51" s="242">
        <f t="shared" si="11"/>
        <v>0</v>
      </c>
      <c r="AP51" s="241">
        <f t="shared" si="29"/>
        <v>0</v>
      </c>
      <c r="AQ51" s="64">
        <f t="shared" si="30"/>
        <v>0</v>
      </c>
      <c r="AR51" s="64">
        <f t="shared" si="31"/>
        <v>0</v>
      </c>
      <c r="AS51" s="64">
        <f t="shared" si="32"/>
        <v>0</v>
      </c>
      <c r="AT51" s="64">
        <f t="shared" si="33"/>
        <v>0</v>
      </c>
      <c r="AU51" s="64">
        <f t="shared" si="34"/>
        <v>0</v>
      </c>
      <c r="AV51" s="64">
        <f t="shared" si="35"/>
        <v>0</v>
      </c>
      <c r="AW51" s="64">
        <f t="shared" si="36"/>
        <v>0</v>
      </c>
      <c r="AX51" s="64">
        <f t="shared" si="37"/>
        <v>0</v>
      </c>
      <c r="AY51" s="64">
        <f t="shared" si="38"/>
        <v>0</v>
      </c>
      <c r="AZ51" s="32"/>
      <c r="BA51" s="242">
        <f t="shared" si="13"/>
        <v>0</v>
      </c>
      <c r="BC51" s="290"/>
      <c r="BD51" s="289"/>
      <c r="BE51" s="289"/>
      <c r="BF51" s="289"/>
      <c r="BG51" s="289"/>
      <c r="BH51" s="289"/>
      <c r="BI51" s="289"/>
      <c r="BJ51" s="289"/>
      <c r="BK51" s="289"/>
      <c r="BL51" s="289"/>
      <c r="BM51" s="289"/>
      <c r="BN51" s="289"/>
    </row>
    <row r="52" spans="1:66" s="65" customFormat="1" x14ac:dyDescent="0.3">
      <c r="A52" s="61"/>
      <c r="B52" s="45" t="s">
        <v>221</v>
      </c>
      <c r="C52" s="46">
        <v>0</v>
      </c>
      <c r="D52" s="329">
        <v>0.03</v>
      </c>
      <c r="E52" s="129"/>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30">
        <v>100</v>
      </c>
      <c r="R52" s="31"/>
      <c r="S52" s="331">
        <v>0</v>
      </c>
      <c r="T52" s="331">
        <f t="shared" ref="T52:X52" si="41">S52</f>
        <v>0</v>
      </c>
      <c r="U52" s="331">
        <f t="shared" si="41"/>
        <v>0</v>
      </c>
      <c r="V52" s="331">
        <f t="shared" si="41"/>
        <v>0</v>
      </c>
      <c r="W52" s="331">
        <f t="shared" si="41"/>
        <v>0</v>
      </c>
      <c r="X52" s="331">
        <f t="shared" si="41"/>
        <v>0</v>
      </c>
      <c r="Y52" s="331">
        <v>0</v>
      </c>
      <c r="Z52" s="331">
        <f t="shared" si="15"/>
        <v>0</v>
      </c>
      <c r="AA52" s="331">
        <f t="shared" si="16"/>
        <v>0</v>
      </c>
      <c r="AB52" s="331">
        <f t="shared" si="17"/>
        <v>0</v>
      </c>
      <c r="AC52" s="263">
        <f t="shared" si="18"/>
        <v>0</v>
      </c>
      <c r="AD52" s="64">
        <f t="shared" si="19"/>
        <v>0</v>
      </c>
      <c r="AE52" s="64">
        <f t="shared" si="20"/>
        <v>0</v>
      </c>
      <c r="AF52" s="64">
        <f t="shared" si="21"/>
        <v>0</v>
      </c>
      <c r="AG52" s="64">
        <f t="shared" si="22"/>
        <v>0</v>
      </c>
      <c r="AH52" s="64">
        <f t="shared" si="23"/>
        <v>0</v>
      </c>
      <c r="AI52" s="64">
        <f t="shared" si="24"/>
        <v>0</v>
      </c>
      <c r="AJ52" s="64">
        <f t="shared" si="25"/>
        <v>0</v>
      </c>
      <c r="AK52" s="64">
        <f t="shared" si="26"/>
        <v>0</v>
      </c>
      <c r="AL52" s="64">
        <f t="shared" si="27"/>
        <v>0</v>
      </c>
      <c r="AM52" s="64">
        <f t="shared" si="28"/>
        <v>0</v>
      </c>
      <c r="AN52" s="32"/>
      <c r="AO52" s="242">
        <f t="shared" si="11"/>
        <v>0</v>
      </c>
      <c r="AP52" s="241">
        <f t="shared" si="29"/>
        <v>0</v>
      </c>
      <c r="AQ52" s="64">
        <f t="shared" si="30"/>
        <v>0</v>
      </c>
      <c r="AR52" s="64">
        <f t="shared" si="31"/>
        <v>0</v>
      </c>
      <c r="AS52" s="64">
        <f t="shared" si="32"/>
        <v>0</v>
      </c>
      <c r="AT52" s="64">
        <f t="shared" si="33"/>
        <v>0</v>
      </c>
      <c r="AU52" s="64">
        <f t="shared" si="34"/>
        <v>0</v>
      </c>
      <c r="AV52" s="64">
        <f t="shared" si="35"/>
        <v>0</v>
      </c>
      <c r="AW52" s="64">
        <f t="shared" si="36"/>
        <v>0</v>
      </c>
      <c r="AX52" s="64">
        <f t="shared" si="37"/>
        <v>0</v>
      </c>
      <c r="AY52" s="64">
        <f t="shared" si="38"/>
        <v>0</v>
      </c>
      <c r="AZ52" s="32"/>
      <c r="BA52" s="242">
        <f t="shared" si="13"/>
        <v>0</v>
      </c>
      <c r="BC52" s="290"/>
      <c r="BD52" s="289"/>
      <c r="BE52" s="289"/>
      <c r="BF52" s="289"/>
      <c r="BG52" s="289"/>
      <c r="BH52" s="289"/>
      <c r="BI52" s="289"/>
      <c r="BJ52" s="289"/>
      <c r="BK52" s="289"/>
      <c r="BL52" s="289"/>
      <c r="BM52" s="289"/>
      <c r="BN52" s="289"/>
    </row>
    <row r="53" spans="1:66" s="65" customFormat="1" x14ac:dyDescent="0.3">
      <c r="A53" s="61"/>
      <c r="B53" s="45" t="s">
        <v>221</v>
      </c>
      <c r="C53" s="46">
        <v>0</v>
      </c>
      <c r="D53" s="329">
        <v>0.03</v>
      </c>
      <c r="E53" s="129"/>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30">
        <v>100</v>
      </c>
      <c r="R53" s="31"/>
      <c r="S53" s="331">
        <v>0</v>
      </c>
      <c r="T53" s="331">
        <f t="shared" ref="T53:X53" si="42">S53</f>
        <v>0</v>
      </c>
      <c r="U53" s="331">
        <f t="shared" si="42"/>
        <v>0</v>
      </c>
      <c r="V53" s="331">
        <f t="shared" si="42"/>
        <v>0</v>
      </c>
      <c r="W53" s="331">
        <f t="shared" si="42"/>
        <v>0</v>
      </c>
      <c r="X53" s="331">
        <f t="shared" si="42"/>
        <v>0</v>
      </c>
      <c r="Y53" s="331">
        <v>0</v>
      </c>
      <c r="Z53" s="331">
        <f t="shared" si="15"/>
        <v>0</v>
      </c>
      <c r="AA53" s="331">
        <f t="shared" si="16"/>
        <v>0</v>
      </c>
      <c r="AB53" s="331">
        <f t="shared" si="17"/>
        <v>0</v>
      </c>
      <c r="AC53" s="263">
        <f t="shared" si="18"/>
        <v>0</v>
      </c>
      <c r="AD53" s="64">
        <f t="shared" si="19"/>
        <v>0</v>
      </c>
      <c r="AE53" s="64">
        <f t="shared" si="20"/>
        <v>0</v>
      </c>
      <c r="AF53" s="64">
        <f t="shared" si="21"/>
        <v>0</v>
      </c>
      <c r="AG53" s="64">
        <f t="shared" si="22"/>
        <v>0</v>
      </c>
      <c r="AH53" s="64">
        <f t="shared" si="23"/>
        <v>0</v>
      </c>
      <c r="AI53" s="64">
        <f t="shared" si="24"/>
        <v>0</v>
      </c>
      <c r="AJ53" s="64">
        <f t="shared" si="25"/>
        <v>0</v>
      </c>
      <c r="AK53" s="64">
        <f t="shared" si="26"/>
        <v>0</v>
      </c>
      <c r="AL53" s="64">
        <f t="shared" si="27"/>
        <v>0</v>
      </c>
      <c r="AM53" s="64">
        <f t="shared" si="28"/>
        <v>0</v>
      </c>
      <c r="AN53" s="32"/>
      <c r="AO53" s="242">
        <f t="shared" si="11"/>
        <v>0</v>
      </c>
      <c r="AP53" s="241">
        <f t="shared" si="29"/>
        <v>0</v>
      </c>
      <c r="AQ53" s="64">
        <f t="shared" si="30"/>
        <v>0</v>
      </c>
      <c r="AR53" s="64">
        <f t="shared" si="31"/>
        <v>0</v>
      </c>
      <c r="AS53" s="64">
        <f t="shared" si="32"/>
        <v>0</v>
      </c>
      <c r="AT53" s="64">
        <f t="shared" si="33"/>
        <v>0</v>
      </c>
      <c r="AU53" s="64">
        <f t="shared" si="34"/>
        <v>0</v>
      </c>
      <c r="AV53" s="64">
        <f t="shared" si="35"/>
        <v>0</v>
      </c>
      <c r="AW53" s="64">
        <f t="shared" si="36"/>
        <v>0</v>
      </c>
      <c r="AX53" s="64">
        <f t="shared" si="37"/>
        <v>0</v>
      </c>
      <c r="AY53" s="64">
        <f t="shared" si="38"/>
        <v>0</v>
      </c>
      <c r="AZ53" s="32"/>
      <c r="BA53" s="242">
        <f t="shared" si="13"/>
        <v>0</v>
      </c>
      <c r="BC53" s="290"/>
      <c r="BD53" s="289"/>
      <c r="BE53" s="289"/>
      <c r="BF53" s="289"/>
      <c r="BG53" s="289"/>
      <c r="BH53" s="289"/>
      <c r="BI53" s="289"/>
      <c r="BJ53" s="289"/>
      <c r="BK53" s="289"/>
      <c r="BL53" s="289"/>
      <c r="BM53" s="289"/>
      <c r="BN53" s="289"/>
    </row>
    <row r="54" spans="1:66" s="65" customFormat="1" x14ac:dyDescent="0.3">
      <c r="A54" s="61"/>
      <c r="B54" s="45" t="s">
        <v>221</v>
      </c>
      <c r="C54" s="46">
        <v>0</v>
      </c>
      <c r="D54" s="329">
        <v>0.03</v>
      </c>
      <c r="E54" s="129"/>
      <c r="F54" s="31"/>
      <c r="G54" s="31">
        <f t="shared" si="0"/>
        <v>0</v>
      </c>
      <c r="H54" s="31">
        <f t="shared" si="1"/>
        <v>0</v>
      </c>
      <c r="I54" s="31">
        <f t="shared" si="2"/>
        <v>0</v>
      </c>
      <c r="J54" s="31">
        <f t="shared" si="3"/>
        <v>0</v>
      </c>
      <c r="K54" s="31">
        <f t="shared" si="4"/>
        <v>0</v>
      </c>
      <c r="L54" s="31">
        <f t="shared" si="5"/>
        <v>0</v>
      </c>
      <c r="M54" s="31">
        <f t="shared" si="6"/>
        <v>0</v>
      </c>
      <c r="N54" s="31">
        <f t="shared" si="7"/>
        <v>0</v>
      </c>
      <c r="O54" s="31">
        <f t="shared" si="8"/>
        <v>0</v>
      </c>
      <c r="P54" s="31"/>
      <c r="Q54" s="330">
        <v>100</v>
      </c>
      <c r="R54" s="31"/>
      <c r="S54" s="331">
        <v>0</v>
      </c>
      <c r="T54" s="331">
        <f t="shared" ref="T54:X54" si="43">S54</f>
        <v>0</v>
      </c>
      <c r="U54" s="331">
        <f t="shared" si="43"/>
        <v>0</v>
      </c>
      <c r="V54" s="331">
        <f t="shared" si="43"/>
        <v>0</v>
      </c>
      <c r="W54" s="331">
        <f t="shared" si="43"/>
        <v>0</v>
      </c>
      <c r="X54" s="331">
        <f t="shared" si="43"/>
        <v>0</v>
      </c>
      <c r="Y54" s="331">
        <v>0</v>
      </c>
      <c r="Z54" s="331">
        <f t="shared" si="15"/>
        <v>0</v>
      </c>
      <c r="AA54" s="331">
        <f t="shared" si="16"/>
        <v>0</v>
      </c>
      <c r="AB54" s="331">
        <f t="shared" si="17"/>
        <v>0</v>
      </c>
      <c r="AC54" s="263">
        <f t="shared" si="18"/>
        <v>0</v>
      </c>
      <c r="AD54" s="64">
        <f t="shared" si="19"/>
        <v>0</v>
      </c>
      <c r="AE54" s="64">
        <f t="shared" si="20"/>
        <v>0</v>
      </c>
      <c r="AF54" s="64">
        <f t="shared" si="21"/>
        <v>0</v>
      </c>
      <c r="AG54" s="64">
        <f t="shared" si="22"/>
        <v>0</v>
      </c>
      <c r="AH54" s="64">
        <f t="shared" si="23"/>
        <v>0</v>
      </c>
      <c r="AI54" s="64">
        <f t="shared" si="24"/>
        <v>0</v>
      </c>
      <c r="AJ54" s="64">
        <f t="shared" si="25"/>
        <v>0</v>
      </c>
      <c r="AK54" s="64">
        <f t="shared" si="26"/>
        <v>0</v>
      </c>
      <c r="AL54" s="64">
        <f t="shared" si="27"/>
        <v>0</v>
      </c>
      <c r="AM54" s="64">
        <f t="shared" si="28"/>
        <v>0</v>
      </c>
      <c r="AN54" s="32"/>
      <c r="AO54" s="242">
        <f t="shared" si="11"/>
        <v>0</v>
      </c>
      <c r="AP54" s="241">
        <f t="shared" si="29"/>
        <v>0</v>
      </c>
      <c r="AQ54" s="64">
        <f t="shared" si="30"/>
        <v>0</v>
      </c>
      <c r="AR54" s="64">
        <f t="shared" si="31"/>
        <v>0</v>
      </c>
      <c r="AS54" s="64">
        <f t="shared" si="32"/>
        <v>0</v>
      </c>
      <c r="AT54" s="64">
        <f t="shared" si="33"/>
        <v>0</v>
      </c>
      <c r="AU54" s="64">
        <f t="shared" si="34"/>
        <v>0</v>
      </c>
      <c r="AV54" s="64">
        <f t="shared" si="35"/>
        <v>0</v>
      </c>
      <c r="AW54" s="64">
        <f t="shared" si="36"/>
        <v>0</v>
      </c>
      <c r="AX54" s="64">
        <f t="shared" si="37"/>
        <v>0</v>
      </c>
      <c r="AY54" s="64">
        <f t="shared" si="38"/>
        <v>0</v>
      </c>
      <c r="AZ54" s="32"/>
      <c r="BA54" s="242">
        <f t="shared" si="13"/>
        <v>0</v>
      </c>
      <c r="BC54" s="290"/>
      <c r="BD54" s="289"/>
      <c r="BE54" s="290"/>
      <c r="BF54" s="289"/>
      <c r="BG54" s="289"/>
      <c r="BH54" s="289"/>
      <c r="BI54" s="289"/>
      <c r="BJ54" s="289"/>
      <c r="BK54" s="289"/>
      <c r="BL54" s="289"/>
      <c r="BM54" s="289"/>
      <c r="BN54" s="289"/>
    </row>
    <row r="55" spans="1:66" s="65" customFormat="1" x14ac:dyDescent="0.3">
      <c r="A55" s="61"/>
      <c r="B55" s="45" t="s">
        <v>221</v>
      </c>
      <c r="C55" s="46">
        <v>0</v>
      </c>
      <c r="D55" s="329">
        <v>0.03</v>
      </c>
      <c r="E55" s="129"/>
      <c r="F55" s="31"/>
      <c r="G55" s="31">
        <f t="shared" si="0"/>
        <v>0</v>
      </c>
      <c r="H55" s="31">
        <f t="shared" si="1"/>
        <v>0</v>
      </c>
      <c r="I55" s="31">
        <f t="shared" si="2"/>
        <v>0</v>
      </c>
      <c r="J55" s="31">
        <f t="shared" si="3"/>
        <v>0</v>
      </c>
      <c r="K55" s="31">
        <f t="shared" si="4"/>
        <v>0</v>
      </c>
      <c r="L55" s="31">
        <f t="shared" si="5"/>
        <v>0</v>
      </c>
      <c r="M55" s="31">
        <f t="shared" si="6"/>
        <v>0</v>
      </c>
      <c r="N55" s="31">
        <f t="shared" si="7"/>
        <v>0</v>
      </c>
      <c r="O55" s="31">
        <f t="shared" si="8"/>
        <v>0</v>
      </c>
      <c r="P55" s="31"/>
      <c r="Q55" s="330">
        <v>100</v>
      </c>
      <c r="R55" s="31"/>
      <c r="S55" s="331">
        <v>0</v>
      </c>
      <c r="T55" s="331">
        <f t="shared" ref="T55:X55" si="44">S55</f>
        <v>0</v>
      </c>
      <c r="U55" s="331">
        <f t="shared" si="44"/>
        <v>0</v>
      </c>
      <c r="V55" s="331">
        <f t="shared" si="44"/>
        <v>0</v>
      </c>
      <c r="W55" s="331">
        <f t="shared" si="44"/>
        <v>0</v>
      </c>
      <c r="X55" s="331">
        <f t="shared" si="44"/>
        <v>0</v>
      </c>
      <c r="Y55" s="331">
        <v>0</v>
      </c>
      <c r="Z55" s="331">
        <f t="shared" si="15"/>
        <v>0</v>
      </c>
      <c r="AA55" s="331">
        <f t="shared" si="16"/>
        <v>0</v>
      </c>
      <c r="AB55" s="331">
        <f t="shared" si="17"/>
        <v>0</v>
      </c>
      <c r="AC55" s="263">
        <f t="shared" si="18"/>
        <v>0</v>
      </c>
      <c r="AD55" s="64">
        <f t="shared" si="19"/>
        <v>0</v>
      </c>
      <c r="AE55" s="64">
        <f t="shared" si="20"/>
        <v>0</v>
      </c>
      <c r="AF55" s="64">
        <f t="shared" si="21"/>
        <v>0</v>
      </c>
      <c r="AG55" s="64">
        <f t="shared" si="22"/>
        <v>0</v>
      </c>
      <c r="AH55" s="64">
        <f t="shared" si="23"/>
        <v>0</v>
      </c>
      <c r="AI55" s="64">
        <f t="shared" si="24"/>
        <v>0</v>
      </c>
      <c r="AJ55" s="64">
        <f t="shared" si="25"/>
        <v>0</v>
      </c>
      <c r="AK55" s="64">
        <f t="shared" si="26"/>
        <v>0</v>
      </c>
      <c r="AL55" s="64">
        <f t="shared" si="27"/>
        <v>0</v>
      </c>
      <c r="AM55" s="64">
        <f t="shared" si="28"/>
        <v>0</v>
      </c>
      <c r="AN55" s="74"/>
      <c r="AO55" s="242">
        <f t="shared" si="11"/>
        <v>0</v>
      </c>
      <c r="AP55" s="241">
        <f t="shared" si="29"/>
        <v>0</v>
      </c>
      <c r="AQ55" s="64">
        <f>G55*(1+$C$34)*12*T55*$Q55/100</f>
        <v>0</v>
      </c>
      <c r="AR55" s="64">
        <f t="shared" si="31"/>
        <v>0</v>
      </c>
      <c r="AS55" s="64">
        <f t="shared" si="32"/>
        <v>0</v>
      </c>
      <c r="AT55" s="64">
        <f t="shared" si="33"/>
        <v>0</v>
      </c>
      <c r="AU55" s="64">
        <f t="shared" si="34"/>
        <v>0</v>
      </c>
      <c r="AV55" s="64">
        <f t="shared" si="35"/>
        <v>0</v>
      </c>
      <c r="AW55" s="64">
        <f t="shared" si="36"/>
        <v>0</v>
      </c>
      <c r="AX55" s="64">
        <f>N55*(1+$C$34)*12*AA55*$Q55/100</f>
        <v>0</v>
      </c>
      <c r="AY55" s="64">
        <f t="shared" si="38"/>
        <v>0</v>
      </c>
      <c r="AZ55" s="74"/>
      <c r="BA55" s="242">
        <f t="shared" si="13"/>
        <v>0</v>
      </c>
      <c r="BC55" s="290"/>
      <c r="BD55" s="289"/>
      <c r="BE55" s="290"/>
      <c r="BF55" s="289"/>
      <c r="BG55" s="289"/>
      <c r="BH55" s="289"/>
      <c r="BI55" s="289"/>
      <c r="BJ55" s="289"/>
      <c r="BK55" s="289"/>
      <c r="BL55" s="289"/>
      <c r="BM55" s="289"/>
      <c r="BN55" s="289"/>
    </row>
    <row r="56" spans="1:66" s="65" customFormat="1" x14ac:dyDescent="0.3">
      <c r="A56" s="61"/>
      <c r="B56" s="45" t="s">
        <v>222</v>
      </c>
      <c r="C56" s="327" t="s">
        <v>223</v>
      </c>
      <c r="D56" s="329">
        <v>0.05</v>
      </c>
      <c r="E56" s="332">
        <f>VLOOKUP(C56,Doktorandstege!A1:B5, 2, FALSE)</f>
        <v>0</v>
      </c>
      <c r="F56" s="31"/>
      <c r="G56" s="31">
        <f t="shared" ref="G56:G63" si="45">E56*D56+E56</f>
        <v>0</v>
      </c>
      <c r="H56" s="31">
        <f t="shared" ref="H56" si="46">G56*D56+G56</f>
        <v>0</v>
      </c>
      <c r="I56" s="31">
        <f t="shared" ref="I56" si="47">H56*D56+H56</f>
        <v>0</v>
      </c>
      <c r="J56" s="31">
        <f t="shared" ref="J56" si="48">I56*D56+I56</f>
        <v>0</v>
      </c>
      <c r="K56" s="31">
        <f t="shared" ref="K56" si="49">J56*D56+J56</f>
        <v>0</v>
      </c>
      <c r="L56" s="31">
        <f t="shared" ref="L56" si="50">K56*D56+K56</f>
        <v>0</v>
      </c>
      <c r="M56" s="31">
        <f t="shared" ref="M56" si="51">L56*D56+L56</f>
        <v>0</v>
      </c>
      <c r="N56" s="31">
        <f t="shared" ref="N56" si="52">M56*D56+M56</f>
        <v>0</v>
      </c>
      <c r="O56" s="31">
        <f t="shared" ref="O56" si="53">N56*D56+N56</f>
        <v>0</v>
      </c>
      <c r="P56" s="31"/>
      <c r="Q56" s="330">
        <v>100</v>
      </c>
      <c r="R56" s="31"/>
      <c r="S56" s="331">
        <v>0</v>
      </c>
      <c r="T56" s="331">
        <f>S56</f>
        <v>0</v>
      </c>
      <c r="U56" s="331">
        <f>T56</f>
        <v>0</v>
      </c>
      <c r="V56" s="331">
        <f>U56</f>
        <v>0</v>
      </c>
      <c r="W56" s="331">
        <f>V56</f>
        <v>0</v>
      </c>
      <c r="X56" s="331">
        <f>W56</f>
        <v>0</v>
      </c>
      <c r="Y56" s="331">
        <v>0</v>
      </c>
      <c r="Z56" s="331">
        <f t="shared" si="15"/>
        <v>0</v>
      </c>
      <c r="AA56" s="331">
        <f t="shared" si="16"/>
        <v>0</v>
      </c>
      <c r="AB56" s="331">
        <f t="shared" si="17"/>
        <v>0</v>
      </c>
      <c r="AC56" s="263">
        <f t="shared" ref="AC56:AC63" si="54">AO56</f>
        <v>0</v>
      </c>
      <c r="AD56" s="64">
        <f>E56*(1+$C$33)*12*S56*$Q56/100</f>
        <v>0</v>
      </c>
      <c r="AE56" s="64">
        <f t="shared" ref="AE56:AM56" si="55">G56*(1+$C$33)*12*T56*$Q56/100</f>
        <v>0</v>
      </c>
      <c r="AF56" s="64">
        <f t="shared" si="55"/>
        <v>0</v>
      </c>
      <c r="AG56" s="64">
        <f t="shared" si="55"/>
        <v>0</v>
      </c>
      <c r="AH56" s="64">
        <f t="shared" si="55"/>
        <v>0</v>
      </c>
      <c r="AI56" s="64">
        <f t="shared" si="55"/>
        <v>0</v>
      </c>
      <c r="AJ56" s="64">
        <f t="shared" si="55"/>
        <v>0</v>
      </c>
      <c r="AK56" s="64">
        <f t="shared" si="55"/>
        <v>0</v>
      </c>
      <c r="AL56" s="64">
        <f t="shared" si="55"/>
        <v>0</v>
      </c>
      <c r="AM56" s="64">
        <f t="shared" si="55"/>
        <v>0</v>
      </c>
      <c r="AN56" s="32"/>
      <c r="AO56" s="242">
        <f t="shared" ref="AO56:AO63" si="56">SUM(AD56:AM56)</f>
        <v>0</v>
      </c>
      <c r="AP56" s="241">
        <f>E56*(1+$C$34)*12*S56*$Q56/100</f>
        <v>0</v>
      </c>
      <c r="AQ56" s="64">
        <f>G56*(1+$C$34)*12*T56*$Q56/100</f>
        <v>0</v>
      </c>
      <c r="AR56" s="64">
        <f t="shared" ref="AR56:AW56" si="57">H56*(1+$C$34)*12*U56*$Q56/100</f>
        <v>0</v>
      </c>
      <c r="AS56" s="64">
        <f t="shared" si="57"/>
        <v>0</v>
      </c>
      <c r="AT56" s="64">
        <f t="shared" si="57"/>
        <v>0</v>
      </c>
      <c r="AU56" s="64">
        <f t="shared" si="57"/>
        <v>0</v>
      </c>
      <c r="AV56" s="64">
        <f t="shared" si="57"/>
        <v>0</v>
      </c>
      <c r="AW56" s="64">
        <f t="shared" si="57"/>
        <v>0</v>
      </c>
      <c r="AX56" s="64">
        <f>N56*(1+$C$34)*12*AA56*$Q56/100</f>
        <v>0</v>
      </c>
      <c r="AY56" s="64">
        <f>O56*(1+$C$34)*12*AB56*$Q56/100</f>
        <v>0</v>
      </c>
      <c r="AZ56" s="32"/>
      <c r="BA56" s="242">
        <f t="shared" ref="BA56:BA63" si="58">SUM(AP56:AY56)</f>
        <v>0</v>
      </c>
      <c r="BC56" s="290"/>
      <c r="BD56" s="289"/>
      <c r="BE56" s="290"/>
      <c r="BF56" s="289"/>
      <c r="BG56" s="289"/>
      <c r="BH56" s="289"/>
      <c r="BI56" s="289"/>
      <c r="BJ56" s="289"/>
      <c r="BK56" s="289"/>
      <c r="BL56" s="289"/>
      <c r="BM56" s="289"/>
      <c r="BN56" s="289"/>
    </row>
    <row r="57" spans="1:66" s="65" customFormat="1" x14ac:dyDescent="0.3">
      <c r="A57" s="61"/>
      <c r="B57" s="45" t="s">
        <v>222</v>
      </c>
      <c r="C57" s="327" t="s">
        <v>223</v>
      </c>
      <c r="D57" s="329">
        <v>0.05</v>
      </c>
      <c r="E57" s="332">
        <f>VLOOKUP(C57,Doktorandstege!A1:B5, 2, FALSE)</f>
        <v>0</v>
      </c>
      <c r="F57" s="31"/>
      <c r="G57" s="31">
        <f t="shared" si="45"/>
        <v>0</v>
      </c>
      <c r="H57" s="31">
        <f t="shared" ref="H57:H63" si="59">G57*D57+G57</f>
        <v>0</v>
      </c>
      <c r="I57" s="31">
        <f t="shared" ref="I57:I63" si="60">H57*D57+H57</f>
        <v>0</v>
      </c>
      <c r="J57" s="31">
        <f t="shared" ref="J57:J63" si="61">I57*D57+I57</f>
        <v>0</v>
      </c>
      <c r="K57" s="31">
        <f t="shared" ref="K57:K63" si="62">J57*D57+J57</f>
        <v>0</v>
      </c>
      <c r="L57" s="31">
        <f t="shared" ref="L57:L63" si="63">K57*D57+K57</f>
        <v>0</v>
      </c>
      <c r="M57" s="31">
        <f t="shared" ref="M57:M63" si="64">L57*D57+L57</f>
        <v>0</v>
      </c>
      <c r="N57" s="31">
        <f t="shared" ref="N57:N63" si="65">M57*D57+M57</f>
        <v>0</v>
      </c>
      <c r="O57" s="31">
        <f t="shared" ref="O57:O63" si="66">N57*D57+N57</f>
        <v>0</v>
      </c>
      <c r="P57" s="31"/>
      <c r="Q57" s="330">
        <v>100</v>
      </c>
      <c r="R57" s="31"/>
      <c r="S57" s="331">
        <v>0</v>
      </c>
      <c r="T57" s="331">
        <f t="shared" ref="T57:X57" si="67">S57</f>
        <v>0</v>
      </c>
      <c r="U57" s="331">
        <f t="shared" si="67"/>
        <v>0</v>
      </c>
      <c r="V57" s="331">
        <f t="shared" si="67"/>
        <v>0</v>
      </c>
      <c r="W57" s="331">
        <f t="shared" si="67"/>
        <v>0</v>
      </c>
      <c r="X57" s="331">
        <f t="shared" si="67"/>
        <v>0</v>
      </c>
      <c r="Y57" s="331">
        <v>0</v>
      </c>
      <c r="Z57" s="331">
        <f t="shared" si="15"/>
        <v>0</v>
      </c>
      <c r="AA57" s="331">
        <f t="shared" si="16"/>
        <v>0</v>
      </c>
      <c r="AB57" s="331">
        <f t="shared" si="17"/>
        <v>0</v>
      </c>
      <c r="AC57" s="263">
        <f t="shared" si="54"/>
        <v>0</v>
      </c>
      <c r="AD57" s="64">
        <f t="shared" ref="AD57:AD63" si="68">E57*(1+$C$33)*12*S57*$Q57/100</f>
        <v>0</v>
      </c>
      <c r="AE57" s="64">
        <f t="shared" ref="AE57:AE63" si="69">G57*(1+$C$33)*12*T57*$Q57/100</f>
        <v>0</v>
      </c>
      <c r="AF57" s="64">
        <f t="shared" ref="AF57:AF63" si="70">H57*(1+$C$33)*12*U57*$Q57/100</f>
        <v>0</v>
      </c>
      <c r="AG57" s="64">
        <f t="shared" ref="AG57:AG63" si="71">I57*(1+$C$33)*12*V57*$Q57/100</f>
        <v>0</v>
      </c>
      <c r="AH57" s="64">
        <f t="shared" ref="AH57:AH63" si="72">J57*(1+$C$33)*12*W57*$Q57/100</f>
        <v>0</v>
      </c>
      <c r="AI57" s="64">
        <f t="shared" ref="AI57:AI63" si="73">K57*(1+$C$33)*12*X57*$Q57/100</f>
        <v>0</v>
      </c>
      <c r="AJ57" s="64">
        <f t="shared" ref="AJ57:AJ63" si="74">L57*(1+$C$33)*12*Y57*$Q57/100</f>
        <v>0</v>
      </c>
      <c r="AK57" s="64">
        <f t="shared" ref="AK57:AK63" si="75">M57*(1+$C$33)*12*Z57*$Q57/100</f>
        <v>0</v>
      </c>
      <c r="AL57" s="64">
        <f t="shared" ref="AL57:AL63" si="76">N57*(1+$C$33)*12*AA57*$Q57/100</f>
        <v>0</v>
      </c>
      <c r="AM57" s="64">
        <f t="shared" ref="AM57:AM63" si="77">O57*(1+$C$33)*12*AB57*$Q57/100</f>
        <v>0</v>
      </c>
      <c r="AN57" s="32"/>
      <c r="AO57" s="242">
        <f t="shared" si="56"/>
        <v>0</v>
      </c>
      <c r="AP57" s="241">
        <f t="shared" ref="AP57:AP63" si="78">E57*(1+$C$34)*12*S57*$Q57/100</f>
        <v>0</v>
      </c>
      <c r="AQ57" s="64">
        <f t="shared" ref="AQ57:AQ63" si="79">G57*(1+$C$34)*12*T57*$Q57/100</f>
        <v>0</v>
      </c>
      <c r="AR57" s="64">
        <f t="shared" ref="AR57:AR63" si="80">H57*(1+$C$34)*12*U57*$Q57/100</f>
        <v>0</v>
      </c>
      <c r="AS57" s="64">
        <f t="shared" ref="AS57:AS63" si="81">I57*(1+$C$34)*12*V57*$Q57/100</f>
        <v>0</v>
      </c>
      <c r="AT57" s="64">
        <f t="shared" ref="AT57:AT63" si="82">J57*(1+$C$34)*12*W57*$Q57/100</f>
        <v>0</v>
      </c>
      <c r="AU57" s="64">
        <f t="shared" ref="AU57:AU63" si="83">K57*(1+$C$34)*12*X57*$Q57/100</f>
        <v>0</v>
      </c>
      <c r="AV57" s="64">
        <f t="shared" ref="AV57:AV62" si="84">L57*(1+$C$34)*12*Y57*$Q57/100</f>
        <v>0</v>
      </c>
      <c r="AW57" s="64">
        <f t="shared" ref="AW57:AW63" si="85">M57*(1+$C$34)*12*Z57*$Q57/100</f>
        <v>0</v>
      </c>
      <c r="AX57" s="64">
        <f t="shared" ref="AX57:AX63" si="86">N57*(1+$C$34)*12*AA57*$Q57/100</f>
        <v>0</v>
      </c>
      <c r="AY57" s="64">
        <f t="shared" ref="AY57:AY63" si="87">O57*(1+$C$34)*12*AB57*$Q57/100</f>
        <v>0</v>
      </c>
      <c r="AZ57" s="32"/>
      <c r="BA57" s="242">
        <f t="shared" si="58"/>
        <v>0</v>
      </c>
      <c r="BC57" s="289"/>
      <c r="BD57" s="289"/>
      <c r="BE57" s="289"/>
      <c r="BF57" s="289"/>
      <c r="BG57" s="289"/>
      <c r="BH57" s="289"/>
      <c r="BI57" s="289"/>
      <c r="BJ57" s="289"/>
      <c r="BK57" s="289"/>
      <c r="BL57" s="289"/>
      <c r="BM57" s="289"/>
    </row>
    <row r="58" spans="1:66" s="65" customFormat="1" x14ac:dyDescent="0.3">
      <c r="A58" s="61"/>
      <c r="B58" s="45" t="s">
        <v>222</v>
      </c>
      <c r="C58" s="327" t="s">
        <v>223</v>
      </c>
      <c r="D58" s="329">
        <v>0.05</v>
      </c>
      <c r="E58" s="332">
        <f>VLOOKUP(C58,Doktorandstege!A1:B5, 2, FALSE)</f>
        <v>0</v>
      </c>
      <c r="F58" s="31"/>
      <c r="G58" s="31">
        <f t="shared" si="45"/>
        <v>0</v>
      </c>
      <c r="H58" s="31">
        <f t="shared" si="59"/>
        <v>0</v>
      </c>
      <c r="I58" s="31">
        <f t="shared" si="60"/>
        <v>0</v>
      </c>
      <c r="J58" s="31">
        <f t="shared" si="61"/>
        <v>0</v>
      </c>
      <c r="K58" s="31">
        <f t="shared" si="62"/>
        <v>0</v>
      </c>
      <c r="L58" s="31">
        <f t="shared" si="63"/>
        <v>0</v>
      </c>
      <c r="M58" s="31">
        <f t="shared" si="64"/>
        <v>0</v>
      </c>
      <c r="N58" s="31">
        <f t="shared" si="65"/>
        <v>0</v>
      </c>
      <c r="O58" s="31">
        <f t="shared" si="66"/>
        <v>0</v>
      </c>
      <c r="P58" s="31"/>
      <c r="Q58" s="330">
        <v>100</v>
      </c>
      <c r="R58" s="31"/>
      <c r="S58" s="331">
        <v>0</v>
      </c>
      <c r="T58" s="331">
        <f t="shared" ref="T58:X58" si="88">S58</f>
        <v>0</v>
      </c>
      <c r="U58" s="331">
        <f t="shared" si="88"/>
        <v>0</v>
      </c>
      <c r="V58" s="331">
        <f t="shared" si="88"/>
        <v>0</v>
      </c>
      <c r="W58" s="331">
        <f t="shared" si="88"/>
        <v>0</v>
      </c>
      <c r="X58" s="331">
        <f t="shared" si="88"/>
        <v>0</v>
      </c>
      <c r="Y58" s="331">
        <v>0</v>
      </c>
      <c r="Z58" s="331">
        <f t="shared" si="15"/>
        <v>0</v>
      </c>
      <c r="AA58" s="331">
        <f t="shared" si="16"/>
        <v>0</v>
      </c>
      <c r="AB58" s="331">
        <f t="shared" si="17"/>
        <v>0</v>
      </c>
      <c r="AC58" s="263">
        <f t="shared" si="54"/>
        <v>0</v>
      </c>
      <c r="AD58" s="64">
        <f t="shared" si="68"/>
        <v>0</v>
      </c>
      <c r="AE58" s="64">
        <f t="shared" si="69"/>
        <v>0</v>
      </c>
      <c r="AF58" s="64">
        <f t="shared" si="70"/>
        <v>0</v>
      </c>
      <c r="AG58" s="64">
        <f t="shared" si="71"/>
        <v>0</v>
      </c>
      <c r="AH58" s="64">
        <f t="shared" si="72"/>
        <v>0</v>
      </c>
      <c r="AI58" s="64">
        <f t="shared" si="73"/>
        <v>0</v>
      </c>
      <c r="AJ58" s="64">
        <f t="shared" si="74"/>
        <v>0</v>
      </c>
      <c r="AK58" s="64">
        <f t="shared" si="75"/>
        <v>0</v>
      </c>
      <c r="AL58" s="64">
        <f t="shared" si="76"/>
        <v>0</v>
      </c>
      <c r="AM58" s="64">
        <f t="shared" si="77"/>
        <v>0</v>
      </c>
      <c r="AN58" s="32"/>
      <c r="AO58" s="242">
        <f t="shared" si="56"/>
        <v>0</v>
      </c>
      <c r="AP58" s="241">
        <f t="shared" si="78"/>
        <v>0</v>
      </c>
      <c r="AQ58" s="64">
        <f t="shared" si="79"/>
        <v>0</v>
      </c>
      <c r="AR58" s="64">
        <f t="shared" si="80"/>
        <v>0</v>
      </c>
      <c r="AS58" s="64">
        <f t="shared" si="81"/>
        <v>0</v>
      </c>
      <c r="AT58" s="64">
        <f t="shared" si="82"/>
        <v>0</v>
      </c>
      <c r="AU58" s="64">
        <f t="shared" si="83"/>
        <v>0</v>
      </c>
      <c r="AV58" s="64">
        <f t="shared" si="84"/>
        <v>0</v>
      </c>
      <c r="AW58" s="64">
        <f t="shared" si="85"/>
        <v>0</v>
      </c>
      <c r="AX58" s="64">
        <f t="shared" si="86"/>
        <v>0</v>
      </c>
      <c r="AY58" s="64">
        <f t="shared" si="87"/>
        <v>0</v>
      </c>
      <c r="AZ58" s="32"/>
      <c r="BA58" s="242">
        <f t="shared" si="58"/>
        <v>0</v>
      </c>
      <c r="BC58" s="289"/>
      <c r="BD58" s="289"/>
      <c r="BE58" s="289"/>
      <c r="BF58" s="289"/>
      <c r="BG58" s="289"/>
      <c r="BH58" s="289"/>
      <c r="BI58" s="289"/>
      <c r="BJ58" s="289"/>
      <c r="BK58" s="289"/>
      <c r="BL58" s="289"/>
      <c r="BM58" s="289"/>
    </row>
    <row r="59" spans="1:66" s="65" customFormat="1" x14ac:dyDescent="0.3">
      <c r="A59" s="61"/>
      <c r="B59" s="45" t="s">
        <v>222</v>
      </c>
      <c r="C59" s="327" t="s">
        <v>223</v>
      </c>
      <c r="D59" s="329">
        <v>0.05</v>
      </c>
      <c r="E59" s="332">
        <f>VLOOKUP(C59,Doktorandstege!A1:B5, 2, FALSE)</f>
        <v>0</v>
      </c>
      <c r="F59" s="31"/>
      <c r="G59" s="31">
        <f t="shared" si="45"/>
        <v>0</v>
      </c>
      <c r="H59" s="31">
        <f t="shared" si="59"/>
        <v>0</v>
      </c>
      <c r="I59" s="31">
        <f t="shared" si="60"/>
        <v>0</v>
      </c>
      <c r="J59" s="31">
        <f t="shared" si="61"/>
        <v>0</v>
      </c>
      <c r="K59" s="31">
        <f t="shared" si="62"/>
        <v>0</v>
      </c>
      <c r="L59" s="31">
        <f t="shared" si="63"/>
        <v>0</v>
      </c>
      <c r="M59" s="31">
        <f t="shared" si="64"/>
        <v>0</v>
      </c>
      <c r="N59" s="31">
        <f t="shared" si="65"/>
        <v>0</v>
      </c>
      <c r="O59" s="31">
        <f t="shared" si="66"/>
        <v>0</v>
      </c>
      <c r="P59" s="31"/>
      <c r="Q59" s="330">
        <v>100</v>
      </c>
      <c r="R59" s="31"/>
      <c r="S59" s="331">
        <v>0</v>
      </c>
      <c r="T59" s="331">
        <f t="shared" ref="T59:X59" si="89">S59</f>
        <v>0</v>
      </c>
      <c r="U59" s="331">
        <f t="shared" si="89"/>
        <v>0</v>
      </c>
      <c r="V59" s="331">
        <f t="shared" si="89"/>
        <v>0</v>
      </c>
      <c r="W59" s="331">
        <f t="shared" si="89"/>
        <v>0</v>
      </c>
      <c r="X59" s="331">
        <f t="shared" si="89"/>
        <v>0</v>
      </c>
      <c r="Y59" s="331">
        <v>0</v>
      </c>
      <c r="Z59" s="331">
        <f t="shared" si="15"/>
        <v>0</v>
      </c>
      <c r="AA59" s="331">
        <f t="shared" si="16"/>
        <v>0</v>
      </c>
      <c r="AB59" s="331">
        <f t="shared" si="17"/>
        <v>0</v>
      </c>
      <c r="AC59" s="263">
        <f t="shared" si="54"/>
        <v>0</v>
      </c>
      <c r="AD59" s="64">
        <f t="shared" si="68"/>
        <v>0</v>
      </c>
      <c r="AE59" s="64">
        <f t="shared" si="69"/>
        <v>0</v>
      </c>
      <c r="AF59" s="64">
        <f t="shared" si="70"/>
        <v>0</v>
      </c>
      <c r="AG59" s="64">
        <f t="shared" si="71"/>
        <v>0</v>
      </c>
      <c r="AH59" s="64">
        <f t="shared" si="72"/>
        <v>0</v>
      </c>
      <c r="AI59" s="64">
        <f t="shared" si="73"/>
        <v>0</v>
      </c>
      <c r="AJ59" s="64">
        <f t="shared" si="74"/>
        <v>0</v>
      </c>
      <c r="AK59" s="64">
        <f t="shared" si="75"/>
        <v>0</v>
      </c>
      <c r="AL59" s="64">
        <f t="shared" si="76"/>
        <v>0</v>
      </c>
      <c r="AM59" s="64">
        <f t="shared" si="77"/>
        <v>0</v>
      </c>
      <c r="AN59" s="32"/>
      <c r="AO59" s="242">
        <f t="shared" si="56"/>
        <v>0</v>
      </c>
      <c r="AP59" s="241">
        <f t="shared" si="78"/>
        <v>0</v>
      </c>
      <c r="AQ59" s="64">
        <f t="shared" si="79"/>
        <v>0</v>
      </c>
      <c r="AR59" s="64">
        <f t="shared" si="80"/>
        <v>0</v>
      </c>
      <c r="AS59" s="64">
        <f t="shared" si="81"/>
        <v>0</v>
      </c>
      <c r="AT59" s="64">
        <f t="shared" si="82"/>
        <v>0</v>
      </c>
      <c r="AU59" s="64">
        <f t="shared" si="83"/>
        <v>0</v>
      </c>
      <c r="AV59" s="64">
        <f t="shared" si="84"/>
        <v>0</v>
      </c>
      <c r="AW59" s="64">
        <f t="shared" si="85"/>
        <v>0</v>
      </c>
      <c r="AX59" s="64">
        <f t="shared" si="86"/>
        <v>0</v>
      </c>
      <c r="AY59" s="64">
        <f t="shared" si="87"/>
        <v>0</v>
      </c>
      <c r="AZ59" s="32"/>
      <c r="BA59" s="242">
        <f t="shared" si="58"/>
        <v>0</v>
      </c>
      <c r="BC59" s="289"/>
      <c r="BD59" s="289"/>
      <c r="BE59" s="289"/>
      <c r="BF59" s="289"/>
      <c r="BG59" s="289"/>
      <c r="BH59" s="289"/>
      <c r="BI59" s="289"/>
      <c r="BJ59" s="289"/>
      <c r="BK59" s="289"/>
      <c r="BL59" s="289"/>
      <c r="BM59" s="289"/>
    </row>
    <row r="60" spans="1:66" s="65" customFormat="1" x14ac:dyDescent="0.3">
      <c r="A60" s="61"/>
      <c r="B60" s="45" t="s">
        <v>222</v>
      </c>
      <c r="C60" s="327" t="s">
        <v>223</v>
      </c>
      <c r="D60" s="329">
        <v>0.05</v>
      </c>
      <c r="E60" s="332">
        <f>VLOOKUP(C60,Doktorandstege!A1:B5, 2, FALSE)</f>
        <v>0</v>
      </c>
      <c r="F60" s="31"/>
      <c r="G60" s="31">
        <f t="shared" si="45"/>
        <v>0</v>
      </c>
      <c r="H60" s="31">
        <f t="shared" si="59"/>
        <v>0</v>
      </c>
      <c r="I60" s="31">
        <f t="shared" si="60"/>
        <v>0</v>
      </c>
      <c r="J60" s="31">
        <f t="shared" si="61"/>
        <v>0</v>
      </c>
      <c r="K60" s="31">
        <f t="shared" si="62"/>
        <v>0</v>
      </c>
      <c r="L60" s="31">
        <f t="shared" si="63"/>
        <v>0</v>
      </c>
      <c r="M60" s="31">
        <f t="shared" si="64"/>
        <v>0</v>
      </c>
      <c r="N60" s="31">
        <f t="shared" si="65"/>
        <v>0</v>
      </c>
      <c r="O60" s="31">
        <f t="shared" si="66"/>
        <v>0</v>
      </c>
      <c r="P60" s="31"/>
      <c r="Q60" s="330">
        <v>100</v>
      </c>
      <c r="R60" s="31"/>
      <c r="S60" s="331">
        <v>0</v>
      </c>
      <c r="T60" s="331">
        <f t="shared" ref="T60:X60" si="90">S60</f>
        <v>0</v>
      </c>
      <c r="U60" s="331">
        <f t="shared" si="90"/>
        <v>0</v>
      </c>
      <c r="V60" s="331">
        <f t="shared" si="90"/>
        <v>0</v>
      </c>
      <c r="W60" s="331">
        <f t="shared" si="90"/>
        <v>0</v>
      </c>
      <c r="X60" s="331">
        <f t="shared" si="90"/>
        <v>0</v>
      </c>
      <c r="Y60" s="331">
        <v>0</v>
      </c>
      <c r="Z60" s="331">
        <f t="shared" si="15"/>
        <v>0</v>
      </c>
      <c r="AA60" s="331">
        <f t="shared" si="16"/>
        <v>0</v>
      </c>
      <c r="AB60" s="331">
        <f t="shared" si="17"/>
        <v>0</v>
      </c>
      <c r="AC60" s="263">
        <f t="shared" si="54"/>
        <v>0</v>
      </c>
      <c r="AD60" s="64">
        <f t="shared" si="68"/>
        <v>0</v>
      </c>
      <c r="AE60" s="64">
        <f t="shared" si="69"/>
        <v>0</v>
      </c>
      <c r="AF60" s="64">
        <f t="shared" si="70"/>
        <v>0</v>
      </c>
      <c r="AG60" s="64">
        <f t="shared" si="71"/>
        <v>0</v>
      </c>
      <c r="AH60" s="64">
        <f t="shared" si="72"/>
        <v>0</v>
      </c>
      <c r="AI60" s="64">
        <f t="shared" si="73"/>
        <v>0</v>
      </c>
      <c r="AJ60" s="64">
        <f t="shared" si="74"/>
        <v>0</v>
      </c>
      <c r="AK60" s="64">
        <f t="shared" si="75"/>
        <v>0</v>
      </c>
      <c r="AL60" s="64">
        <f t="shared" si="76"/>
        <v>0</v>
      </c>
      <c r="AM60" s="64">
        <f t="shared" si="77"/>
        <v>0</v>
      </c>
      <c r="AN60" s="32"/>
      <c r="AO60" s="242">
        <f t="shared" si="56"/>
        <v>0</v>
      </c>
      <c r="AP60" s="241">
        <f t="shared" si="78"/>
        <v>0</v>
      </c>
      <c r="AQ60" s="64">
        <f t="shared" si="79"/>
        <v>0</v>
      </c>
      <c r="AR60" s="64">
        <f t="shared" si="80"/>
        <v>0</v>
      </c>
      <c r="AS60" s="64">
        <f t="shared" si="81"/>
        <v>0</v>
      </c>
      <c r="AT60" s="64">
        <f t="shared" si="82"/>
        <v>0</v>
      </c>
      <c r="AU60" s="64">
        <f t="shared" si="83"/>
        <v>0</v>
      </c>
      <c r="AV60" s="64">
        <f t="shared" si="84"/>
        <v>0</v>
      </c>
      <c r="AW60" s="64">
        <f t="shared" si="85"/>
        <v>0</v>
      </c>
      <c r="AX60" s="64">
        <f t="shared" si="86"/>
        <v>0</v>
      </c>
      <c r="AY60" s="64">
        <f t="shared" si="87"/>
        <v>0</v>
      </c>
      <c r="AZ60" s="32"/>
      <c r="BA60" s="242">
        <f t="shared" si="58"/>
        <v>0</v>
      </c>
      <c r="BC60" s="289"/>
      <c r="BD60" s="289"/>
      <c r="BE60" s="289"/>
      <c r="BF60" s="289"/>
      <c r="BG60" s="289"/>
      <c r="BH60" s="289"/>
      <c r="BI60" s="289"/>
      <c r="BJ60" s="289"/>
      <c r="BK60" s="289"/>
      <c r="BL60" s="289"/>
      <c r="BM60" s="289"/>
    </row>
    <row r="61" spans="1:66" s="65" customFormat="1" x14ac:dyDescent="0.3">
      <c r="A61" s="61"/>
      <c r="B61" s="45" t="s">
        <v>222</v>
      </c>
      <c r="C61" s="327" t="s">
        <v>223</v>
      </c>
      <c r="D61" s="329">
        <v>0.05</v>
      </c>
      <c r="E61" s="332">
        <f>VLOOKUP(C61,Doktorandstege!A1:B5, 2, FALSE)</f>
        <v>0</v>
      </c>
      <c r="F61" s="31"/>
      <c r="G61" s="31">
        <f t="shared" si="45"/>
        <v>0</v>
      </c>
      <c r="H61" s="31">
        <f t="shared" si="59"/>
        <v>0</v>
      </c>
      <c r="I61" s="31">
        <f t="shared" si="60"/>
        <v>0</v>
      </c>
      <c r="J61" s="31">
        <f t="shared" si="61"/>
        <v>0</v>
      </c>
      <c r="K61" s="31">
        <f t="shared" si="62"/>
        <v>0</v>
      </c>
      <c r="L61" s="31">
        <f t="shared" si="63"/>
        <v>0</v>
      </c>
      <c r="M61" s="31">
        <f t="shared" si="64"/>
        <v>0</v>
      </c>
      <c r="N61" s="31">
        <f t="shared" si="65"/>
        <v>0</v>
      </c>
      <c r="O61" s="31">
        <f t="shared" si="66"/>
        <v>0</v>
      </c>
      <c r="P61" s="31"/>
      <c r="Q61" s="330">
        <v>100</v>
      </c>
      <c r="R61" s="31"/>
      <c r="S61" s="331">
        <v>0</v>
      </c>
      <c r="T61" s="331">
        <f t="shared" ref="T61:X61" si="91">S61</f>
        <v>0</v>
      </c>
      <c r="U61" s="331">
        <f t="shared" si="91"/>
        <v>0</v>
      </c>
      <c r="V61" s="331">
        <f t="shared" si="91"/>
        <v>0</v>
      </c>
      <c r="W61" s="331">
        <f t="shared" si="91"/>
        <v>0</v>
      </c>
      <c r="X61" s="331">
        <f t="shared" si="91"/>
        <v>0</v>
      </c>
      <c r="Y61" s="331">
        <v>0</v>
      </c>
      <c r="Z61" s="331">
        <f t="shared" si="15"/>
        <v>0</v>
      </c>
      <c r="AA61" s="331">
        <f t="shared" si="16"/>
        <v>0</v>
      </c>
      <c r="AB61" s="331">
        <f t="shared" si="17"/>
        <v>0</v>
      </c>
      <c r="AC61" s="263">
        <f t="shared" si="54"/>
        <v>0</v>
      </c>
      <c r="AD61" s="64">
        <f t="shared" si="68"/>
        <v>0</v>
      </c>
      <c r="AE61" s="64">
        <f t="shared" si="69"/>
        <v>0</v>
      </c>
      <c r="AF61" s="64">
        <f t="shared" si="70"/>
        <v>0</v>
      </c>
      <c r="AG61" s="64">
        <f t="shared" si="71"/>
        <v>0</v>
      </c>
      <c r="AH61" s="64">
        <f t="shared" si="72"/>
        <v>0</v>
      </c>
      <c r="AI61" s="64">
        <f t="shared" si="73"/>
        <v>0</v>
      </c>
      <c r="AJ61" s="64">
        <f t="shared" si="74"/>
        <v>0</v>
      </c>
      <c r="AK61" s="64">
        <f t="shared" si="75"/>
        <v>0</v>
      </c>
      <c r="AL61" s="64">
        <f t="shared" si="76"/>
        <v>0</v>
      </c>
      <c r="AM61" s="64">
        <f t="shared" si="77"/>
        <v>0</v>
      </c>
      <c r="AN61" s="32"/>
      <c r="AO61" s="242">
        <f t="shared" si="56"/>
        <v>0</v>
      </c>
      <c r="AP61" s="241">
        <f t="shared" si="78"/>
        <v>0</v>
      </c>
      <c r="AQ61" s="64">
        <f t="shared" si="79"/>
        <v>0</v>
      </c>
      <c r="AR61" s="64">
        <f t="shared" si="80"/>
        <v>0</v>
      </c>
      <c r="AS61" s="64">
        <f t="shared" si="81"/>
        <v>0</v>
      </c>
      <c r="AT61" s="64">
        <f t="shared" si="82"/>
        <v>0</v>
      </c>
      <c r="AU61" s="64">
        <f t="shared" si="83"/>
        <v>0</v>
      </c>
      <c r="AV61" s="64">
        <f t="shared" si="84"/>
        <v>0</v>
      </c>
      <c r="AW61" s="64">
        <f t="shared" si="85"/>
        <v>0</v>
      </c>
      <c r="AX61" s="64">
        <f t="shared" si="86"/>
        <v>0</v>
      </c>
      <c r="AY61" s="64">
        <f t="shared" si="87"/>
        <v>0</v>
      </c>
      <c r="AZ61" s="32"/>
      <c r="BA61" s="242">
        <f t="shared" si="58"/>
        <v>0</v>
      </c>
      <c r="BC61" s="289"/>
      <c r="BD61" s="289"/>
      <c r="BE61" s="289"/>
      <c r="BF61" s="289"/>
      <c r="BG61" s="289"/>
      <c r="BH61" s="289"/>
      <c r="BI61" s="289"/>
      <c r="BJ61" s="289"/>
      <c r="BK61" s="289"/>
      <c r="BL61" s="289"/>
      <c r="BM61" s="289"/>
    </row>
    <row r="62" spans="1:66" s="65" customFormat="1" x14ac:dyDescent="0.3">
      <c r="A62" s="61"/>
      <c r="B62" s="45" t="s">
        <v>222</v>
      </c>
      <c r="C62" s="327" t="s">
        <v>223</v>
      </c>
      <c r="D62" s="329">
        <v>0.05</v>
      </c>
      <c r="E62" s="332">
        <f>VLOOKUP(C62,Doktorandstege!A1:B5, 2, FALSE)</f>
        <v>0</v>
      </c>
      <c r="F62" s="31"/>
      <c r="G62" s="31">
        <f t="shared" si="45"/>
        <v>0</v>
      </c>
      <c r="H62" s="31">
        <f t="shared" si="59"/>
        <v>0</v>
      </c>
      <c r="I62" s="31">
        <f t="shared" si="60"/>
        <v>0</v>
      </c>
      <c r="J62" s="31">
        <f t="shared" si="61"/>
        <v>0</v>
      </c>
      <c r="K62" s="31">
        <f t="shared" si="62"/>
        <v>0</v>
      </c>
      <c r="L62" s="31">
        <f t="shared" si="63"/>
        <v>0</v>
      </c>
      <c r="M62" s="31">
        <f t="shared" si="64"/>
        <v>0</v>
      </c>
      <c r="N62" s="31">
        <f t="shared" si="65"/>
        <v>0</v>
      </c>
      <c r="O62" s="31">
        <f t="shared" si="66"/>
        <v>0</v>
      </c>
      <c r="P62" s="31"/>
      <c r="Q62" s="330">
        <v>100</v>
      </c>
      <c r="R62" s="31"/>
      <c r="S62" s="331">
        <v>0</v>
      </c>
      <c r="T62" s="331">
        <f t="shared" ref="T62:X62" si="92">S62</f>
        <v>0</v>
      </c>
      <c r="U62" s="331">
        <f t="shared" si="92"/>
        <v>0</v>
      </c>
      <c r="V62" s="331">
        <f t="shared" si="92"/>
        <v>0</v>
      </c>
      <c r="W62" s="331">
        <f t="shared" si="92"/>
        <v>0</v>
      </c>
      <c r="X62" s="331">
        <f t="shared" si="92"/>
        <v>0</v>
      </c>
      <c r="Y62" s="331">
        <v>0</v>
      </c>
      <c r="Z62" s="331">
        <f t="shared" si="15"/>
        <v>0</v>
      </c>
      <c r="AA62" s="331">
        <f t="shared" si="16"/>
        <v>0</v>
      </c>
      <c r="AB62" s="331">
        <f t="shared" si="17"/>
        <v>0</v>
      </c>
      <c r="AC62" s="263">
        <f t="shared" si="54"/>
        <v>0</v>
      </c>
      <c r="AD62" s="64">
        <f t="shared" si="68"/>
        <v>0</v>
      </c>
      <c r="AE62" s="64">
        <f t="shared" si="69"/>
        <v>0</v>
      </c>
      <c r="AF62" s="64">
        <f t="shared" si="70"/>
        <v>0</v>
      </c>
      <c r="AG62" s="64">
        <f t="shared" si="71"/>
        <v>0</v>
      </c>
      <c r="AH62" s="64">
        <f t="shared" si="72"/>
        <v>0</v>
      </c>
      <c r="AI62" s="64">
        <f t="shared" si="73"/>
        <v>0</v>
      </c>
      <c r="AJ62" s="64">
        <f t="shared" si="74"/>
        <v>0</v>
      </c>
      <c r="AK62" s="64">
        <f t="shared" si="75"/>
        <v>0</v>
      </c>
      <c r="AL62" s="64">
        <f t="shared" si="76"/>
        <v>0</v>
      </c>
      <c r="AM62" s="64">
        <f t="shared" si="77"/>
        <v>0</v>
      </c>
      <c r="AN62" s="32"/>
      <c r="AO62" s="242">
        <f t="shared" si="56"/>
        <v>0</v>
      </c>
      <c r="AP62" s="241">
        <f t="shared" si="78"/>
        <v>0</v>
      </c>
      <c r="AQ62" s="64">
        <f t="shared" si="79"/>
        <v>0</v>
      </c>
      <c r="AR62" s="64">
        <f t="shared" si="80"/>
        <v>0</v>
      </c>
      <c r="AS62" s="64">
        <f t="shared" si="81"/>
        <v>0</v>
      </c>
      <c r="AT62" s="64">
        <f t="shared" si="82"/>
        <v>0</v>
      </c>
      <c r="AU62" s="64">
        <f t="shared" si="83"/>
        <v>0</v>
      </c>
      <c r="AV62" s="64">
        <f t="shared" si="84"/>
        <v>0</v>
      </c>
      <c r="AW62" s="64">
        <f t="shared" si="85"/>
        <v>0</v>
      </c>
      <c r="AX62" s="64">
        <f t="shared" si="86"/>
        <v>0</v>
      </c>
      <c r="AY62" s="64">
        <f t="shared" si="87"/>
        <v>0</v>
      </c>
      <c r="AZ62" s="32"/>
      <c r="BA62" s="242">
        <f t="shared" si="58"/>
        <v>0</v>
      </c>
      <c r="BC62" s="289"/>
      <c r="BD62" s="289"/>
      <c r="BE62" s="289"/>
      <c r="BF62" s="289"/>
      <c r="BG62" s="289"/>
      <c r="BH62" s="289"/>
      <c r="BI62" s="289"/>
      <c r="BJ62" s="289"/>
      <c r="BK62" s="289"/>
      <c r="BL62" s="289"/>
      <c r="BM62" s="289"/>
      <c r="BN62" s="289"/>
    </row>
    <row r="63" spans="1:66" s="65" customFormat="1" x14ac:dyDescent="0.3">
      <c r="A63" s="61"/>
      <c r="B63" s="45" t="s">
        <v>222</v>
      </c>
      <c r="C63" s="327" t="s">
        <v>223</v>
      </c>
      <c r="D63" s="329">
        <v>0.05</v>
      </c>
      <c r="E63" s="332">
        <f>VLOOKUP(C63,Doktorandstege!A1:B5, 2, FALSE)</f>
        <v>0</v>
      </c>
      <c r="F63" s="31"/>
      <c r="G63" s="31">
        <f t="shared" si="45"/>
        <v>0</v>
      </c>
      <c r="H63" s="31">
        <f t="shared" si="59"/>
        <v>0</v>
      </c>
      <c r="I63" s="31">
        <f t="shared" si="60"/>
        <v>0</v>
      </c>
      <c r="J63" s="31">
        <f t="shared" si="61"/>
        <v>0</v>
      </c>
      <c r="K63" s="31">
        <f t="shared" si="62"/>
        <v>0</v>
      </c>
      <c r="L63" s="31">
        <f t="shared" si="63"/>
        <v>0</v>
      </c>
      <c r="M63" s="31">
        <f t="shared" si="64"/>
        <v>0</v>
      </c>
      <c r="N63" s="31">
        <f t="shared" si="65"/>
        <v>0</v>
      </c>
      <c r="O63" s="31">
        <f t="shared" si="66"/>
        <v>0</v>
      </c>
      <c r="P63" s="31"/>
      <c r="Q63" s="330">
        <v>100</v>
      </c>
      <c r="R63" s="31"/>
      <c r="S63" s="331">
        <v>0</v>
      </c>
      <c r="T63" s="331">
        <f t="shared" ref="T63:X63" si="93">S63</f>
        <v>0</v>
      </c>
      <c r="U63" s="331">
        <f t="shared" si="93"/>
        <v>0</v>
      </c>
      <c r="V63" s="331">
        <f t="shared" si="93"/>
        <v>0</v>
      </c>
      <c r="W63" s="331">
        <f t="shared" si="93"/>
        <v>0</v>
      </c>
      <c r="X63" s="331">
        <f t="shared" si="93"/>
        <v>0</v>
      </c>
      <c r="Y63" s="331">
        <v>0</v>
      </c>
      <c r="Z63" s="331">
        <f t="shared" si="15"/>
        <v>0</v>
      </c>
      <c r="AA63" s="331">
        <f t="shared" si="16"/>
        <v>0</v>
      </c>
      <c r="AB63" s="331">
        <f t="shared" si="17"/>
        <v>0</v>
      </c>
      <c r="AC63" s="263">
        <f t="shared" si="54"/>
        <v>0</v>
      </c>
      <c r="AD63" s="244">
        <f t="shared" si="68"/>
        <v>0</v>
      </c>
      <c r="AE63" s="244">
        <f t="shared" si="69"/>
        <v>0</v>
      </c>
      <c r="AF63" s="244">
        <f t="shared" si="70"/>
        <v>0</v>
      </c>
      <c r="AG63" s="244">
        <f t="shared" si="71"/>
        <v>0</v>
      </c>
      <c r="AH63" s="244">
        <f t="shared" si="72"/>
        <v>0</v>
      </c>
      <c r="AI63" s="244">
        <f t="shared" si="73"/>
        <v>0</v>
      </c>
      <c r="AJ63" s="244">
        <f t="shared" si="74"/>
        <v>0</v>
      </c>
      <c r="AK63" s="244">
        <f t="shared" si="75"/>
        <v>0</v>
      </c>
      <c r="AL63" s="244">
        <f t="shared" si="76"/>
        <v>0</v>
      </c>
      <c r="AM63" s="244">
        <f t="shared" si="77"/>
        <v>0</v>
      </c>
      <c r="AN63" s="245"/>
      <c r="AO63" s="246">
        <f t="shared" si="56"/>
        <v>0</v>
      </c>
      <c r="AP63" s="243">
        <f t="shared" si="78"/>
        <v>0</v>
      </c>
      <c r="AQ63" s="244">
        <f t="shared" si="79"/>
        <v>0</v>
      </c>
      <c r="AR63" s="244">
        <f t="shared" si="80"/>
        <v>0</v>
      </c>
      <c r="AS63" s="244">
        <f t="shared" si="81"/>
        <v>0</v>
      </c>
      <c r="AT63" s="244">
        <f t="shared" si="82"/>
        <v>0</v>
      </c>
      <c r="AU63" s="244">
        <f t="shared" si="83"/>
        <v>0</v>
      </c>
      <c r="AV63" s="244">
        <f>L63*(1+$C$34)*12*Y63*$Q63/100</f>
        <v>0</v>
      </c>
      <c r="AW63" s="244">
        <f t="shared" si="85"/>
        <v>0</v>
      </c>
      <c r="AX63" s="244">
        <f t="shared" si="86"/>
        <v>0</v>
      </c>
      <c r="AY63" s="244">
        <f t="shared" si="87"/>
        <v>0</v>
      </c>
      <c r="AZ63" s="245"/>
      <c r="BA63" s="246">
        <f t="shared" si="58"/>
        <v>0</v>
      </c>
      <c r="BC63" s="289"/>
      <c r="BD63" s="289"/>
      <c r="BE63" s="289"/>
      <c r="BF63" s="289"/>
      <c r="BG63" s="289"/>
      <c r="BH63" s="289"/>
      <c r="BI63" s="289"/>
      <c r="BJ63" s="289"/>
      <c r="BK63" s="289"/>
      <c r="BL63" s="289"/>
      <c r="BM63" s="289"/>
      <c r="BN63" s="289"/>
    </row>
    <row r="64" spans="1:66" x14ac:dyDescent="0.3">
      <c r="BC64" s="297"/>
      <c r="BD64" s="297"/>
      <c r="BE64" s="297"/>
      <c r="BF64" s="297"/>
      <c r="BG64" s="297"/>
      <c r="BH64" s="297"/>
      <c r="BI64" s="297"/>
      <c r="BJ64" s="297"/>
      <c r="BK64" s="297"/>
      <c r="BL64" s="297"/>
      <c r="BM64" s="297"/>
      <c r="BN64" s="297"/>
    </row>
    <row r="65" spans="1:66" s="65" customFormat="1" ht="15.6" x14ac:dyDescent="0.3">
      <c r="A65" s="61"/>
      <c r="B65" s="49" t="s">
        <v>228</v>
      </c>
      <c r="C65" s="17"/>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8"/>
      <c r="AD65" s="16"/>
      <c r="AE65" s="16"/>
      <c r="AF65" s="16"/>
      <c r="AG65" s="16"/>
      <c r="AH65" s="16"/>
      <c r="AI65" s="16"/>
      <c r="AJ65" s="16"/>
      <c r="AK65" s="16"/>
      <c r="AL65" s="16"/>
      <c r="AM65" s="16"/>
      <c r="AN65" s="16"/>
      <c r="AO65" s="24"/>
      <c r="BC65" s="289"/>
      <c r="BD65" s="289"/>
      <c r="BE65" s="289"/>
      <c r="BF65" s="289"/>
      <c r="BG65" s="289"/>
      <c r="BH65" s="289"/>
      <c r="BI65" s="289"/>
      <c r="BJ65" s="289"/>
      <c r="BK65" s="289"/>
      <c r="BL65" s="289"/>
      <c r="BM65" s="289"/>
      <c r="BN65" s="289"/>
    </row>
    <row r="66" spans="1:66" s="65" customFormat="1" x14ac:dyDescent="0.3">
      <c r="A66" s="61"/>
      <c r="B66" s="16"/>
      <c r="C66" s="17"/>
      <c r="D66" s="16"/>
      <c r="E66" s="16"/>
      <c r="F66" s="16"/>
      <c r="G66" s="16"/>
      <c r="H66" s="16"/>
      <c r="I66" s="16"/>
      <c r="J66" s="16"/>
      <c r="K66" s="16"/>
      <c r="L66" s="16"/>
      <c r="M66" s="16"/>
      <c r="N66" s="16"/>
      <c r="O66" s="16"/>
      <c r="P66" s="51"/>
      <c r="R66" s="16"/>
      <c r="S66" s="21" t="s">
        <v>211</v>
      </c>
      <c r="T66" s="21" t="s">
        <v>212</v>
      </c>
      <c r="U66" s="21" t="s">
        <v>213</v>
      </c>
      <c r="V66" s="21" t="s">
        <v>214</v>
      </c>
      <c r="W66" s="21" t="s">
        <v>215</v>
      </c>
      <c r="X66" s="21" t="s">
        <v>216</v>
      </c>
      <c r="Y66" s="21" t="s">
        <v>206</v>
      </c>
      <c r="Z66" s="21" t="s">
        <v>207</v>
      </c>
      <c r="AA66" s="21" t="s">
        <v>208</v>
      </c>
      <c r="AB66" s="21" t="s">
        <v>209</v>
      </c>
      <c r="AC66" s="21" t="s">
        <v>229</v>
      </c>
      <c r="AD66" s="16"/>
      <c r="AE66" s="16"/>
      <c r="AF66" s="16"/>
      <c r="AG66" s="16"/>
      <c r="AH66" s="16"/>
      <c r="AI66" s="16"/>
      <c r="AJ66" s="16"/>
      <c r="AK66" s="16"/>
      <c r="AL66" s="16"/>
      <c r="AM66" s="16"/>
      <c r="AN66" s="16"/>
      <c r="BC66" s="289"/>
      <c r="BD66" s="289"/>
      <c r="BE66" s="289"/>
      <c r="BF66" s="289"/>
      <c r="BG66" s="289"/>
      <c r="BH66" s="289"/>
      <c r="BI66" s="289"/>
      <c r="BJ66" s="289"/>
      <c r="BK66" s="289"/>
      <c r="BL66" s="289"/>
      <c r="BM66" s="289"/>
      <c r="BN66" s="289"/>
    </row>
    <row r="67" spans="1:66" x14ac:dyDescent="0.3">
      <c r="B67" s="398" t="s">
        <v>4307</v>
      </c>
      <c r="C67" s="377"/>
      <c r="D67" s="238"/>
      <c r="E67"/>
      <c r="P67" s="334"/>
      <c r="R67" s="252"/>
      <c r="S67" s="335">
        <f t="shared" ref="S67:AB67" si="94">SUM(AP48:AP55)</f>
        <v>0</v>
      </c>
      <c r="T67" s="335">
        <f t="shared" si="94"/>
        <v>0</v>
      </c>
      <c r="U67" s="335">
        <f t="shared" si="94"/>
        <v>0</v>
      </c>
      <c r="V67" s="335">
        <f t="shared" si="94"/>
        <v>0</v>
      </c>
      <c r="W67" s="335">
        <f t="shared" si="94"/>
        <v>0</v>
      </c>
      <c r="X67" s="335">
        <f t="shared" si="94"/>
        <v>0</v>
      </c>
      <c r="Y67" s="335">
        <f t="shared" si="94"/>
        <v>0</v>
      </c>
      <c r="Z67" s="335">
        <f t="shared" si="94"/>
        <v>0</v>
      </c>
      <c r="AA67" s="335">
        <f t="shared" si="94"/>
        <v>0</v>
      </c>
      <c r="AB67" s="335">
        <f t="shared" si="94"/>
        <v>0</v>
      </c>
      <c r="AC67" s="134">
        <f t="shared" ref="AC67:AC91" si="95">SUM(S67:AB67)</f>
        <v>0</v>
      </c>
      <c r="AD67" s="79"/>
      <c r="AE67" s="79"/>
      <c r="AF67" s="79"/>
      <c r="AG67" s="79"/>
      <c r="AH67" s="79"/>
      <c r="AI67" s="79"/>
      <c r="AJ67" s="79"/>
      <c r="AK67" s="79"/>
      <c r="AL67" s="79"/>
      <c r="AM67" s="79"/>
      <c r="AN67" s="79"/>
      <c r="AO67" s="77"/>
      <c r="BC67" s="298"/>
      <c r="BD67" s="297"/>
      <c r="BE67" s="297"/>
      <c r="BF67" s="297"/>
      <c r="BG67" s="297"/>
      <c r="BH67" s="297"/>
      <c r="BI67" s="297"/>
      <c r="BJ67" s="297"/>
      <c r="BK67" s="297"/>
      <c r="BL67" s="297"/>
      <c r="BM67" s="297"/>
      <c r="BN67" s="297"/>
    </row>
    <row r="68" spans="1:66" hidden="1" outlineLevel="1" x14ac:dyDescent="0.3">
      <c r="B68" s="378" t="s">
        <v>230</v>
      </c>
      <c r="C68" s="377"/>
      <c r="D68" s="237"/>
      <c r="E68"/>
      <c r="R68" s="252"/>
      <c r="S68" s="136">
        <f t="shared" ref="S68:AB68" si="96">SUM(AD48:AD55)</f>
        <v>0</v>
      </c>
      <c r="T68" s="136">
        <f t="shared" si="96"/>
        <v>0</v>
      </c>
      <c r="U68" s="136">
        <f t="shared" si="96"/>
        <v>0</v>
      </c>
      <c r="V68" s="136">
        <f t="shared" si="96"/>
        <v>0</v>
      </c>
      <c r="W68" s="136">
        <f t="shared" si="96"/>
        <v>0</v>
      </c>
      <c r="X68" s="136">
        <f t="shared" si="96"/>
        <v>0</v>
      </c>
      <c r="Y68" s="136">
        <f t="shared" si="96"/>
        <v>0</v>
      </c>
      <c r="Z68" s="136">
        <f t="shared" si="96"/>
        <v>0</v>
      </c>
      <c r="AA68" s="136">
        <f t="shared" si="96"/>
        <v>0</v>
      </c>
      <c r="AB68" s="136">
        <f t="shared" si="96"/>
        <v>0</v>
      </c>
      <c r="AC68" s="264">
        <f t="shared" si="95"/>
        <v>0</v>
      </c>
      <c r="AD68" s="79"/>
      <c r="AE68" s="79"/>
      <c r="AF68" s="79"/>
      <c r="AG68" s="79"/>
      <c r="AH68" s="79"/>
      <c r="AI68" s="79"/>
      <c r="AJ68" s="79"/>
      <c r="AK68" s="79"/>
      <c r="AL68" s="79"/>
      <c r="AM68" s="79"/>
      <c r="AN68" s="79"/>
      <c r="AO68" s="77"/>
      <c r="BC68" s="298"/>
      <c r="BD68" s="297"/>
      <c r="BE68" s="297"/>
      <c r="BF68" s="297"/>
      <c r="BG68" s="297"/>
      <c r="BH68" s="297"/>
      <c r="BI68" s="297"/>
      <c r="BJ68" s="297"/>
      <c r="BK68" s="297"/>
      <c r="BL68" s="297"/>
      <c r="BM68" s="297"/>
      <c r="BN68" s="297"/>
    </row>
    <row r="69" spans="1:66" hidden="1" outlineLevel="1" x14ac:dyDescent="0.3">
      <c r="B69" s="378" t="s">
        <v>231</v>
      </c>
      <c r="C69" s="377"/>
      <c r="D69" s="135"/>
      <c r="E69" s="256"/>
      <c r="F69" s="257"/>
      <c r="G69" s="257"/>
      <c r="H69" s="257"/>
      <c r="I69" s="257"/>
      <c r="J69" s="257"/>
      <c r="K69" s="257"/>
      <c r="L69" s="257"/>
      <c r="M69" s="257"/>
      <c r="N69" s="257"/>
      <c r="O69" s="257"/>
      <c r="P69" s="257"/>
      <c r="R69" s="253"/>
      <c r="S69" s="136">
        <f>S68/(1+$C$33)</f>
        <v>0</v>
      </c>
      <c r="T69" s="136">
        <f t="shared" ref="T69:AB69" si="97">T68/(1+$C$33)</f>
        <v>0</v>
      </c>
      <c r="U69" s="136">
        <f t="shared" si="97"/>
        <v>0</v>
      </c>
      <c r="V69" s="136">
        <f t="shared" si="97"/>
        <v>0</v>
      </c>
      <c r="W69" s="136">
        <f t="shared" si="97"/>
        <v>0</v>
      </c>
      <c r="X69" s="136">
        <f t="shared" si="97"/>
        <v>0</v>
      </c>
      <c r="Y69" s="136">
        <f t="shared" si="97"/>
        <v>0</v>
      </c>
      <c r="Z69" s="136">
        <f t="shared" si="97"/>
        <v>0</v>
      </c>
      <c r="AA69" s="136">
        <f t="shared" si="97"/>
        <v>0</v>
      </c>
      <c r="AB69" s="136">
        <f t="shared" si="97"/>
        <v>0</v>
      </c>
      <c r="AC69" s="264">
        <f t="shared" si="95"/>
        <v>0</v>
      </c>
      <c r="AD69" s="79"/>
      <c r="AE69" s="260"/>
      <c r="AF69" s="79"/>
      <c r="AG69" s="79"/>
      <c r="AH69" s="79"/>
      <c r="AI69" s="79"/>
      <c r="AJ69" s="79"/>
      <c r="AK69" s="79"/>
      <c r="AL69" s="79"/>
      <c r="AM69" s="79"/>
      <c r="AN69" s="79"/>
      <c r="AO69" s="77"/>
      <c r="BC69" s="298"/>
      <c r="BD69" s="297"/>
      <c r="BE69" s="297"/>
      <c r="BF69" s="297"/>
      <c r="BG69" s="297"/>
      <c r="BH69" s="297"/>
      <c r="BI69" s="297"/>
      <c r="BJ69" s="297"/>
      <c r="BK69" s="297"/>
      <c r="BL69" s="297"/>
      <c r="BM69" s="297"/>
      <c r="BN69" s="297"/>
    </row>
    <row r="70" spans="1:66" hidden="1" outlineLevel="1" x14ac:dyDescent="0.3">
      <c r="B70" s="378" t="s">
        <v>232</v>
      </c>
      <c r="C70" s="377"/>
      <c r="D70" s="237"/>
      <c r="E70" s="256"/>
      <c r="F70" s="257"/>
      <c r="G70" s="257"/>
      <c r="H70" s="257"/>
      <c r="I70" s="257"/>
      <c r="J70" s="257"/>
      <c r="K70" s="257"/>
      <c r="L70" s="257"/>
      <c r="M70" s="257"/>
      <c r="N70" s="257"/>
      <c r="O70" s="257"/>
      <c r="P70" s="257"/>
      <c r="R70" s="253"/>
      <c r="S70" s="136">
        <f>S69*$C$34</f>
        <v>0</v>
      </c>
      <c r="T70" s="136">
        <f t="shared" ref="T70:AB70" si="98">T69*$C$34</f>
        <v>0</v>
      </c>
      <c r="U70" s="136">
        <f t="shared" si="98"/>
        <v>0</v>
      </c>
      <c r="V70" s="136">
        <f t="shared" si="98"/>
        <v>0</v>
      </c>
      <c r="W70" s="136">
        <f t="shared" si="98"/>
        <v>0</v>
      </c>
      <c r="X70" s="136">
        <f t="shared" si="98"/>
        <v>0</v>
      </c>
      <c r="Y70" s="136">
        <f t="shared" si="98"/>
        <v>0</v>
      </c>
      <c r="Z70" s="136">
        <f t="shared" si="98"/>
        <v>0</v>
      </c>
      <c r="AA70" s="136">
        <f t="shared" si="98"/>
        <v>0</v>
      </c>
      <c r="AB70" s="136">
        <f t="shared" si="98"/>
        <v>0</v>
      </c>
      <c r="AC70" s="264">
        <f t="shared" si="95"/>
        <v>0</v>
      </c>
      <c r="AD70" s="79"/>
      <c r="AE70" s="260"/>
      <c r="AF70" s="79"/>
      <c r="AG70" s="79"/>
      <c r="AH70" s="79"/>
      <c r="AI70" s="79"/>
      <c r="AJ70" s="79"/>
      <c r="AK70" s="79"/>
      <c r="AL70" s="79"/>
      <c r="AM70" s="79"/>
      <c r="AN70" s="79"/>
      <c r="AO70" s="77"/>
      <c r="BC70" s="298"/>
      <c r="BD70" s="297"/>
      <c r="BE70" s="297"/>
      <c r="BF70" s="297"/>
      <c r="BG70" s="297"/>
      <c r="BH70" s="297"/>
      <c r="BI70" s="297"/>
      <c r="BJ70" s="297"/>
      <c r="BK70" s="297"/>
      <c r="BL70" s="297"/>
      <c r="BM70" s="297"/>
      <c r="BN70" s="297"/>
    </row>
    <row r="71" spans="1:66" hidden="1" outlineLevel="1" x14ac:dyDescent="0.3">
      <c r="B71" s="378" t="s">
        <v>233</v>
      </c>
      <c r="C71" s="377"/>
      <c r="D71" s="237"/>
      <c r="E71" s="256"/>
      <c r="F71" s="257"/>
      <c r="G71" s="257"/>
      <c r="H71" s="257"/>
      <c r="I71" s="257"/>
      <c r="J71" s="257"/>
      <c r="K71" s="257"/>
      <c r="L71" s="257"/>
      <c r="M71" s="257"/>
      <c r="N71" s="257"/>
      <c r="O71" s="257"/>
      <c r="P71" s="257"/>
      <c r="R71" s="253"/>
      <c r="S71" s="136">
        <f>S69*$C$33</f>
        <v>0</v>
      </c>
      <c r="T71" s="136">
        <f t="shared" ref="T71:AB71" si="99">T69*$C$33</f>
        <v>0</v>
      </c>
      <c r="U71" s="136">
        <f t="shared" si="99"/>
        <v>0</v>
      </c>
      <c r="V71" s="136">
        <f t="shared" si="99"/>
        <v>0</v>
      </c>
      <c r="W71" s="136">
        <f t="shared" si="99"/>
        <v>0</v>
      </c>
      <c r="X71" s="136">
        <f t="shared" si="99"/>
        <v>0</v>
      </c>
      <c r="Y71" s="136">
        <f t="shared" si="99"/>
        <v>0</v>
      </c>
      <c r="Z71" s="136">
        <f t="shared" si="99"/>
        <v>0</v>
      </c>
      <c r="AA71" s="136">
        <f t="shared" si="99"/>
        <v>0</v>
      </c>
      <c r="AB71" s="136">
        <f t="shared" si="99"/>
        <v>0</v>
      </c>
      <c r="AC71" s="264">
        <f t="shared" si="95"/>
        <v>0</v>
      </c>
      <c r="AD71" s="79"/>
      <c r="AE71" s="79"/>
      <c r="AF71" s="79"/>
      <c r="AG71" s="79"/>
      <c r="AH71" s="79"/>
      <c r="AI71" s="79"/>
      <c r="AJ71" s="79"/>
      <c r="AK71" s="79"/>
      <c r="AL71" s="79"/>
      <c r="AM71" s="79"/>
      <c r="AN71" s="79"/>
      <c r="AO71" s="77"/>
      <c r="BC71" s="298"/>
      <c r="BD71" s="297"/>
      <c r="BE71" s="297"/>
      <c r="BF71" s="297"/>
      <c r="BG71" s="297"/>
      <c r="BH71" s="297"/>
      <c r="BI71" s="297"/>
      <c r="BJ71" s="297"/>
      <c r="BK71" s="297"/>
      <c r="BL71" s="297"/>
      <c r="BM71" s="297"/>
      <c r="BN71" s="297"/>
    </row>
    <row r="72" spans="1:66" collapsed="1" x14ac:dyDescent="0.3">
      <c r="B72" s="376" t="s">
        <v>234</v>
      </c>
      <c r="C72" s="377"/>
      <c r="D72" s="238"/>
      <c r="E72"/>
      <c r="P72" s="334"/>
      <c r="R72" s="254"/>
      <c r="S72" s="335">
        <f t="shared" ref="S72:AB72" si="100">SUM(AP56:AP63)</f>
        <v>0</v>
      </c>
      <c r="T72" s="335">
        <f t="shared" si="100"/>
        <v>0</v>
      </c>
      <c r="U72" s="335">
        <f t="shared" si="100"/>
        <v>0</v>
      </c>
      <c r="V72" s="335">
        <f t="shared" si="100"/>
        <v>0</v>
      </c>
      <c r="W72" s="335">
        <f t="shared" si="100"/>
        <v>0</v>
      </c>
      <c r="X72" s="335">
        <f t="shared" si="100"/>
        <v>0</v>
      </c>
      <c r="Y72" s="335">
        <f t="shared" si="100"/>
        <v>0</v>
      </c>
      <c r="Z72" s="335">
        <f t="shared" si="100"/>
        <v>0</v>
      </c>
      <c r="AA72" s="335">
        <f t="shared" si="100"/>
        <v>0</v>
      </c>
      <c r="AB72" s="335">
        <f t="shared" si="100"/>
        <v>0</v>
      </c>
      <c r="AC72" s="134">
        <f t="shared" si="95"/>
        <v>0</v>
      </c>
      <c r="AD72" s="369"/>
      <c r="AE72" s="369"/>
      <c r="AF72" s="369"/>
      <c r="AG72" s="369"/>
      <c r="AH72" s="369"/>
      <c r="AI72" s="369"/>
      <c r="AJ72" s="369"/>
      <c r="AK72" s="369"/>
      <c r="AL72" s="369"/>
      <c r="AM72" s="369"/>
      <c r="AN72" s="369"/>
      <c r="BC72" s="298"/>
      <c r="BD72" s="297"/>
      <c r="BE72" s="297"/>
      <c r="BF72" s="297"/>
      <c r="BG72" s="297"/>
      <c r="BH72" s="297"/>
      <c r="BI72" s="297"/>
      <c r="BJ72" s="297"/>
      <c r="BK72" s="297"/>
      <c r="BL72" s="297"/>
      <c r="BM72" s="297"/>
      <c r="BN72" s="297"/>
    </row>
    <row r="73" spans="1:66" hidden="1" outlineLevel="1" x14ac:dyDescent="0.3">
      <c r="B73" s="378" t="s">
        <v>235</v>
      </c>
      <c r="C73" s="377"/>
      <c r="D73" s="237"/>
      <c r="E73"/>
      <c r="P73" s="257"/>
      <c r="R73" s="252"/>
      <c r="S73" s="136">
        <f t="shared" ref="S73:AB73" si="101">SUM(AD56:AD63)</f>
        <v>0</v>
      </c>
      <c r="T73" s="136">
        <f t="shared" si="101"/>
        <v>0</v>
      </c>
      <c r="U73" s="136">
        <f t="shared" si="101"/>
        <v>0</v>
      </c>
      <c r="V73" s="136">
        <f t="shared" si="101"/>
        <v>0</v>
      </c>
      <c r="W73" s="136">
        <f t="shared" si="101"/>
        <v>0</v>
      </c>
      <c r="X73" s="136">
        <f t="shared" si="101"/>
        <v>0</v>
      </c>
      <c r="Y73" s="136">
        <f t="shared" si="101"/>
        <v>0</v>
      </c>
      <c r="Z73" s="136">
        <f t="shared" si="101"/>
        <v>0</v>
      </c>
      <c r="AA73" s="136">
        <f t="shared" si="101"/>
        <v>0</v>
      </c>
      <c r="AB73" s="136">
        <f t="shared" si="101"/>
        <v>0</v>
      </c>
      <c r="AC73" s="264">
        <f t="shared" si="95"/>
        <v>0</v>
      </c>
      <c r="AD73" s="79"/>
      <c r="AE73" s="79"/>
      <c r="AF73" s="79"/>
      <c r="AG73" s="79"/>
      <c r="AH73" s="79"/>
      <c r="AI73" s="79"/>
      <c r="AJ73" s="79"/>
      <c r="AK73" s="79"/>
      <c r="AL73" s="79"/>
      <c r="AM73" s="79"/>
      <c r="AN73" s="79"/>
      <c r="BC73" s="298"/>
      <c r="BD73" s="297"/>
      <c r="BE73" s="297"/>
      <c r="BF73" s="297"/>
      <c r="BG73" s="297"/>
      <c r="BH73" s="297"/>
      <c r="BI73" s="297"/>
      <c r="BJ73" s="297"/>
      <c r="BK73" s="297"/>
      <c r="BL73" s="297"/>
      <c r="BM73" s="297"/>
      <c r="BN73" s="297"/>
    </row>
    <row r="74" spans="1:66" hidden="1" outlineLevel="1" x14ac:dyDescent="0.3">
      <c r="B74" s="378" t="s">
        <v>236</v>
      </c>
      <c r="C74" s="377"/>
      <c r="D74" s="135"/>
      <c r="E74" s="256"/>
      <c r="F74" s="257"/>
      <c r="G74" s="257"/>
      <c r="H74" s="257"/>
      <c r="I74" s="257"/>
      <c r="J74" s="257"/>
      <c r="K74" s="257"/>
      <c r="L74" s="257"/>
      <c r="M74" s="257"/>
      <c r="N74" s="257"/>
      <c r="O74" s="257"/>
      <c r="R74" s="253"/>
      <c r="S74" s="136">
        <f>S73/(1+$C$33)</f>
        <v>0</v>
      </c>
      <c r="T74" s="136">
        <f t="shared" ref="T74:U74" si="102">T73/(1+$C$33)</f>
        <v>0</v>
      </c>
      <c r="U74" s="136">
        <f t="shared" si="102"/>
        <v>0</v>
      </c>
      <c r="V74" s="136">
        <f t="shared" ref="V74" si="103">V73/(1+$C$33)</f>
        <v>0</v>
      </c>
      <c r="W74" s="136">
        <f t="shared" ref="W74" si="104">W73/(1+$C$33)</f>
        <v>0</v>
      </c>
      <c r="X74" s="136">
        <f t="shared" ref="X74" si="105">X73/(1+$C$33)</f>
        <v>0</v>
      </c>
      <c r="Y74" s="136">
        <f t="shared" ref="Y74" si="106">Y73/(1+$C$33)</f>
        <v>0</v>
      </c>
      <c r="Z74" s="136">
        <f t="shared" ref="Z74" si="107">Z73/(1+$C$33)</f>
        <v>0</v>
      </c>
      <c r="AA74" s="136">
        <f t="shared" ref="AA74" si="108">AA73/(1+$C$33)</f>
        <v>0</v>
      </c>
      <c r="AB74" s="136">
        <f t="shared" ref="AB74" si="109">AB73/(1+$C$33)</f>
        <v>0</v>
      </c>
      <c r="AC74" s="264">
        <f t="shared" si="95"/>
        <v>0</v>
      </c>
      <c r="AD74" s="79"/>
      <c r="AE74" s="260">
        <f>AC73/1.606</f>
        <v>0</v>
      </c>
      <c r="AF74" s="79"/>
      <c r="AG74" s="79"/>
      <c r="AH74" s="79"/>
      <c r="AI74" s="79"/>
      <c r="AJ74" s="79"/>
      <c r="AK74" s="79"/>
      <c r="AL74" s="79"/>
      <c r="AM74" s="79"/>
      <c r="AN74" s="79"/>
      <c r="BC74" s="298"/>
      <c r="BD74" s="297"/>
      <c r="BE74" s="297"/>
      <c r="BF74" s="297"/>
      <c r="BG74" s="297"/>
      <c r="BH74" s="297"/>
      <c r="BI74" s="297"/>
      <c r="BJ74" s="297"/>
      <c r="BK74" s="297"/>
      <c r="BL74" s="297"/>
      <c r="BM74" s="297"/>
      <c r="BN74" s="297"/>
    </row>
    <row r="75" spans="1:66" hidden="1" outlineLevel="1" x14ac:dyDescent="0.3">
      <c r="B75" s="378" t="s">
        <v>237</v>
      </c>
      <c r="C75" s="377"/>
      <c r="D75" s="237"/>
      <c r="E75" s="256"/>
      <c r="F75" s="257"/>
      <c r="G75" s="257"/>
      <c r="H75" s="257"/>
      <c r="I75" s="257"/>
      <c r="J75" s="257"/>
      <c r="K75" s="257"/>
      <c r="L75" s="257"/>
      <c r="M75" s="257"/>
      <c r="N75" s="257"/>
      <c r="O75" s="257"/>
      <c r="P75" s="257"/>
      <c r="R75" s="253"/>
      <c r="S75" s="136">
        <f>S74*$C$34</f>
        <v>0</v>
      </c>
      <c r="T75" s="136">
        <f t="shared" ref="T75" si="110">T74*$C$34</f>
        <v>0</v>
      </c>
      <c r="U75" s="136">
        <f>U74*$C$34</f>
        <v>0</v>
      </c>
      <c r="V75" s="136">
        <f t="shared" ref="V75:AB75" si="111">V74*$C$34</f>
        <v>0</v>
      </c>
      <c r="W75" s="136">
        <f t="shared" si="111"/>
        <v>0</v>
      </c>
      <c r="X75" s="136">
        <f t="shared" si="111"/>
        <v>0</v>
      </c>
      <c r="Y75" s="136">
        <f t="shared" si="111"/>
        <v>0</v>
      </c>
      <c r="Z75" s="136">
        <f t="shared" si="111"/>
        <v>0</v>
      </c>
      <c r="AA75" s="136">
        <f t="shared" si="111"/>
        <v>0</v>
      </c>
      <c r="AB75" s="136">
        <f t="shared" si="111"/>
        <v>0</v>
      </c>
      <c r="AC75" s="264">
        <f t="shared" si="95"/>
        <v>0</v>
      </c>
      <c r="AD75" s="79"/>
      <c r="AE75" s="79"/>
      <c r="AF75" s="79"/>
      <c r="AG75" s="79"/>
      <c r="AH75" s="79"/>
      <c r="AI75" s="79"/>
      <c r="AJ75" s="79"/>
      <c r="AK75" s="79"/>
      <c r="AL75" s="79"/>
      <c r="AM75" s="79"/>
      <c r="AN75" s="79"/>
      <c r="BC75" s="298"/>
      <c r="BD75" s="297"/>
      <c r="BE75" s="297"/>
      <c r="BF75" s="297"/>
      <c r="BG75" s="297"/>
      <c r="BH75" s="297"/>
      <c r="BI75" s="297"/>
      <c r="BJ75" s="297"/>
      <c r="BK75" s="297"/>
      <c r="BL75" s="297"/>
      <c r="BM75" s="297"/>
      <c r="BN75" s="297"/>
    </row>
    <row r="76" spans="1:66" hidden="1" outlineLevel="1" x14ac:dyDescent="0.3">
      <c r="B76" s="378" t="s">
        <v>238</v>
      </c>
      <c r="C76" s="377"/>
      <c r="D76" s="237"/>
      <c r="E76" s="256"/>
      <c r="F76" s="257"/>
      <c r="G76" s="257"/>
      <c r="H76" s="257"/>
      <c r="I76" s="257"/>
      <c r="J76" s="257"/>
      <c r="K76" s="257"/>
      <c r="L76" s="257"/>
      <c r="M76" s="257"/>
      <c r="N76" s="257"/>
      <c r="O76" s="257"/>
      <c r="P76" s="257"/>
      <c r="R76" s="253"/>
      <c r="S76" s="136">
        <f>S74*$C$33</f>
        <v>0</v>
      </c>
      <c r="T76" s="136">
        <f t="shared" ref="T76" si="112">T74*$C$33</f>
        <v>0</v>
      </c>
      <c r="U76" s="136">
        <f>U74*$C$33</f>
        <v>0</v>
      </c>
      <c r="V76" s="136">
        <f t="shared" ref="V76:AB76" si="113">V74*$C$33</f>
        <v>0</v>
      </c>
      <c r="W76" s="136">
        <f t="shared" si="113"/>
        <v>0</v>
      </c>
      <c r="X76" s="136">
        <f t="shared" si="113"/>
        <v>0</v>
      </c>
      <c r="Y76" s="136">
        <f t="shared" si="113"/>
        <v>0</v>
      </c>
      <c r="Z76" s="136">
        <f t="shared" si="113"/>
        <v>0</v>
      </c>
      <c r="AA76" s="136">
        <f t="shared" si="113"/>
        <v>0</v>
      </c>
      <c r="AB76" s="136">
        <f t="shared" si="113"/>
        <v>0</v>
      </c>
      <c r="AC76" s="264">
        <f t="shared" si="95"/>
        <v>0</v>
      </c>
      <c r="AD76" s="79"/>
      <c r="AE76" s="79"/>
      <c r="AF76" s="79"/>
      <c r="AG76" s="79"/>
      <c r="AH76" s="79"/>
      <c r="AI76" s="79"/>
      <c r="AJ76" s="79"/>
      <c r="AK76" s="79"/>
      <c r="AL76" s="79"/>
      <c r="AM76" s="79"/>
      <c r="AN76" s="79"/>
      <c r="BC76" s="298"/>
      <c r="BD76" s="297"/>
      <c r="BE76" s="297"/>
      <c r="BF76" s="297"/>
      <c r="BG76" s="297"/>
      <c r="BH76" s="297"/>
      <c r="BI76" s="297"/>
      <c r="BJ76" s="297"/>
      <c r="BK76" s="297"/>
      <c r="BL76" s="297"/>
      <c r="BM76" s="297"/>
      <c r="BN76" s="297"/>
    </row>
    <row r="77" spans="1:66" collapsed="1" x14ac:dyDescent="0.3">
      <c r="B77" s="376" t="s">
        <v>239</v>
      </c>
      <c r="C77" s="377"/>
      <c r="D77" s="238"/>
      <c r="E77"/>
      <c r="P77" s="334"/>
      <c r="R77" s="252"/>
      <c r="S77" s="46">
        <v>0</v>
      </c>
      <c r="T77" s="46">
        <v>0</v>
      </c>
      <c r="U77" s="46">
        <v>0</v>
      </c>
      <c r="V77" s="46">
        <v>0</v>
      </c>
      <c r="W77" s="46">
        <v>0</v>
      </c>
      <c r="X77" s="46">
        <v>0</v>
      </c>
      <c r="Y77" s="46">
        <v>0</v>
      </c>
      <c r="Z77" s="46">
        <v>0</v>
      </c>
      <c r="AA77" s="46">
        <v>0</v>
      </c>
      <c r="AB77" s="46">
        <v>0</v>
      </c>
      <c r="AC77" s="134">
        <f t="shared" si="95"/>
        <v>0</v>
      </c>
      <c r="AD77" s="369"/>
      <c r="AE77" s="369"/>
      <c r="AF77" s="369"/>
      <c r="AG77" s="369"/>
      <c r="AH77" s="369"/>
      <c r="AI77" s="369"/>
      <c r="AJ77" s="369"/>
      <c r="AK77" s="369"/>
      <c r="AL77" s="369"/>
      <c r="AM77" s="369"/>
      <c r="AN77" s="369"/>
      <c r="BC77" s="298"/>
      <c r="BD77" s="297"/>
      <c r="BE77" s="297"/>
      <c r="BF77" s="297"/>
      <c r="BG77" s="297"/>
      <c r="BH77" s="297"/>
      <c r="BI77" s="297"/>
      <c r="BJ77" s="297"/>
      <c r="BK77" s="297"/>
      <c r="BL77" s="297"/>
      <c r="BM77" s="297"/>
      <c r="BN77" s="297"/>
    </row>
    <row r="78" spans="1:66" hidden="1" outlineLevel="1" x14ac:dyDescent="0.3">
      <c r="B78" s="378" t="s">
        <v>240</v>
      </c>
      <c r="C78" s="377"/>
      <c r="D78" s="135"/>
      <c r="E78" s="256"/>
      <c r="F78" s="257"/>
      <c r="G78" s="257"/>
      <c r="H78" s="257"/>
      <c r="I78" s="257"/>
      <c r="J78" s="257"/>
      <c r="K78" s="257"/>
      <c r="L78" s="257"/>
      <c r="M78" s="257"/>
      <c r="N78" s="257"/>
      <c r="O78" s="257"/>
      <c r="P78" s="257"/>
      <c r="R78" s="253"/>
      <c r="S78" s="136">
        <f>S77/(1+$C$33)</f>
        <v>0</v>
      </c>
      <c r="T78" s="136">
        <f t="shared" ref="T78:AB78" si="114">T77/(1+$C$33)</f>
        <v>0</v>
      </c>
      <c r="U78" s="136">
        <f>U77/(1+$C$33)</f>
        <v>0</v>
      </c>
      <c r="V78" s="136">
        <f t="shared" si="114"/>
        <v>0</v>
      </c>
      <c r="W78" s="136">
        <f t="shared" si="114"/>
        <v>0</v>
      </c>
      <c r="X78" s="136">
        <f t="shared" si="114"/>
        <v>0</v>
      </c>
      <c r="Y78" s="136">
        <f t="shared" si="114"/>
        <v>0</v>
      </c>
      <c r="Z78" s="136">
        <f t="shared" si="114"/>
        <v>0</v>
      </c>
      <c r="AA78" s="136">
        <f t="shared" si="114"/>
        <v>0</v>
      </c>
      <c r="AB78" s="136">
        <f t="shared" si="114"/>
        <v>0</v>
      </c>
      <c r="AC78" s="264">
        <f t="shared" si="95"/>
        <v>0</v>
      </c>
      <c r="AD78" s="79"/>
      <c r="AE78" s="79"/>
      <c r="AF78" s="79"/>
      <c r="AG78" s="79"/>
      <c r="AH78" s="79"/>
      <c r="AI78" s="79"/>
      <c r="AJ78" s="79"/>
      <c r="AK78" s="79"/>
      <c r="AL78" s="79"/>
      <c r="AM78" s="79"/>
      <c r="AN78" s="79"/>
      <c r="BC78" s="298"/>
      <c r="BD78" s="297"/>
      <c r="BE78" s="297"/>
      <c r="BF78" s="297"/>
      <c r="BG78" s="297"/>
      <c r="BH78" s="297"/>
      <c r="BI78" s="297"/>
      <c r="BJ78" s="297"/>
      <c r="BK78" s="297"/>
      <c r="BL78" s="297"/>
      <c r="BM78" s="297"/>
      <c r="BN78" s="297"/>
    </row>
    <row r="79" spans="1:66" hidden="1" outlineLevel="1" x14ac:dyDescent="0.3">
      <c r="B79" s="378" t="s">
        <v>241</v>
      </c>
      <c r="C79" s="377"/>
      <c r="D79" s="237"/>
      <c r="E79" s="256"/>
      <c r="F79" s="257"/>
      <c r="G79" s="257"/>
      <c r="H79" s="257"/>
      <c r="I79" s="257"/>
      <c r="J79" s="257"/>
      <c r="K79" s="257"/>
      <c r="L79" s="257"/>
      <c r="M79" s="257"/>
      <c r="N79" s="257"/>
      <c r="O79" s="257"/>
      <c r="P79" s="257"/>
      <c r="R79" s="253"/>
      <c r="S79" s="136">
        <f>S78*(1+$C$34)</f>
        <v>0</v>
      </c>
      <c r="T79" s="136">
        <f t="shared" ref="T79:AA79" si="115">T78*(1+$C$34)</f>
        <v>0</v>
      </c>
      <c r="U79" s="136">
        <f t="shared" si="115"/>
        <v>0</v>
      </c>
      <c r="V79" s="136">
        <f t="shared" si="115"/>
        <v>0</v>
      </c>
      <c r="W79" s="136">
        <f t="shared" si="115"/>
        <v>0</v>
      </c>
      <c r="X79" s="136">
        <f t="shared" si="115"/>
        <v>0</v>
      </c>
      <c r="Y79" s="136">
        <f t="shared" si="115"/>
        <v>0</v>
      </c>
      <c r="Z79" s="136">
        <f t="shared" si="115"/>
        <v>0</v>
      </c>
      <c r="AA79" s="136">
        <f t="shared" si="115"/>
        <v>0</v>
      </c>
      <c r="AB79" s="136">
        <f>AB78*(1+$C$34)</f>
        <v>0</v>
      </c>
      <c r="AC79" s="264">
        <f t="shared" si="95"/>
        <v>0</v>
      </c>
      <c r="AD79" s="79"/>
      <c r="AE79" s="79"/>
      <c r="AF79" s="79"/>
      <c r="AG79" s="79"/>
      <c r="AH79" s="79"/>
      <c r="AI79" s="79"/>
      <c r="AJ79" s="79"/>
      <c r="AK79" s="79"/>
      <c r="AL79" s="79"/>
      <c r="AM79" s="79"/>
      <c r="AN79" s="79"/>
      <c r="BC79" s="298"/>
      <c r="BD79" s="297"/>
      <c r="BE79" s="297"/>
      <c r="BF79" s="297"/>
      <c r="BG79" s="297"/>
      <c r="BH79" s="297"/>
      <c r="BI79" s="297"/>
      <c r="BJ79" s="297"/>
      <c r="BK79" s="297"/>
      <c r="BL79" s="297"/>
      <c r="BM79" s="297"/>
      <c r="BN79" s="297"/>
    </row>
    <row r="80" spans="1:66" hidden="1" outlineLevel="1" x14ac:dyDescent="0.3">
      <c r="B80" s="378" t="s">
        <v>242</v>
      </c>
      <c r="C80" s="377"/>
      <c r="D80" s="237"/>
      <c r="E80" s="256"/>
      <c r="F80" s="257"/>
      <c r="G80" s="257"/>
      <c r="H80" s="257"/>
      <c r="I80" s="257"/>
      <c r="J80" s="257"/>
      <c r="K80" s="257"/>
      <c r="L80" s="257"/>
      <c r="M80" s="257"/>
      <c r="N80" s="257"/>
      <c r="O80" s="257"/>
      <c r="P80" s="257"/>
      <c r="R80" s="253"/>
      <c r="S80" s="136">
        <f>S78*$C$34</f>
        <v>0</v>
      </c>
      <c r="T80" s="136">
        <f t="shared" ref="T80:AB80" si="116">T78*$C$34</f>
        <v>0</v>
      </c>
      <c r="U80" s="136">
        <f t="shared" si="116"/>
        <v>0</v>
      </c>
      <c r="V80" s="136">
        <f t="shared" si="116"/>
        <v>0</v>
      </c>
      <c r="W80" s="136">
        <f t="shared" si="116"/>
        <v>0</v>
      </c>
      <c r="X80" s="136">
        <f t="shared" si="116"/>
        <v>0</v>
      </c>
      <c r="Y80" s="136">
        <f t="shared" si="116"/>
        <v>0</v>
      </c>
      <c r="Z80" s="136">
        <f t="shared" si="116"/>
        <v>0</v>
      </c>
      <c r="AA80" s="136">
        <f t="shared" si="116"/>
        <v>0</v>
      </c>
      <c r="AB80" s="136">
        <f t="shared" si="116"/>
        <v>0</v>
      </c>
      <c r="AC80" s="264">
        <f t="shared" si="95"/>
        <v>0</v>
      </c>
      <c r="AD80" s="79"/>
      <c r="AE80" s="79"/>
      <c r="AF80" s="79"/>
      <c r="AG80" s="79"/>
      <c r="AH80" s="79"/>
      <c r="AI80" s="79"/>
      <c r="AJ80" s="79"/>
      <c r="AK80" s="79"/>
      <c r="AL80" s="79"/>
      <c r="AM80" s="79"/>
      <c r="AN80" s="79"/>
      <c r="BC80" s="298"/>
      <c r="BD80" s="297"/>
      <c r="BE80" s="297"/>
      <c r="BF80" s="297"/>
      <c r="BG80" s="297"/>
      <c r="BH80" s="297"/>
      <c r="BI80" s="297"/>
      <c r="BJ80" s="297"/>
      <c r="BK80" s="297"/>
      <c r="BL80" s="297"/>
      <c r="BM80" s="297"/>
      <c r="BN80" s="297"/>
    </row>
    <row r="81" spans="1:66" hidden="1" outlineLevel="1" x14ac:dyDescent="0.3">
      <c r="B81" s="378" t="s">
        <v>243</v>
      </c>
      <c r="C81" s="377"/>
      <c r="D81" s="237"/>
      <c r="E81" s="256"/>
      <c r="F81" s="257"/>
      <c r="G81" s="257"/>
      <c r="H81" s="257"/>
      <c r="I81" s="257"/>
      <c r="J81" s="257"/>
      <c r="K81" s="257"/>
      <c r="L81" s="257"/>
      <c r="M81" s="257"/>
      <c r="N81" s="257"/>
      <c r="O81" s="257"/>
      <c r="P81" s="257"/>
      <c r="R81" s="253"/>
      <c r="S81" s="136">
        <f>S78*$C$33</f>
        <v>0</v>
      </c>
      <c r="T81" s="136">
        <f t="shared" ref="T81:AB81" si="117">T78*$C$33</f>
        <v>0</v>
      </c>
      <c r="U81" s="136">
        <f t="shared" si="117"/>
        <v>0</v>
      </c>
      <c r="V81" s="136">
        <f t="shared" si="117"/>
        <v>0</v>
      </c>
      <c r="W81" s="136">
        <f t="shared" si="117"/>
        <v>0</v>
      </c>
      <c r="X81" s="136">
        <f t="shared" si="117"/>
        <v>0</v>
      </c>
      <c r="Y81" s="136">
        <f t="shared" si="117"/>
        <v>0</v>
      </c>
      <c r="Z81" s="136">
        <f t="shared" si="117"/>
        <v>0</v>
      </c>
      <c r="AA81" s="136">
        <f t="shared" si="117"/>
        <v>0</v>
      </c>
      <c r="AB81" s="136">
        <f t="shared" si="117"/>
        <v>0</v>
      </c>
      <c r="AC81" s="264">
        <f t="shared" si="95"/>
        <v>0</v>
      </c>
      <c r="AD81" s="79"/>
      <c r="AE81" s="79"/>
      <c r="AF81" s="79"/>
      <c r="AG81" s="79"/>
      <c r="AH81" s="79"/>
      <c r="AI81" s="79"/>
      <c r="AJ81" s="79"/>
      <c r="AK81" s="79"/>
      <c r="AL81" s="79"/>
      <c r="AM81" s="79"/>
      <c r="AN81" s="79"/>
      <c r="BC81" s="298"/>
      <c r="BD81" s="297"/>
      <c r="BE81" s="297"/>
      <c r="BF81" s="297"/>
      <c r="BG81" s="297"/>
      <c r="BH81" s="297"/>
      <c r="BI81" s="297"/>
      <c r="BJ81" s="297"/>
      <c r="BK81" s="297"/>
      <c r="BL81" s="297"/>
      <c r="BM81" s="297"/>
      <c r="BN81" s="297"/>
    </row>
    <row r="82" spans="1:66" collapsed="1" x14ac:dyDescent="0.3">
      <c r="B82" s="376" t="s">
        <v>244</v>
      </c>
      <c r="C82" s="377"/>
      <c r="D82" s="379"/>
      <c r="E82"/>
      <c r="R82" s="254"/>
      <c r="S82" s="46">
        <v>0</v>
      </c>
      <c r="T82" s="46">
        <v>0</v>
      </c>
      <c r="U82" s="46">
        <v>0</v>
      </c>
      <c r="V82" s="46">
        <v>0</v>
      </c>
      <c r="W82" s="46">
        <v>0</v>
      </c>
      <c r="X82" s="46">
        <v>0</v>
      </c>
      <c r="Y82" s="46">
        <v>0</v>
      </c>
      <c r="Z82" s="46">
        <v>0</v>
      </c>
      <c r="AA82" s="46">
        <v>0</v>
      </c>
      <c r="AB82" s="46">
        <v>0</v>
      </c>
      <c r="AC82" s="134">
        <f t="shared" si="95"/>
        <v>0</v>
      </c>
      <c r="AD82" s="369"/>
      <c r="AE82" s="369"/>
      <c r="AF82" s="369"/>
      <c r="AG82" s="369"/>
      <c r="AH82" s="369"/>
      <c r="AI82" s="369"/>
      <c r="AJ82" s="369"/>
      <c r="AK82" s="369"/>
      <c r="AL82" s="369"/>
      <c r="AM82" s="369"/>
      <c r="AN82" s="369"/>
      <c r="BC82" s="298"/>
      <c r="BD82" s="297"/>
      <c r="BE82" s="297"/>
      <c r="BF82" s="297"/>
      <c r="BG82" s="297"/>
      <c r="BH82" s="297"/>
      <c r="BI82" s="297"/>
      <c r="BJ82" s="297"/>
      <c r="BK82" s="297"/>
      <c r="BL82" s="297"/>
      <c r="BM82" s="297"/>
      <c r="BN82" s="297"/>
    </row>
    <row r="83" spans="1:66" x14ac:dyDescent="0.3">
      <c r="B83" s="392" t="s">
        <v>245</v>
      </c>
      <c r="C83" s="377"/>
      <c r="D83" s="379"/>
      <c r="E83"/>
      <c r="R83" s="254"/>
      <c r="S83" s="46">
        <v>0</v>
      </c>
      <c r="T83" s="46">
        <v>0</v>
      </c>
      <c r="U83" s="46">
        <v>0</v>
      </c>
      <c r="V83" s="46">
        <v>0</v>
      </c>
      <c r="W83" s="46">
        <v>0</v>
      </c>
      <c r="X83" s="46">
        <v>0</v>
      </c>
      <c r="Y83" s="46"/>
      <c r="Z83" s="46"/>
      <c r="AA83" s="46"/>
      <c r="AB83" s="46"/>
      <c r="AC83" s="134"/>
      <c r="AD83" s="79"/>
      <c r="AE83" s="79"/>
      <c r="AF83" s="79"/>
      <c r="AG83" s="79"/>
      <c r="AH83" s="79"/>
      <c r="AI83" s="79"/>
      <c r="AJ83" s="79"/>
      <c r="AK83" s="79"/>
      <c r="AL83" s="79"/>
      <c r="AM83" s="79"/>
      <c r="AN83" s="79"/>
      <c r="BC83" s="298"/>
      <c r="BD83" s="297"/>
      <c r="BE83" s="297"/>
      <c r="BF83" s="297"/>
      <c r="BG83" s="297"/>
      <c r="BH83" s="297"/>
      <c r="BI83" s="297"/>
      <c r="BJ83" s="297"/>
      <c r="BK83" s="297"/>
      <c r="BL83" s="297"/>
      <c r="BM83" s="297"/>
      <c r="BN83" s="297"/>
    </row>
    <row r="84" spans="1:66" x14ac:dyDescent="0.3">
      <c r="B84" s="392" t="s">
        <v>246</v>
      </c>
      <c r="C84" s="377"/>
      <c r="D84" s="379"/>
      <c r="E84"/>
      <c r="R84" s="254"/>
      <c r="S84" s="46">
        <v>0</v>
      </c>
      <c r="T84" s="46">
        <v>0</v>
      </c>
      <c r="U84" s="46">
        <v>0</v>
      </c>
      <c r="V84" s="46">
        <v>0</v>
      </c>
      <c r="W84" s="46">
        <v>0</v>
      </c>
      <c r="X84" s="46">
        <v>0</v>
      </c>
      <c r="Y84" s="46">
        <v>0</v>
      </c>
      <c r="Z84" s="46">
        <v>0</v>
      </c>
      <c r="AA84" s="46">
        <v>0</v>
      </c>
      <c r="AB84" s="46">
        <v>0</v>
      </c>
      <c r="AC84" s="134">
        <f t="shared" si="95"/>
        <v>0</v>
      </c>
      <c r="AD84" s="369"/>
      <c r="AE84" s="369"/>
      <c r="AF84" s="369"/>
      <c r="AG84" s="369"/>
      <c r="AH84" s="369"/>
      <c r="AI84" s="369"/>
      <c r="AJ84" s="369"/>
      <c r="AK84" s="369"/>
      <c r="AL84" s="369"/>
      <c r="AM84" s="369"/>
      <c r="AN84" s="369"/>
      <c r="BC84" s="298"/>
      <c r="BD84" s="297"/>
      <c r="BE84" s="297"/>
      <c r="BF84" s="297"/>
      <c r="BG84" s="297"/>
      <c r="BH84" s="297"/>
      <c r="BI84" s="297"/>
      <c r="BJ84" s="297"/>
      <c r="BK84" s="297"/>
      <c r="BL84" s="297"/>
      <c r="BM84" s="297"/>
      <c r="BN84" s="297"/>
    </row>
    <row r="85" spans="1:66" x14ac:dyDescent="0.3">
      <c r="B85" s="392" t="s">
        <v>247</v>
      </c>
      <c r="C85" s="377"/>
      <c r="D85" s="379"/>
      <c r="E85"/>
      <c r="R85" s="254"/>
      <c r="S85" s="46">
        <v>0</v>
      </c>
      <c r="T85" s="46">
        <v>0</v>
      </c>
      <c r="U85" s="46">
        <v>0</v>
      </c>
      <c r="V85" s="46">
        <v>0</v>
      </c>
      <c r="W85" s="46">
        <v>0</v>
      </c>
      <c r="X85" s="46">
        <v>0</v>
      </c>
      <c r="Y85" s="46">
        <v>0</v>
      </c>
      <c r="Z85" s="46">
        <v>0</v>
      </c>
      <c r="AA85" s="46">
        <v>0</v>
      </c>
      <c r="AB85" s="46">
        <v>0</v>
      </c>
      <c r="AC85" s="134">
        <f t="shared" si="95"/>
        <v>0</v>
      </c>
      <c r="AD85" s="369"/>
      <c r="AE85" s="369"/>
      <c r="AF85" s="369"/>
      <c r="AG85" s="369"/>
      <c r="AH85" s="369"/>
      <c r="AI85" s="369"/>
      <c r="AJ85" s="369"/>
      <c r="AK85" s="369"/>
      <c r="AL85" s="369"/>
      <c r="AM85" s="369"/>
      <c r="AN85" s="369"/>
      <c r="BC85" s="298"/>
      <c r="BD85" s="297"/>
      <c r="BE85" s="297"/>
      <c r="BF85" s="297"/>
      <c r="BG85" s="297"/>
      <c r="BH85" s="297"/>
      <c r="BI85" s="297"/>
      <c r="BJ85" s="297"/>
      <c r="BK85" s="297"/>
      <c r="BL85" s="297"/>
      <c r="BM85" s="297"/>
      <c r="BN85" s="297"/>
    </row>
    <row r="86" spans="1:66" x14ac:dyDescent="0.3">
      <c r="B86" s="392" t="s">
        <v>248</v>
      </c>
      <c r="C86" s="377"/>
      <c r="D86" s="379"/>
      <c r="E86"/>
      <c r="R86" s="254"/>
      <c r="S86" s="46">
        <v>0</v>
      </c>
      <c r="T86" s="46">
        <v>0</v>
      </c>
      <c r="U86" s="46">
        <v>0</v>
      </c>
      <c r="V86" s="46">
        <v>0</v>
      </c>
      <c r="W86" s="46">
        <v>0</v>
      </c>
      <c r="X86" s="46">
        <v>0</v>
      </c>
      <c r="Y86" s="46">
        <v>0</v>
      </c>
      <c r="Z86" s="46">
        <v>0</v>
      </c>
      <c r="AA86" s="46">
        <v>0</v>
      </c>
      <c r="AB86" s="46">
        <v>0</v>
      </c>
      <c r="AC86" s="134">
        <f t="shared" si="95"/>
        <v>0</v>
      </c>
      <c r="AD86" s="369"/>
      <c r="AE86" s="369"/>
      <c r="AF86" s="369"/>
      <c r="AG86" s="369"/>
      <c r="AH86" s="369"/>
      <c r="AI86" s="369"/>
      <c r="AJ86" s="369"/>
      <c r="AK86" s="369"/>
      <c r="AL86" s="369"/>
      <c r="AM86" s="369"/>
      <c r="AN86" s="369"/>
      <c r="BC86" s="298"/>
      <c r="BD86" s="297"/>
      <c r="BE86" s="297"/>
      <c r="BF86" s="297"/>
      <c r="BG86" s="297"/>
      <c r="BH86" s="297"/>
      <c r="BI86" s="297"/>
      <c r="BJ86" s="297"/>
      <c r="BK86" s="297"/>
      <c r="BL86" s="297"/>
      <c r="BM86" s="297"/>
      <c r="BN86" s="297"/>
    </row>
    <row r="87" spans="1:66" x14ac:dyDescent="0.3">
      <c r="B87" s="396" t="s">
        <v>253</v>
      </c>
      <c r="C87" s="397"/>
      <c r="D87" s="397"/>
      <c r="E87"/>
      <c r="R87" s="275"/>
      <c r="S87" s="335">
        <f t="shared" ref="S87:AB87" si="118">(S73+S68+S77)*$C$35</f>
        <v>0</v>
      </c>
      <c r="T87" s="335">
        <f t="shared" si="118"/>
        <v>0</v>
      </c>
      <c r="U87" s="335">
        <f t="shared" si="118"/>
        <v>0</v>
      </c>
      <c r="V87" s="335">
        <f t="shared" si="118"/>
        <v>0</v>
      </c>
      <c r="W87" s="335">
        <f t="shared" si="118"/>
        <v>0</v>
      </c>
      <c r="X87" s="335">
        <f t="shared" si="118"/>
        <v>0</v>
      </c>
      <c r="Y87" s="335">
        <f t="shared" si="118"/>
        <v>0</v>
      </c>
      <c r="Z87" s="335">
        <f t="shared" si="118"/>
        <v>0</v>
      </c>
      <c r="AA87" s="335">
        <f t="shared" si="118"/>
        <v>0</v>
      </c>
      <c r="AB87" s="335">
        <f t="shared" si="118"/>
        <v>0</v>
      </c>
      <c r="AC87" s="134">
        <f>SUM(S87:AB87)</f>
        <v>0</v>
      </c>
      <c r="AD87" s="369"/>
      <c r="AE87" s="369"/>
      <c r="AF87" s="369"/>
      <c r="AG87" s="369"/>
      <c r="AH87" s="369"/>
      <c r="AI87" s="369"/>
      <c r="AJ87" s="369"/>
      <c r="AK87" s="369"/>
      <c r="AL87" s="369"/>
      <c r="AM87" s="369"/>
      <c r="AN87" s="369"/>
      <c r="BC87" s="299"/>
      <c r="BD87" s="298"/>
      <c r="BE87" s="298"/>
      <c r="BF87" s="297"/>
      <c r="BG87" s="297"/>
      <c r="BH87" s="297"/>
      <c r="BI87" s="297"/>
      <c r="BJ87" s="297"/>
      <c r="BK87" s="297"/>
      <c r="BL87" s="297"/>
      <c r="BM87" s="297"/>
      <c r="BN87" s="297"/>
    </row>
    <row r="88" spans="1:66" x14ac:dyDescent="0.3">
      <c r="B88" s="337" t="s">
        <v>254</v>
      </c>
      <c r="C88" s="291"/>
      <c r="D88" s="292"/>
      <c r="E88"/>
      <c r="R88" s="254"/>
      <c r="S88" s="338">
        <f t="shared" ref="S88:X88" si="119">(S73+S68+S77)*$C$36</f>
        <v>0</v>
      </c>
      <c r="T88" s="338">
        <f t="shared" si="119"/>
        <v>0</v>
      </c>
      <c r="U88" s="338">
        <f t="shared" si="119"/>
        <v>0</v>
      </c>
      <c r="V88" s="338">
        <f t="shared" si="119"/>
        <v>0</v>
      </c>
      <c r="W88" s="338">
        <f t="shared" si="119"/>
        <v>0</v>
      </c>
      <c r="X88" s="338">
        <f t="shared" si="119"/>
        <v>0</v>
      </c>
      <c r="Y88" s="321"/>
      <c r="Z88" s="321"/>
      <c r="AA88" s="321"/>
      <c r="AB88" s="321"/>
      <c r="AC88" s="134"/>
      <c r="AD88" s="79"/>
      <c r="AE88" s="79"/>
      <c r="AF88" s="79"/>
      <c r="AG88" s="79"/>
      <c r="AH88" s="79"/>
      <c r="AI88" s="79"/>
      <c r="AJ88" s="79"/>
      <c r="AK88" s="79"/>
      <c r="AL88" s="79"/>
      <c r="AM88" s="79"/>
      <c r="AN88" s="79"/>
      <c r="BC88" s="299"/>
      <c r="BD88" s="298"/>
      <c r="BE88" s="298"/>
      <c r="BF88" s="297"/>
      <c r="BG88" s="297"/>
      <c r="BH88" s="297"/>
      <c r="BI88" s="297"/>
      <c r="BJ88" s="297"/>
      <c r="BK88" s="297"/>
      <c r="BL88" s="297"/>
      <c r="BM88" s="297"/>
      <c r="BN88" s="297"/>
    </row>
    <row r="89" spans="1:66" s="355" customFormat="1" ht="16.5" customHeight="1" x14ac:dyDescent="0.3">
      <c r="A89" s="352"/>
      <c r="B89" s="353" t="s">
        <v>249</v>
      </c>
      <c r="C89" s="327">
        <v>0</v>
      </c>
      <c r="D89" s="350" t="s">
        <v>250</v>
      </c>
      <c r="E89" s="354"/>
      <c r="R89" s="356"/>
      <c r="S89" s="357">
        <f>IF(COLUMN()-COLUMN($S89)+1 &lt;= VLOOKUP($D$89,Avskrivningstid!$A$2:$B$5, 2, FALSE),
 MIN(12, MAX(0,$C$27 - ( COLUMN()-COLUMN($S89))*12)) * ($C89/(VLOOKUP($D$89,Avskrivningstid!$A$2:$B$5, 2, FALSE)*12)),
 0)</f>
        <v>0</v>
      </c>
      <c r="T89" s="357">
        <f>IF(COLUMN()-COLUMN($S89)+1 &lt;= VLOOKUP($D$89,Avskrivningstid!$A$2:$B$5, 2, FALSE),
 MIN(12, MAX(0,$C$27 - ( COLUMN()-COLUMN($S89))*12)) * ($C89/(VLOOKUP($D$89,Avskrivningstid!$A$2:$B$5, 2, FALSE)*12)),
 0)</f>
        <v>0</v>
      </c>
      <c r="U89" s="357">
        <f>IF(COLUMN()-COLUMN($S89)+1 &lt;= VLOOKUP($D$89,Avskrivningstid!$A$2:$B$5, 2, FALSE),
 MIN(12, MAX(0,$C$27 - ( COLUMN()-COLUMN($S89))*12)) * ($C89/(VLOOKUP($D$89,Avskrivningstid!$A$2:$B$5, 2, FALSE)*12)),
 0)</f>
        <v>0</v>
      </c>
      <c r="V89" s="357">
        <f>IF(COLUMN()-COLUMN($S89)+1 &lt;= VLOOKUP($D$89,Avskrivningstid!$A$2:$B$5, 2, FALSE),
 MIN(12, MAX(0,$C$27 - ( COLUMN()-COLUMN($S89))*12)) * ($C89/(VLOOKUP($D$89,Avskrivningstid!$A$2:$B$5, 2, FALSE)*12)),
 0)</f>
        <v>0</v>
      </c>
      <c r="W89" s="357">
        <f>IF(COLUMN()-COLUMN($S89)+1 &lt;= VLOOKUP($D$89,Avskrivningstid!$A$2:$B$5, 2, FALSE),
 MIN(12, MAX(0,$C$27 - ( COLUMN()-COLUMN($S89))*12)) * ($C89/(VLOOKUP($D$89,Avskrivningstid!$A$2:$B$5, 2, FALSE)*12)),
 0)</f>
        <v>0</v>
      </c>
      <c r="X89" s="357">
        <f>IF(COLUMN()-COLUMN($S89)+1 &lt;= VLOOKUP($D$89,Avskrivningstid!$A$2:$B$5, 2, FALSE),
 MIN(12, MAX(0,$C$27 - ( COLUMN()-COLUMN($S89))*12)) * ($C89/(VLOOKUP($D$89,Avskrivningstid!$A$2:$B$5, 2, FALSE)*12)),
 0)</f>
        <v>0</v>
      </c>
      <c r="Y89" s="357">
        <f>IF(COLUMN()-COLUMN($S89)+1 &lt;= VLOOKUP($D$89,Avskrivningstid!$A$2:$B$5, 2, FALSE),
 MIN(12, MAX(0,$C$27 - ( COLUMN()-COLUMN($S89))*12)) * ($C89/(VLOOKUP($D$89,Avskrivningstid!$A$2:$B$5, 2, FALSE)*12)),
 0)</f>
        <v>0</v>
      </c>
      <c r="Z89" s="357">
        <f>IF(COLUMN()-COLUMN($S89)+1 &lt;= VLOOKUP($D$89,Avskrivningstid!$A$2:$B$5, 2, FALSE),
 MIN(12, MAX(0,$C$27 - ( COLUMN()-COLUMN($S89))*12)) * ($C89/(VLOOKUP($D$89,Avskrivningstid!$A$2:$B$5, 2, FALSE)*12)),
 0)</f>
        <v>0</v>
      </c>
      <c r="AA89" s="357">
        <f>IF(COLUMN()-COLUMN($S89)+1 &lt;= VLOOKUP($D$89,Avskrivningstid!$A$2:$B$5, 2, FALSE),
 MIN(12, MAX(0,$C$27 - ( COLUMN()-COLUMN($S89))*12)) * ($C89/(VLOOKUP($D$89,Avskrivningstid!$A$2:$B$5, 2, FALSE)*12)),
 0)</f>
        <v>0</v>
      </c>
      <c r="AB89" s="357">
        <f>IF(COLUMN()-COLUMN($S89)+1 &lt;= VLOOKUP($D$89,Avskrivningstid!$A$2:$B$5, 2, FALSE),
 MIN(12, MAX(0,$C$27 - ( COLUMN()-COLUMN($S89))*12)) * ($C89/(VLOOKUP($D$89,Avskrivningstid!$A$2:$B$5, 2, FALSE)*12)),
 0)</f>
        <v>0</v>
      </c>
      <c r="AC89" s="358">
        <f t="shared" si="95"/>
        <v>0</v>
      </c>
      <c r="AD89" s="393"/>
      <c r="AE89" s="393"/>
      <c r="AF89" s="393"/>
      <c r="AG89" s="393"/>
      <c r="AH89" s="393"/>
      <c r="AI89" s="393"/>
      <c r="AJ89" s="393"/>
      <c r="AK89" s="393"/>
      <c r="AL89" s="393"/>
      <c r="AM89" s="393"/>
      <c r="AN89" s="393"/>
      <c r="BB89" s="360">
        <f>C89-AC89</f>
        <v>0</v>
      </c>
      <c r="BC89" s="351"/>
      <c r="BD89" s="351"/>
      <c r="BE89" s="351"/>
      <c r="BF89" s="351"/>
      <c r="BG89" s="351"/>
      <c r="BH89" s="351"/>
      <c r="BI89" s="351"/>
      <c r="BJ89" s="351"/>
      <c r="BK89" s="351"/>
      <c r="BL89" s="351"/>
      <c r="BM89" s="351"/>
    </row>
    <row r="90" spans="1:66" s="355" customFormat="1" ht="16.5" customHeight="1" x14ac:dyDescent="0.3">
      <c r="A90" s="352"/>
      <c r="B90" s="353" t="s">
        <v>249</v>
      </c>
      <c r="C90" s="327">
        <v>0</v>
      </c>
      <c r="D90" s="350" t="s">
        <v>250</v>
      </c>
      <c r="E90" s="354"/>
      <c r="R90" s="356"/>
      <c r="S90" s="357">
        <f>IF(COLUMN()-COLUMN($S90)+1 &lt;= VLOOKUP($D$90,Avskrivningstid!$A$2:$B$5, 2, FALSE),
 MIN(12, MAX(0,$C$27 - ( COLUMN()-COLUMN($S90))*12)) * ($C90/(VLOOKUP($D$90,Avskrivningstid!$A$2:$B$5, 2, FALSE)*12)),
 0)</f>
        <v>0</v>
      </c>
      <c r="T90" s="357">
        <f>IF(COLUMN()-COLUMN($S90)+1 &lt;= VLOOKUP($D$90,Avskrivningstid!$A$2:$B$5, 2, FALSE),
 MIN(12, MAX(0,$C$27 - ( COLUMN()-COLUMN($S90))*12)) * ($C90/(VLOOKUP($D$90,Avskrivningstid!$A$2:$B$5, 2, FALSE)*12)),
 0)</f>
        <v>0</v>
      </c>
      <c r="U90" s="357">
        <f>IF(COLUMN()-COLUMN($S90)+1 &lt;= VLOOKUP($D$90,Avskrivningstid!$A$2:$B$5, 2, FALSE),
 MIN(12, MAX(0,$C$27 - ( COLUMN()-COLUMN($S90))*12)) * ($C90/(VLOOKUP($D$90,Avskrivningstid!$A$2:$B$5, 2, FALSE)*12)),
 0)</f>
        <v>0</v>
      </c>
      <c r="V90" s="357">
        <f>IF(COLUMN()-COLUMN($S90)+1 &lt;= VLOOKUP($D$90,Avskrivningstid!$A$2:$B$5, 2, FALSE),
 MIN(12, MAX(0,$C$27 - ( COLUMN()-COLUMN($S90))*12)) * ($C90/(VLOOKUP($D$90,Avskrivningstid!$A$2:$B$5, 2, FALSE)*12)),
 0)</f>
        <v>0</v>
      </c>
      <c r="W90" s="357">
        <f>IF(COLUMN()-COLUMN($S90)+1 &lt;= VLOOKUP($D$90,Avskrivningstid!$A$2:$B$5, 2, FALSE),
 MIN(12, MAX(0,$C$27 - ( COLUMN()-COLUMN($S90))*12)) * ($C90/(VLOOKUP($D$90,Avskrivningstid!$A$2:$B$5, 2, FALSE)*12)),
 0)</f>
        <v>0</v>
      </c>
      <c r="X90" s="357">
        <f>IF(COLUMN()-COLUMN($S90)+1 &lt;= VLOOKUP($D$90,Avskrivningstid!$A$2:$B$5, 2, FALSE),
 MIN(12, MAX(0,$C$27 - ( COLUMN()-COLUMN($S90))*12)) * ($C90/(VLOOKUP($D$90,Avskrivningstid!$A$2:$B$5, 2, FALSE)*12)),
 0)</f>
        <v>0</v>
      </c>
      <c r="Y90" s="357">
        <f>IF(COLUMN()-COLUMN($S90)+1 &lt;= VLOOKUP($D$90,Avskrivningstid!$A$2:$B$5, 2, FALSE),
 MIN(12, MAX(0,$C$27 - ( COLUMN()-COLUMN($S90))*12)) * ($C90/(VLOOKUP($D$90,Avskrivningstid!$A$2:$B$5, 2, FALSE)*12)),
 0)</f>
        <v>0</v>
      </c>
      <c r="Z90" s="357">
        <f>IF(COLUMN()-COLUMN($S90)+1 &lt;= VLOOKUP($D$90,Avskrivningstid!$A$2:$B$5, 2, FALSE),
 MIN(12, MAX(0,$C$27 - ( COLUMN()-COLUMN($S90))*12)) * ($C90/(VLOOKUP($D$90,Avskrivningstid!$A$2:$B$5, 2, FALSE)*12)),
 0)</f>
        <v>0</v>
      </c>
      <c r="AA90" s="357">
        <f>IF(COLUMN()-COLUMN($S90)+1 &lt;= VLOOKUP($D$90,Avskrivningstid!$A$2:$B$5, 2, FALSE),
 MIN(12, MAX(0,$C$27 - ( COLUMN()-COLUMN($S90))*12)) * ($C90/(VLOOKUP($D$90,Avskrivningstid!$A$2:$B$5, 2, FALSE)*12)),
 0)</f>
        <v>0</v>
      </c>
      <c r="AB90" s="357">
        <f>IF(COLUMN()-COLUMN($S90)+1 &lt;= VLOOKUP($D$90,Avskrivningstid!$A$2:$B$5, 2, FALSE),
 MIN(12, MAX(0,$C$27 - ( COLUMN()-COLUMN($S90))*12)) * ($C90/(VLOOKUP($D$90,Avskrivningstid!$A$2:$B$5, 2, FALSE)*12)),
 0)</f>
        <v>0</v>
      </c>
      <c r="AC90" s="358">
        <f t="shared" si="95"/>
        <v>0</v>
      </c>
      <c r="AD90" s="359"/>
      <c r="AE90" s="359"/>
      <c r="AF90" s="359"/>
      <c r="AG90" s="359"/>
      <c r="AH90" s="359"/>
      <c r="AI90" s="359"/>
      <c r="AJ90" s="359"/>
      <c r="AK90" s="359"/>
      <c r="AL90" s="359"/>
      <c r="AM90" s="359"/>
      <c r="AN90" s="359"/>
      <c r="BB90" s="360">
        <f>C90-AC90</f>
        <v>0</v>
      </c>
      <c r="BC90" s="351"/>
      <c r="BD90" s="351"/>
      <c r="BE90" s="351"/>
      <c r="BF90" s="351"/>
      <c r="BG90" s="351"/>
      <c r="BH90" s="351"/>
      <c r="BI90" s="351"/>
      <c r="BJ90" s="351"/>
      <c r="BK90" s="351"/>
      <c r="BL90" s="351"/>
      <c r="BM90" s="351"/>
    </row>
    <row r="91" spans="1:66" s="355" customFormat="1" ht="16.5" customHeight="1" x14ac:dyDescent="0.3">
      <c r="A91" s="352"/>
      <c r="B91" s="353" t="s">
        <v>249</v>
      </c>
      <c r="C91" s="327">
        <v>0</v>
      </c>
      <c r="D91" s="350" t="s">
        <v>250</v>
      </c>
      <c r="E91" s="354"/>
      <c r="R91" s="356"/>
      <c r="S91" s="357">
        <f>IF(COLUMN()-COLUMN($S91)+1 &lt;= VLOOKUP($D$91,Avskrivningstid!$A$2:$B$5, 2, FALSE),
 MIN(12, MAX(0,$C$27 - ( COLUMN()-COLUMN($S91))*12)) * ($C91/(VLOOKUP($D$91,Avskrivningstid!$A$2:$B$5, 2, FALSE)*12)),
 0)</f>
        <v>0</v>
      </c>
      <c r="T91" s="357">
        <f>IF(COLUMN()-COLUMN($S91)+1 &lt;= VLOOKUP($D$91,Avskrivningstid!$A$2:$B$5, 2, FALSE),
 MIN(12, MAX(0,$C$27 - ( COLUMN()-COLUMN($S91))*12)) * ($C91/(VLOOKUP($D$91,Avskrivningstid!$A$2:$B$5, 2, FALSE)*12)),
 0)</f>
        <v>0</v>
      </c>
      <c r="U91" s="357">
        <f>IF(COLUMN()-COLUMN($S91)+1 &lt;= VLOOKUP($D$91,Avskrivningstid!$A$2:$B$5, 2, FALSE),
 MIN(12, MAX(0,$C$27 - ( COLUMN()-COLUMN($S91))*12)) * ($C91/(VLOOKUP($D$91,Avskrivningstid!$A$2:$B$5, 2, FALSE)*12)),
 0)</f>
        <v>0</v>
      </c>
      <c r="V91" s="357">
        <f>IF(COLUMN()-COLUMN($S91)+1 &lt;= VLOOKUP($D$91,Avskrivningstid!$A$2:$B$5, 2, FALSE),
 MIN(12, MAX(0,$C$27 - ( COLUMN()-COLUMN($S91))*12)) * ($C91/(VLOOKUP($D$91,Avskrivningstid!$A$2:$B$5, 2, FALSE)*12)),
 0)</f>
        <v>0</v>
      </c>
      <c r="W91" s="357">
        <f>IF(COLUMN()-COLUMN($S91)+1 &lt;= VLOOKUP($D$91,Avskrivningstid!$A$2:$B$5, 2, FALSE),
 MIN(12, MAX(0,$C$27 - ( COLUMN()-COLUMN($S91))*12)) * ($C91/(VLOOKUP($D$91,Avskrivningstid!$A$2:$B$5, 2, FALSE)*12)),
 0)</f>
        <v>0</v>
      </c>
      <c r="X91" s="357">
        <f>IF(COLUMN()-COLUMN($S91)+1 &lt;= VLOOKUP($D$91,Avskrivningstid!$A$2:$B$5, 2, FALSE),
 MIN(12, MAX(0,$C$27 - ( COLUMN()-COLUMN($S91))*12)) * ($C91/(VLOOKUP($D$91,Avskrivningstid!$A$2:$B$5, 2, FALSE)*12)),
 0)</f>
        <v>0</v>
      </c>
      <c r="Y91" s="357">
        <f>IF(COLUMN()-COLUMN($S91)+1 &lt;= VLOOKUP($D$91,Avskrivningstid!$A$2:$B$5, 2, FALSE),
 MIN(12, MAX(0,$C$27 - ( COLUMN()-COLUMN($S91))*12)) * ($C91/(VLOOKUP($D$91,Avskrivningstid!$A$2:$B$5, 2, FALSE)*12)),
 0)</f>
        <v>0</v>
      </c>
      <c r="Z91" s="357">
        <f>IF(COLUMN()-COLUMN($S91)+1 &lt;= VLOOKUP($D$91,Avskrivningstid!$A$2:$B$5, 2, FALSE),
 MIN(12, MAX(0,$C$27 - ( COLUMN()-COLUMN($S91))*12)) * ($C91/(VLOOKUP($D$91,Avskrivningstid!$A$2:$B$5, 2, FALSE)*12)),
 0)</f>
        <v>0</v>
      </c>
      <c r="AA91" s="357">
        <f>IF(COLUMN()-COLUMN($S91)+1 &lt;= VLOOKUP($D$91,Avskrivningstid!$A$2:$B$5, 2, FALSE),
 MIN(12, MAX(0,$C$27 - ( COLUMN()-COLUMN($S91))*12)) * ($C91/(VLOOKUP($D$91,Avskrivningstid!$A$2:$B$5, 2, FALSE)*12)),
 0)</f>
        <v>0</v>
      </c>
      <c r="AB91" s="357">
        <f>IF(COLUMN()-COLUMN($S91)+1 &lt;= VLOOKUP($D$91,Avskrivningstid!$A$2:$B$5, 2, FALSE),
 MIN(12, MAX(0,$C$27 - ( COLUMN()-COLUMN($S91))*12)) * ($C91/(VLOOKUP($D$91,Avskrivningstid!$A$2:$B$5, 2, FALSE)*12)),
 0)</f>
        <v>0</v>
      </c>
      <c r="AC91" s="358">
        <f t="shared" si="95"/>
        <v>0</v>
      </c>
      <c r="AD91" s="359"/>
      <c r="AE91" s="359"/>
      <c r="AF91" s="359"/>
      <c r="AG91" s="359"/>
      <c r="AH91" s="359"/>
      <c r="AI91" s="359"/>
      <c r="AJ91" s="359"/>
      <c r="AK91" s="359"/>
      <c r="AL91" s="359"/>
      <c r="AM91" s="359"/>
      <c r="AN91" s="359"/>
      <c r="BB91" s="360">
        <f>C91-AC91</f>
        <v>0</v>
      </c>
      <c r="BC91" s="351"/>
      <c r="BD91" s="351"/>
      <c r="BE91" s="351"/>
      <c r="BF91" s="351"/>
      <c r="BG91" s="351"/>
      <c r="BH91" s="351"/>
      <c r="BI91" s="351"/>
      <c r="BJ91" s="351"/>
      <c r="BK91" s="351"/>
      <c r="BL91" s="351"/>
      <c r="BM91" s="351"/>
    </row>
    <row r="92" spans="1:66" ht="14.7" customHeight="1" x14ac:dyDescent="0.3">
      <c r="B92" s="386" t="s">
        <v>251</v>
      </c>
      <c r="C92" s="394"/>
      <c r="D92" s="395"/>
      <c r="E92" s="307"/>
      <c r="F92" s="308"/>
      <c r="G92" s="308"/>
      <c r="H92" s="308"/>
      <c r="I92" s="308"/>
      <c r="J92" s="308"/>
      <c r="K92" s="308"/>
      <c r="L92" s="308"/>
      <c r="M92" s="308"/>
      <c r="N92" s="308"/>
      <c r="O92" s="308"/>
      <c r="P92" s="308"/>
      <c r="Q92" s="309"/>
      <c r="R92" s="310"/>
      <c r="S92" s="311">
        <f>S68+S73+S77+S82+S83+S84+S85+S86++S87+S88+S89+S90+S91</f>
        <v>0</v>
      </c>
      <c r="T92" s="311">
        <f t="shared" ref="T92:BA92" si="120">T68+T73+T77+T82+T83+T84+T85+T86++T87+T88+T89+T90+T91</f>
        <v>0</v>
      </c>
      <c r="U92" s="311">
        <f t="shared" si="120"/>
        <v>0</v>
      </c>
      <c r="V92" s="311">
        <f t="shared" si="120"/>
        <v>0</v>
      </c>
      <c r="W92" s="311">
        <f t="shared" si="120"/>
        <v>0</v>
      </c>
      <c r="X92" s="311">
        <f t="shared" si="120"/>
        <v>0</v>
      </c>
      <c r="Y92" s="311">
        <f t="shared" si="120"/>
        <v>0</v>
      </c>
      <c r="Z92" s="311">
        <f t="shared" si="120"/>
        <v>0</v>
      </c>
      <c r="AA92" s="311">
        <f t="shared" si="120"/>
        <v>0</v>
      </c>
      <c r="AB92" s="311">
        <f t="shared" si="120"/>
        <v>0</v>
      </c>
      <c r="AC92" s="311">
        <f t="shared" si="120"/>
        <v>0</v>
      </c>
      <c r="AD92" s="311">
        <f t="shared" si="120"/>
        <v>0</v>
      </c>
      <c r="AE92" s="311">
        <f t="shared" si="120"/>
        <v>0</v>
      </c>
      <c r="AF92" s="311">
        <f t="shared" si="120"/>
        <v>0</v>
      </c>
      <c r="AG92" s="311">
        <f t="shared" si="120"/>
        <v>0</v>
      </c>
      <c r="AH92" s="311">
        <f t="shared" si="120"/>
        <v>0</v>
      </c>
      <c r="AI92" s="311">
        <f t="shared" si="120"/>
        <v>0</v>
      </c>
      <c r="AJ92" s="311">
        <f t="shared" si="120"/>
        <v>0</v>
      </c>
      <c r="AK92" s="311">
        <f t="shared" si="120"/>
        <v>0</v>
      </c>
      <c r="AL92" s="311">
        <f t="shared" si="120"/>
        <v>0</v>
      </c>
      <c r="AM92" s="311">
        <f t="shared" si="120"/>
        <v>0</v>
      </c>
      <c r="AN92" s="311">
        <f t="shared" si="120"/>
        <v>0</v>
      </c>
      <c r="AO92" s="311">
        <f t="shared" si="120"/>
        <v>0</v>
      </c>
      <c r="AP92" s="311">
        <f t="shared" si="120"/>
        <v>0</v>
      </c>
      <c r="AQ92" s="311">
        <f t="shared" si="120"/>
        <v>0</v>
      </c>
      <c r="AR92" s="311">
        <f t="shared" si="120"/>
        <v>0</v>
      </c>
      <c r="AS92" s="311">
        <f t="shared" si="120"/>
        <v>0</v>
      </c>
      <c r="AT92" s="311">
        <f t="shared" si="120"/>
        <v>0</v>
      </c>
      <c r="AU92" s="311">
        <f t="shared" si="120"/>
        <v>0</v>
      </c>
      <c r="AV92" s="311">
        <f t="shared" si="120"/>
        <v>0</v>
      </c>
      <c r="AW92" s="311">
        <f t="shared" si="120"/>
        <v>0</v>
      </c>
      <c r="AX92" s="311">
        <f t="shared" si="120"/>
        <v>0</v>
      </c>
      <c r="AY92" s="311">
        <f t="shared" si="120"/>
        <v>0</v>
      </c>
      <c r="AZ92" s="311">
        <f t="shared" si="120"/>
        <v>0</v>
      </c>
      <c r="BA92" s="311">
        <f t="shared" si="120"/>
        <v>0</v>
      </c>
      <c r="BC92" s="297"/>
      <c r="BD92" s="297"/>
      <c r="BE92" s="297"/>
      <c r="BF92" s="297"/>
      <c r="BG92" s="297"/>
      <c r="BH92" s="297"/>
      <c r="BI92" s="297"/>
      <c r="BJ92" s="297"/>
      <c r="BK92" s="297"/>
      <c r="BL92" s="297"/>
      <c r="BM92" s="297"/>
    </row>
    <row r="93" spans="1:66" x14ac:dyDescent="0.3">
      <c r="B93" s="304" t="s">
        <v>252</v>
      </c>
      <c r="C93" s="305"/>
      <c r="D93" s="306"/>
      <c r="E93" s="307"/>
      <c r="F93" s="308"/>
      <c r="G93" s="308"/>
      <c r="H93" s="308"/>
      <c r="I93" s="308"/>
      <c r="J93" s="308"/>
      <c r="K93" s="308"/>
      <c r="L93" s="308"/>
      <c r="M93" s="308"/>
      <c r="N93" s="308"/>
      <c r="O93" s="308"/>
      <c r="P93" s="308"/>
      <c r="Q93" s="309"/>
      <c r="R93" s="313"/>
      <c r="S93" s="311">
        <f>S72+S67+S79+S82+S83+S84+S85+S86+S87+S88+S89+S90+S91</f>
        <v>0</v>
      </c>
      <c r="T93" s="311">
        <f t="shared" ref="T93:AC93" si="121">T72+T67+T79+T82+T83+T84+T85+T86+T87+T88+T89+T90+T91</f>
        <v>0</v>
      </c>
      <c r="U93" s="311">
        <f t="shared" si="121"/>
        <v>0</v>
      </c>
      <c r="V93" s="311">
        <f t="shared" si="121"/>
        <v>0</v>
      </c>
      <c r="W93" s="311">
        <f t="shared" si="121"/>
        <v>0</v>
      </c>
      <c r="X93" s="311">
        <f t="shared" si="121"/>
        <v>0</v>
      </c>
      <c r="Y93" s="311">
        <f t="shared" si="121"/>
        <v>0</v>
      </c>
      <c r="Z93" s="311">
        <f t="shared" si="121"/>
        <v>0</v>
      </c>
      <c r="AA93" s="311">
        <f t="shared" si="121"/>
        <v>0</v>
      </c>
      <c r="AB93" s="311">
        <f t="shared" si="121"/>
        <v>0</v>
      </c>
      <c r="AC93" s="311">
        <f t="shared" si="121"/>
        <v>0</v>
      </c>
      <c r="AD93" s="79"/>
      <c r="AE93" s="79"/>
      <c r="AF93" s="79"/>
      <c r="AG93" s="79"/>
      <c r="AH93" s="79"/>
      <c r="AI93" s="79"/>
      <c r="AJ93" s="79"/>
      <c r="AK93" s="79"/>
      <c r="AL93" s="79"/>
      <c r="AM93" s="79"/>
      <c r="AN93" s="79"/>
      <c r="BC93" s="297"/>
      <c r="BD93" s="297"/>
      <c r="BE93" s="297"/>
      <c r="BF93" s="297"/>
      <c r="BG93" s="297"/>
      <c r="BH93" s="297"/>
      <c r="BI93" s="297"/>
      <c r="BJ93" s="297"/>
      <c r="BK93" s="297"/>
      <c r="BL93" s="297"/>
      <c r="BM93" s="297"/>
      <c r="BN93" s="297"/>
    </row>
    <row r="94" spans="1:66" x14ac:dyDescent="0.3">
      <c r="B94" s="392" t="s">
        <v>255</v>
      </c>
      <c r="C94" s="377"/>
      <c r="D94" s="379"/>
      <c r="E94"/>
      <c r="R94" s="254"/>
      <c r="S94" s="338">
        <f t="shared" ref="S94:AB94" si="122">(S73+S68+S77)*$C$37</f>
        <v>0</v>
      </c>
      <c r="T94" s="338">
        <f t="shared" si="122"/>
        <v>0</v>
      </c>
      <c r="U94" s="338">
        <f t="shared" si="122"/>
        <v>0</v>
      </c>
      <c r="V94" s="338">
        <f t="shared" si="122"/>
        <v>0</v>
      </c>
      <c r="W94" s="338">
        <f t="shared" si="122"/>
        <v>0</v>
      </c>
      <c r="X94" s="338">
        <f t="shared" si="122"/>
        <v>0</v>
      </c>
      <c r="Y94" s="338">
        <f t="shared" si="122"/>
        <v>0</v>
      </c>
      <c r="Z94" s="338">
        <f t="shared" si="122"/>
        <v>0</v>
      </c>
      <c r="AA94" s="338">
        <f t="shared" si="122"/>
        <v>0</v>
      </c>
      <c r="AB94" s="338">
        <f t="shared" si="122"/>
        <v>0</v>
      </c>
      <c r="AC94" s="134">
        <f t="shared" ref="AC94:AC96" si="123">SUM(S94:AB94)</f>
        <v>0</v>
      </c>
      <c r="AD94" s="369"/>
      <c r="AE94" s="369"/>
      <c r="AF94" s="369"/>
      <c r="AG94" s="369"/>
      <c r="AH94" s="369"/>
      <c r="AI94" s="369"/>
      <c r="AJ94" s="369"/>
      <c r="AK94" s="369"/>
      <c r="AL94" s="369"/>
      <c r="AM94" s="369"/>
      <c r="AN94" s="369"/>
      <c r="BC94" s="298"/>
      <c r="BD94" s="298"/>
      <c r="BE94" s="298"/>
      <c r="BF94" s="297"/>
      <c r="BG94" s="297"/>
      <c r="BH94" s="297"/>
      <c r="BI94" s="297"/>
      <c r="BJ94" s="297"/>
      <c r="BK94" s="297"/>
      <c r="BL94" s="297"/>
      <c r="BM94" s="297"/>
      <c r="BN94" s="297"/>
    </row>
    <row r="95" spans="1:66" x14ac:dyDescent="0.3">
      <c r="B95" s="392" t="s">
        <v>256</v>
      </c>
      <c r="C95" s="377"/>
      <c r="D95" s="379"/>
      <c r="E95"/>
      <c r="R95" s="254"/>
      <c r="S95" s="338">
        <f t="shared" ref="S95:AB95" si="124">(S73+S68+S77)*$C$38</f>
        <v>0</v>
      </c>
      <c r="T95" s="338">
        <f t="shared" si="124"/>
        <v>0</v>
      </c>
      <c r="U95" s="338">
        <f t="shared" si="124"/>
        <v>0</v>
      </c>
      <c r="V95" s="338">
        <f t="shared" si="124"/>
        <v>0</v>
      </c>
      <c r="W95" s="338">
        <f t="shared" si="124"/>
        <v>0</v>
      </c>
      <c r="X95" s="338">
        <f t="shared" si="124"/>
        <v>0</v>
      </c>
      <c r="Y95" s="338">
        <f t="shared" si="124"/>
        <v>0</v>
      </c>
      <c r="Z95" s="338">
        <f t="shared" si="124"/>
        <v>0</v>
      </c>
      <c r="AA95" s="338">
        <f t="shared" si="124"/>
        <v>0</v>
      </c>
      <c r="AB95" s="338">
        <f t="shared" si="124"/>
        <v>0</v>
      </c>
      <c r="AC95" s="134">
        <f t="shared" si="123"/>
        <v>0</v>
      </c>
      <c r="AD95" s="369"/>
      <c r="AE95" s="369"/>
      <c r="AF95" s="369"/>
      <c r="AG95" s="369"/>
      <c r="AH95" s="369"/>
      <c r="AI95" s="369"/>
      <c r="AJ95" s="369"/>
      <c r="AK95" s="369"/>
      <c r="AL95" s="369"/>
      <c r="AM95" s="369"/>
      <c r="AN95" s="369"/>
      <c r="BC95" s="298"/>
      <c r="BD95" s="298"/>
      <c r="BE95" s="298"/>
      <c r="BF95" s="297"/>
      <c r="BG95" s="297"/>
      <c r="BH95" s="297"/>
      <c r="BI95" s="297"/>
      <c r="BJ95" s="297"/>
      <c r="BK95" s="297"/>
      <c r="BL95" s="297"/>
      <c r="BM95" s="297"/>
      <c r="BN95" s="297"/>
    </row>
    <row r="96" spans="1:66" x14ac:dyDescent="0.3">
      <c r="B96" s="392" t="s">
        <v>257</v>
      </c>
      <c r="C96" s="377"/>
      <c r="D96" s="379"/>
      <c r="E96"/>
      <c r="R96" s="254"/>
      <c r="S96" s="338">
        <f t="shared" ref="S96:AB96" si="125">(S73+S68+S77)*$C$39</f>
        <v>0</v>
      </c>
      <c r="T96" s="338">
        <f t="shared" si="125"/>
        <v>0</v>
      </c>
      <c r="U96" s="338">
        <f t="shared" si="125"/>
        <v>0</v>
      </c>
      <c r="V96" s="338">
        <f t="shared" si="125"/>
        <v>0</v>
      </c>
      <c r="W96" s="338">
        <f t="shared" si="125"/>
        <v>0</v>
      </c>
      <c r="X96" s="338">
        <f t="shared" si="125"/>
        <v>0</v>
      </c>
      <c r="Y96" s="338">
        <f t="shared" si="125"/>
        <v>0</v>
      </c>
      <c r="Z96" s="338">
        <f t="shared" si="125"/>
        <v>0</v>
      </c>
      <c r="AA96" s="338">
        <f t="shared" si="125"/>
        <v>0</v>
      </c>
      <c r="AB96" s="338">
        <f t="shared" si="125"/>
        <v>0</v>
      </c>
      <c r="AC96" s="134">
        <f t="shared" si="123"/>
        <v>0</v>
      </c>
      <c r="AD96" s="369"/>
      <c r="AE96" s="369"/>
      <c r="AF96" s="369"/>
      <c r="AG96" s="369"/>
      <c r="AH96" s="369"/>
      <c r="AI96" s="369"/>
      <c r="AJ96" s="369"/>
      <c r="AK96" s="369"/>
      <c r="AL96" s="369"/>
      <c r="AM96" s="369"/>
      <c r="AN96" s="369"/>
      <c r="BB96" s="77"/>
      <c r="BC96" s="298"/>
      <c r="BD96" s="298"/>
      <c r="BE96" s="298"/>
      <c r="BF96" s="297"/>
      <c r="BG96" s="297"/>
      <c r="BH96" s="297"/>
      <c r="BI96" s="297"/>
      <c r="BJ96" s="297"/>
      <c r="BK96" s="297"/>
      <c r="BL96" s="297"/>
      <c r="BM96" s="297"/>
      <c r="BN96" s="297"/>
    </row>
    <row r="97" spans="2:66" x14ac:dyDescent="0.3">
      <c r="B97" s="386" t="s">
        <v>258</v>
      </c>
      <c r="C97" s="387"/>
      <c r="D97" s="388"/>
      <c r="E97" s="307"/>
      <c r="F97" s="308"/>
      <c r="G97" s="308"/>
      <c r="H97" s="308"/>
      <c r="I97" s="308"/>
      <c r="J97" s="308"/>
      <c r="K97" s="308"/>
      <c r="L97" s="308"/>
      <c r="M97" s="308"/>
      <c r="N97" s="308"/>
      <c r="O97" s="308"/>
      <c r="P97" s="308"/>
      <c r="Q97" s="309"/>
      <c r="R97" s="310"/>
      <c r="S97" s="311">
        <f>SUM(S94:S96)</f>
        <v>0</v>
      </c>
      <c r="T97" s="311">
        <f t="shared" ref="T97:AC97" si="126">SUM(T94:T96)</f>
        <v>0</v>
      </c>
      <c r="U97" s="311">
        <f t="shared" si="126"/>
        <v>0</v>
      </c>
      <c r="V97" s="311">
        <f t="shared" si="126"/>
        <v>0</v>
      </c>
      <c r="W97" s="311">
        <f t="shared" si="126"/>
        <v>0</v>
      </c>
      <c r="X97" s="311">
        <f t="shared" si="126"/>
        <v>0</v>
      </c>
      <c r="Y97" s="311">
        <f t="shared" si="126"/>
        <v>0</v>
      </c>
      <c r="Z97" s="311">
        <f t="shared" si="126"/>
        <v>0</v>
      </c>
      <c r="AA97" s="311">
        <f t="shared" si="126"/>
        <v>0</v>
      </c>
      <c r="AB97" s="311">
        <f t="shared" si="126"/>
        <v>0</v>
      </c>
      <c r="AC97" s="311">
        <f t="shared" si="126"/>
        <v>0</v>
      </c>
      <c r="AD97" s="79"/>
      <c r="AE97" s="79"/>
      <c r="AF97" s="79"/>
      <c r="AG97" s="79"/>
      <c r="AH97" s="79"/>
      <c r="AI97" s="79"/>
      <c r="AJ97" s="79"/>
      <c r="AK97" s="79"/>
      <c r="AL97" s="79"/>
      <c r="AM97" s="79"/>
      <c r="AN97" s="79"/>
      <c r="BC97" s="298"/>
      <c r="BD97" s="298"/>
      <c r="BE97" s="298"/>
      <c r="BF97" s="297"/>
      <c r="BG97" s="297"/>
      <c r="BH97" s="297"/>
      <c r="BI97" s="297"/>
      <c r="BJ97" s="297"/>
      <c r="BK97" s="297"/>
      <c r="BL97" s="297"/>
      <c r="BM97" s="297"/>
      <c r="BN97" s="297"/>
    </row>
    <row r="98" spans="2:66" hidden="1" x14ac:dyDescent="0.3">
      <c r="B98" s="317"/>
      <c r="C98" s="318"/>
      <c r="D98" s="319"/>
      <c r="E98" s="307"/>
      <c r="F98" s="308"/>
      <c r="G98" s="308"/>
      <c r="H98" s="308"/>
      <c r="I98" s="308"/>
      <c r="J98" s="308"/>
      <c r="K98" s="308"/>
      <c r="L98" s="308"/>
      <c r="M98" s="308"/>
      <c r="N98" s="308"/>
      <c r="O98" s="308"/>
      <c r="P98" s="308"/>
      <c r="Q98" s="309"/>
      <c r="R98" s="308"/>
      <c r="S98" s="311"/>
      <c r="T98" s="311"/>
      <c r="U98" s="311"/>
      <c r="V98" s="311"/>
      <c r="W98" s="311"/>
      <c r="X98" s="311"/>
      <c r="Y98" s="314"/>
      <c r="Z98" s="314"/>
      <c r="AA98" s="314"/>
      <c r="AB98" s="314"/>
      <c r="AC98" s="312"/>
      <c r="AD98" s="79"/>
      <c r="AE98" s="79"/>
      <c r="AF98" s="79"/>
      <c r="AG98" s="79"/>
      <c r="AH98" s="79"/>
      <c r="AI98" s="79"/>
      <c r="AJ98" s="79"/>
      <c r="AK98" s="79"/>
      <c r="AL98" s="79"/>
      <c r="AM98" s="79"/>
      <c r="AN98" s="79"/>
      <c r="BC98" s="298"/>
      <c r="BD98" s="298"/>
      <c r="BE98" s="298"/>
      <c r="BF98" s="297"/>
      <c r="BG98" s="297"/>
      <c r="BH98" s="297"/>
      <c r="BI98" s="297"/>
      <c r="BJ98" s="297"/>
      <c r="BK98" s="297"/>
      <c r="BL98" s="297"/>
      <c r="BM98" s="297"/>
      <c r="BN98" s="297"/>
    </row>
    <row r="99" spans="2:66" hidden="1" x14ac:dyDescent="0.3">
      <c r="B99" s="267" t="s">
        <v>259</v>
      </c>
      <c r="C99" s="94"/>
      <c r="D99" s="266"/>
      <c r="E99" s="268"/>
      <c r="F99" s="271"/>
      <c r="G99" s="271"/>
      <c r="H99" s="271"/>
      <c r="I99" s="271"/>
      <c r="J99" s="271"/>
      <c r="K99" s="271"/>
      <c r="L99" s="271"/>
      <c r="M99" s="271"/>
      <c r="N99" s="271"/>
      <c r="O99" s="271"/>
      <c r="P99" s="271"/>
      <c r="Q99" s="271"/>
      <c r="R99" s="271"/>
      <c r="S99" s="81">
        <f t="shared" ref="S99:AB99" si="127">S87+S94+S95+S96</f>
        <v>0</v>
      </c>
      <c r="T99" s="81">
        <f t="shared" si="127"/>
        <v>0</v>
      </c>
      <c r="U99" s="81">
        <f t="shared" si="127"/>
        <v>0</v>
      </c>
      <c r="V99" s="81">
        <f t="shared" si="127"/>
        <v>0</v>
      </c>
      <c r="W99" s="81">
        <f t="shared" si="127"/>
        <v>0</v>
      </c>
      <c r="X99" s="81">
        <f t="shared" si="127"/>
        <v>0</v>
      </c>
      <c r="Y99" s="81">
        <f t="shared" si="127"/>
        <v>0</v>
      </c>
      <c r="Z99" s="81">
        <f t="shared" si="127"/>
        <v>0</v>
      </c>
      <c r="AA99" s="81">
        <f t="shared" si="127"/>
        <v>0</v>
      </c>
      <c r="AB99" s="81">
        <f t="shared" si="127"/>
        <v>0</v>
      </c>
      <c r="AC99" s="134"/>
      <c r="AD99" s="79"/>
      <c r="AE99" s="79"/>
      <c r="AF99" s="79"/>
      <c r="AG99" s="79"/>
      <c r="AH99" s="79"/>
      <c r="AI99" s="79"/>
      <c r="AJ99" s="79"/>
      <c r="AK99" s="79"/>
      <c r="AL99" s="79"/>
      <c r="AM99" s="79"/>
      <c r="AN99" s="79"/>
    </row>
    <row r="100" spans="2:66" hidden="1" x14ac:dyDescent="0.3">
      <c r="B100" s="267" t="s">
        <v>260</v>
      </c>
      <c r="C100" s="94"/>
      <c r="D100" s="269">
        <f>C42</f>
        <v>0</v>
      </c>
      <c r="E100" s="268"/>
      <c r="F100" s="271"/>
      <c r="G100" s="271"/>
      <c r="H100" s="271"/>
      <c r="I100" s="271"/>
      <c r="J100" s="271"/>
      <c r="K100" s="271"/>
      <c r="L100" s="271"/>
      <c r="M100" s="271"/>
      <c r="N100" s="271"/>
      <c r="O100" s="271"/>
      <c r="P100" s="271"/>
      <c r="Q100" s="271"/>
      <c r="R100" s="271"/>
      <c r="S100" s="81">
        <f t="shared" ref="S100:AB100" si="128">(S72+S67+S79)*$C$42</f>
        <v>0</v>
      </c>
      <c r="T100" s="81">
        <f t="shared" si="128"/>
        <v>0</v>
      </c>
      <c r="U100" s="81">
        <f t="shared" si="128"/>
        <v>0</v>
      </c>
      <c r="V100" s="81">
        <f t="shared" si="128"/>
        <v>0</v>
      </c>
      <c r="W100" s="81">
        <f t="shared" si="128"/>
        <v>0</v>
      </c>
      <c r="X100" s="81">
        <f t="shared" si="128"/>
        <v>0</v>
      </c>
      <c r="Y100" s="81">
        <f t="shared" si="128"/>
        <v>0</v>
      </c>
      <c r="Z100" s="81">
        <f t="shared" si="128"/>
        <v>0</v>
      </c>
      <c r="AA100" s="81">
        <f t="shared" si="128"/>
        <v>0</v>
      </c>
      <c r="AB100" s="81">
        <f t="shared" si="128"/>
        <v>0</v>
      </c>
      <c r="AC100" s="134"/>
      <c r="AD100" s="79"/>
      <c r="AE100" s="79"/>
      <c r="AF100" s="79"/>
      <c r="AG100" s="79"/>
      <c r="AH100" s="79"/>
      <c r="AI100" s="79"/>
      <c r="AJ100" s="79"/>
      <c r="AK100" s="79"/>
      <c r="AL100" s="79"/>
      <c r="AM100" s="79"/>
      <c r="AN100" s="79"/>
    </row>
    <row r="101" spans="2:66" hidden="1" x14ac:dyDescent="0.3">
      <c r="B101" s="317"/>
      <c r="C101" s="318"/>
      <c r="D101" s="319"/>
      <c r="E101" s="307"/>
      <c r="F101" s="308"/>
      <c r="G101" s="308"/>
      <c r="H101" s="308"/>
      <c r="I101" s="308"/>
      <c r="J101" s="308"/>
      <c r="K101" s="308"/>
      <c r="L101" s="308"/>
      <c r="M101" s="308"/>
      <c r="N101" s="308"/>
      <c r="O101" s="308"/>
      <c r="P101" s="308"/>
      <c r="Q101" s="309"/>
      <c r="R101" s="308"/>
      <c r="S101" s="309"/>
      <c r="T101" s="311"/>
      <c r="U101" s="311"/>
      <c r="V101" s="311"/>
      <c r="W101" s="311"/>
      <c r="X101" s="311"/>
      <c r="Y101" s="314"/>
      <c r="Z101" s="314"/>
      <c r="AA101" s="314"/>
      <c r="AB101" s="314"/>
      <c r="AC101" s="312"/>
      <c r="AD101" s="79"/>
      <c r="AE101" s="79"/>
      <c r="AF101" s="79"/>
      <c r="AG101" s="79"/>
      <c r="AH101" s="79"/>
      <c r="AI101" s="79"/>
      <c r="AJ101" s="79"/>
      <c r="AK101" s="79"/>
      <c r="AL101" s="79"/>
      <c r="AM101" s="79"/>
      <c r="AN101" s="79"/>
      <c r="BC101" s="298"/>
      <c r="BD101" s="298"/>
      <c r="BE101" s="298"/>
      <c r="BF101" s="297"/>
      <c r="BG101" s="297"/>
      <c r="BH101" s="297"/>
      <c r="BI101" s="297"/>
      <c r="BJ101" s="297"/>
      <c r="BK101" s="297"/>
      <c r="BL101" s="297"/>
      <c r="BM101" s="297"/>
      <c r="BN101" s="297"/>
    </row>
    <row r="102" spans="2:66" hidden="1" x14ac:dyDescent="0.3">
      <c r="B102" s="267" t="s">
        <v>259</v>
      </c>
      <c r="C102" s="94"/>
      <c r="D102" s="266"/>
      <c r="E102"/>
      <c r="F102" s="78"/>
      <c r="G102" s="78"/>
      <c r="H102" s="78"/>
      <c r="I102" s="78"/>
      <c r="J102" s="78"/>
      <c r="K102" s="78"/>
      <c r="L102" s="78"/>
      <c r="M102" s="78"/>
      <c r="N102" s="78"/>
      <c r="O102" s="78"/>
      <c r="P102" s="78"/>
      <c r="R102" s="78"/>
      <c r="S102" s="81">
        <f t="shared" ref="S102:AB102" si="129">S87+S94+S95+S96</f>
        <v>0</v>
      </c>
      <c r="T102" s="81">
        <f t="shared" si="129"/>
        <v>0</v>
      </c>
      <c r="U102" s="81">
        <f t="shared" si="129"/>
        <v>0</v>
      </c>
      <c r="V102" s="81">
        <f t="shared" si="129"/>
        <v>0</v>
      </c>
      <c r="W102" s="81">
        <f t="shared" si="129"/>
        <v>0</v>
      </c>
      <c r="X102" s="81">
        <f t="shared" si="129"/>
        <v>0</v>
      </c>
      <c r="Y102" s="81">
        <f t="shared" si="129"/>
        <v>0</v>
      </c>
      <c r="Z102" s="81">
        <f t="shared" si="129"/>
        <v>0</v>
      </c>
      <c r="AA102" s="81">
        <f t="shared" si="129"/>
        <v>0</v>
      </c>
      <c r="AB102" s="81">
        <f t="shared" si="129"/>
        <v>0</v>
      </c>
      <c r="AC102" s="134">
        <f>SUM(S102:AB102)</f>
        <v>0</v>
      </c>
      <c r="AD102" s="79"/>
      <c r="AE102" s="79"/>
      <c r="AF102" s="79"/>
      <c r="AG102" s="79"/>
      <c r="AH102" s="79"/>
      <c r="AI102" s="79"/>
      <c r="AJ102" s="79"/>
      <c r="AK102" s="79"/>
      <c r="AL102" s="79"/>
      <c r="AM102" s="79"/>
      <c r="AN102" s="79"/>
      <c r="BC102" s="298"/>
      <c r="BD102" s="298"/>
      <c r="BE102" s="298"/>
      <c r="BF102" s="297"/>
      <c r="BG102" s="297"/>
      <c r="BH102" s="297"/>
      <c r="BI102" s="297"/>
      <c r="BJ102" s="297"/>
      <c r="BK102" s="297"/>
      <c r="BL102" s="297"/>
      <c r="BM102" s="297"/>
      <c r="BN102" s="297"/>
    </row>
    <row r="103" spans="2:66" hidden="1" x14ac:dyDescent="0.3">
      <c r="B103" s="267"/>
      <c r="C103" s="94"/>
      <c r="D103" s="266"/>
      <c r="E103"/>
      <c r="F103" s="78"/>
      <c r="G103" s="78"/>
      <c r="H103" s="78"/>
      <c r="I103" s="78"/>
      <c r="J103" s="78"/>
      <c r="K103" s="78"/>
      <c r="L103" s="78"/>
      <c r="M103" s="78"/>
      <c r="N103" s="78"/>
      <c r="O103" s="78"/>
      <c r="P103" s="78"/>
      <c r="R103" s="78"/>
      <c r="S103" s="81"/>
      <c r="T103" s="81"/>
      <c r="U103" s="81"/>
      <c r="V103" s="81"/>
      <c r="W103" s="81"/>
      <c r="X103" s="81"/>
      <c r="Y103" s="81"/>
      <c r="Z103" s="81"/>
      <c r="AA103" s="81"/>
      <c r="AB103" s="81"/>
      <c r="AC103" s="134"/>
      <c r="AD103" s="79"/>
      <c r="AE103" s="79"/>
      <c r="AF103" s="79"/>
      <c r="AG103" s="79"/>
      <c r="AH103" s="79"/>
      <c r="AI103" s="79"/>
      <c r="AJ103" s="79"/>
      <c r="AK103" s="79"/>
      <c r="AL103" s="79"/>
      <c r="AM103" s="79"/>
      <c r="AN103" s="79"/>
      <c r="BC103" s="298"/>
      <c r="BD103" s="298"/>
      <c r="BE103" s="298"/>
      <c r="BF103" s="297"/>
      <c r="BG103" s="297"/>
      <c r="BH103" s="297"/>
      <c r="BI103" s="297"/>
      <c r="BJ103" s="297"/>
      <c r="BK103" s="297"/>
      <c r="BL103" s="297"/>
      <c r="BM103" s="297"/>
      <c r="BN103" s="297"/>
    </row>
    <row r="104" spans="2:66" hidden="1" x14ac:dyDescent="0.3">
      <c r="B104" s="267" t="s">
        <v>260</v>
      </c>
      <c r="C104" s="94"/>
      <c r="D104" s="269">
        <f>C42</f>
        <v>0</v>
      </c>
      <c r="E104"/>
      <c r="F104" s="78"/>
      <c r="G104" s="78"/>
      <c r="H104" s="78"/>
      <c r="I104" s="78"/>
      <c r="J104" s="78"/>
      <c r="K104" s="78"/>
      <c r="L104" s="78"/>
      <c r="M104" s="78"/>
      <c r="N104" s="78"/>
      <c r="O104" s="78"/>
      <c r="P104" s="78"/>
      <c r="R104" s="78"/>
      <c r="S104" s="81">
        <f t="shared" ref="S104:AB104" si="130">(S72+S67+S79)*$C$42</f>
        <v>0</v>
      </c>
      <c r="T104" s="81">
        <f t="shared" si="130"/>
        <v>0</v>
      </c>
      <c r="U104" s="81">
        <f t="shared" si="130"/>
        <v>0</v>
      </c>
      <c r="V104" s="81">
        <f t="shared" si="130"/>
        <v>0</v>
      </c>
      <c r="W104" s="81">
        <f t="shared" si="130"/>
        <v>0</v>
      </c>
      <c r="X104" s="81">
        <f t="shared" si="130"/>
        <v>0</v>
      </c>
      <c r="Y104" s="81">
        <f t="shared" si="130"/>
        <v>0</v>
      </c>
      <c r="Z104" s="81">
        <f t="shared" si="130"/>
        <v>0</v>
      </c>
      <c r="AA104" s="81">
        <f t="shared" si="130"/>
        <v>0</v>
      </c>
      <c r="AB104" s="81">
        <f t="shared" si="130"/>
        <v>0</v>
      </c>
      <c r="AC104" s="134">
        <f>SUM(S104:AB104)</f>
        <v>0</v>
      </c>
      <c r="AD104" s="79"/>
      <c r="AE104" s="79"/>
      <c r="AF104" s="79"/>
      <c r="AG104" s="79"/>
      <c r="AH104" s="79"/>
      <c r="AI104" s="79"/>
      <c r="AJ104" s="79"/>
      <c r="AK104" s="79"/>
      <c r="AL104" s="79"/>
      <c r="AM104" s="79"/>
      <c r="AN104" s="79"/>
      <c r="BC104" s="298"/>
      <c r="BD104" s="298"/>
      <c r="BE104" s="298"/>
      <c r="BF104" s="297"/>
      <c r="BG104" s="297"/>
      <c r="BH104" s="297"/>
      <c r="BI104" s="297"/>
      <c r="BJ104" s="297"/>
      <c r="BK104" s="297"/>
      <c r="BL104" s="297"/>
      <c r="BM104" s="297"/>
      <c r="BN104" s="297"/>
    </row>
    <row r="105" spans="2:66" hidden="1" x14ac:dyDescent="0.3">
      <c r="B105" s="267"/>
      <c r="C105" s="94"/>
      <c r="D105" s="266"/>
      <c r="E105"/>
      <c r="F105" s="78"/>
      <c r="G105" s="78"/>
      <c r="H105" s="78"/>
      <c r="I105" s="78"/>
      <c r="J105" s="78"/>
      <c r="K105" s="78"/>
      <c r="L105" s="78"/>
      <c r="M105" s="78"/>
      <c r="N105" s="78"/>
      <c r="O105" s="78"/>
      <c r="P105" s="78"/>
      <c r="R105" s="78"/>
      <c r="S105" s="81"/>
      <c r="T105" s="81"/>
      <c r="U105" s="81"/>
      <c r="V105" s="81"/>
      <c r="W105" s="81"/>
      <c r="X105" s="81"/>
      <c r="Y105" s="47"/>
      <c r="Z105" s="47"/>
      <c r="AA105" s="47"/>
      <c r="AB105" s="47"/>
      <c r="AC105" s="134"/>
      <c r="AD105" s="79"/>
      <c r="AE105" s="79"/>
      <c r="AF105" s="79"/>
      <c r="AG105" s="79"/>
      <c r="AH105" s="79"/>
      <c r="AI105" s="79"/>
      <c r="AJ105" s="79"/>
      <c r="AK105" s="79"/>
      <c r="AL105" s="79"/>
      <c r="AM105" s="79"/>
      <c r="AN105" s="79"/>
      <c r="BC105" s="298"/>
      <c r="BD105" s="298"/>
      <c r="BE105" s="298"/>
      <c r="BF105" s="297"/>
      <c r="BG105" s="297"/>
      <c r="BH105" s="297"/>
      <c r="BI105" s="297"/>
      <c r="BJ105" s="297"/>
      <c r="BK105" s="297"/>
      <c r="BL105" s="297"/>
      <c r="BM105" s="297"/>
      <c r="BN105" s="297"/>
    </row>
    <row r="106" spans="2:66" x14ac:dyDescent="0.3">
      <c r="B106" s="304" t="s">
        <v>261</v>
      </c>
      <c r="C106" s="315"/>
      <c r="D106" s="316">
        <f>C42</f>
        <v>0</v>
      </c>
      <c r="E106" s="307"/>
      <c r="F106" s="308"/>
      <c r="G106" s="308"/>
      <c r="H106" s="308"/>
      <c r="I106" s="308"/>
      <c r="J106" s="308"/>
      <c r="K106" s="308"/>
      <c r="L106" s="308"/>
      <c r="M106" s="308"/>
      <c r="N106" s="308"/>
      <c r="O106" s="308"/>
      <c r="P106" s="339"/>
      <c r="Q106" s="309"/>
      <c r="R106" s="310"/>
      <c r="S106" s="312">
        <f>IF($C$41&gt;$C$42,S104,S97)</f>
        <v>0</v>
      </c>
      <c r="T106" s="312">
        <f t="shared" ref="T106:AC106" si="131">IF($C$41&gt;$C$42,T104,T97)</f>
        <v>0</v>
      </c>
      <c r="U106" s="312">
        <f t="shared" si="131"/>
        <v>0</v>
      </c>
      <c r="V106" s="312">
        <f t="shared" si="131"/>
        <v>0</v>
      </c>
      <c r="W106" s="312">
        <f t="shared" si="131"/>
        <v>0</v>
      </c>
      <c r="X106" s="312">
        <f t="shared" si="131"/>
        <v>0</v>
      </c>
      <c r="Y106" s="312">
        <f t="shared" si="131"/>
        <v>0</v>
      </c>
      <c r="Z106" s="312">
        <f t="shared" si="131"/>
        <v>0</v>
      </c>
      <c r="AA106" s="312">
        <f t="shared" si="131"/>
        <v>0</v>
      </c>
      <c r="AB106" s="312">
        <f t="shared" si="131"/>
        <v>0</v>
      </c>
      <c r="AC106" s="312">
        <f t="shared" si="131"/>
        <v>0</v>
      </c>
      <c r="AD106" s="79"/>
      <c r="AE106" s="79"/>
      <c r="AF106" s="79"/>
      <c r="AG106" s="79"/>
      <c r="AH106" s="79"/>
      <c r="AI106" s="79"/>
      <c r="AJ106" s="79"/>
      <c r="AK106" s="79"/>
      <c r="AL106" s="79"/>
      <c r="AM106" s="79"/>
      <c r="AN106" s="79"/>
      <c r="BB106" s="77"/>
      <c r="BC106" s="298"/>
      <c r="BD106" s="298"/>
      <c r="BE106" s="298"/>
      <c r="BF106" s="297"/>
      <c r="BG106" s="297"/>
      <c r="BH106" s="297"/>
      <c r="BI106" s="297"/>
      <c r="BJ106" s="297"/>
      <c r="BK106" s="297"/>
      <c r="BL106" s="297"/>
      <c r="BM106" s="297"/>
      <c r="BN106" s="297"/>
    </row>
    <row r="107" spans="2:66" x14ac:dyDescent="0.3">
      <c r="B107" s="389"/>
      <c r="C107" s="390"/>
      <c r="D107" s="391"/>
      <c r="E107"/>
      <c r="F107" s="78"/>
      <c r="G107" s="78"/>
      <c r="H107" s="78"/>
      <c r="I107" s="78"/>
      <c r="J107" s="78"/>
      <c r="K107" s="78"/>
      <c r="L107" s="78"/>
      <c r="M107" s="78"/>
      <c r="N107" s="78"/>
      <c r="O107" s="78"/>
      <c r="P107" s="78"/>
      <c r="R107" s="78"/>
      <c r="S107" s="34"/>
      <c r="T107" s="34"/>
      <c r="U107" s="34"/>
      <c r="V107" s="34"/>
      <c r="W107" s="34"/>
      <c r="X107" s="34"/>
      <c r="Y107" s="50"/>
      <c r="Z107" s="50"/>
      <c r="AA107" s="50"/>
      <c r="AB107" s="50"/>
      <c r="AC107" s="134"/>
      <c r="AD107" s="79"/>
      <c r="AE107" s="79"/>
      <c r="AF107" s="79"/>
      <c r="AG107" s="79"/>
      <c r="AH107" s="79"/>
      <c r="AI107" s="79"/>
      <c r="AJ107" s="79"/>
      <c r="AK107" s="79"/>
      <c r="AL107" s="79"/>
      <c r="AM107" s="79"/>
      <c r="AN107" s="79"/>
      <c r="BC107" s="298"/>
      <c r="BD107" s="298"/>
      <c r="BE107" s="298"/>
      <c r="BF107" s="297"/>
      <c r="BG107" s="297"/>
      <c r="BH107" s="297"/>
      <c r="BI107" s="297"/>
      <c r="BJ107" s="297"/>
      <c r="BK107" s="297"/>
      <c r="BL107" s="297"/>
      <c r="BM107" s="297"/>
      <c r="BN107" s="297"/>
    </row>
    <row r="108" spans="2:66" x14ac:dyDescent="0.3">
      <c r="B108" s="386" t="s">
        <v>262</v>
      </c>
      <c r="C108" s="387"/>
      <c r="D108" s="388"/>
      <c r="E108" s="307"/>
      <c r="F108" s="308"/>
      <c r="G108" s="308"/>
      <c r="H108" s="308"/>
      <c r="I108" s="308"/>
      <c r="J108" s="308"/>
      <c r="K108" s="308"/>
      <c r="L108" s="308"/>
      <c r="M108" s="308"/>
      <c r="N108" s="308"/>
      <c r="O108" s="308"/>
      <c r="P108" s="308"/>
      <c r="Q108" s="309"/>
      <c r="R108" s="310"/>
      <c r="S108" s="311">
        <f t="shared" ref="S108:AB108" si="132">S92+S97</f>
        <v>0</v>
      </c>
      <c r="T108" s="311">
        <f t="shared" si="132"/>
        <v>0</v>
      </c>
      <c r="U108" s="311">
        <f t="shared" si="132"/>
        <v>0</v>
      </c>
      <c r="V108" s="311">
        <f t="shared" si="132"/>
        <v>0</v>
      </c>
      <c r="W108" s="311">
        <f t="shared" si="132"/>
        <v>0</v>
      </c>
      <c r="X108" s="311">
        <f t="shared" si="132"/>
        <v>0</v>
      </c>
      <c r="Y108" s="314">
        <f t="shared" si="132"/>
        <v>0</v>
      </c>
      <c r="Z108" s="314">
        <f t="shared" si="132"/>
        <v>0</v>
      </c>
      <c r="AA108" s="314">
        <f t="shared" si="132"/>
        <v>0</v>
      </c>
      <c r="AB108" s="314">
        <f t="shared" si="132"/>
        <v>0</v>
      </c>
      <c r="AC108" s="312">
        <f>SUM(S108:AB108)</f>
        <v>0</v>
      </c>
      <c r="AD108" s="79"/>
      <c r="AE108" s="79"/>
      <c r="AF108" s="79"/>
      <c r="AG108" s="79"/>
      <c r="AH108" s="79"/>
      <c r="AI108" s="79"/>
      <c r="AJ108" s="79"/>
      <c r="AK108" s="79"/>
      <c r="AL108" s="79"/>
      <c r="AM108" s="79"/>
      <c r="AN108" s="79"/>
      <c r="BB108" s="77"/>
      <c r="BC108" s="298"/>
      <c r="BD108" s="298"/>
      <c r="BE108" s="298"/>
      <c r="BF108" s="297"/>
      <c r="BG108" s="297"/>
      <c r="BH108" s="297"/>
      <c r="BI108" s="297"/>
      <c r="BJ108" s="297"/>
      <c r="BK108" s="297"/>
      <c r="BL108" s="297"/>
      <c r="BM108" s="297"/>
      <c r="BN108" s="297"/>
    </row>
    <row r="109" spans="2:66" x14ac:dyDescent="0.3">
      <c r="B109" s="258"/>
      <c r="C109"/>
      <c r="D109" s="259"/>
      <c r="E109"/>
      <c r="F109" s="78"/>
      <c r="G109" s="78"/>
      <c r="H109" s="78"/>
      <c r="I109" s="78"/>
      <c r="J109" s="78"/>
      <c r="K109" s="78"/>
      <c r="L109" s="78"/>
      <c r="M109" s="78"/>
      <c r="N109" s="78"/>
      <c r="O109" s="78"/>
      <c r="P109" s="78"/>
      <c r="R109" s="78"/>
      <c r="S109" s="34"/>
      <c r="T109" s="34"/>
      <c r="U109" s="34"/>
      <c r="V109" s="34"/>
      <c r="W109" s="34"/>
      <c r="X109" s="34"/>
      <c r="Y109" s="50"/>
      <c r="Z109" s="50"/>
      <c r="AA109" s="50"/>
      <c r="AB109" s="50"/>
      <c r="AC109" s="134"/>
      <c r="AD109" s="79"/>
      <c r="AE109" s="79"/>
      <c r="AF109" s="79"/>
      <c r="AG109" s="79"/>
      <c r="AH109" s="79"/>
      <c r="AI109" s="79"/>
      <c r="AJ109" s="79"/>
      <c r="AK109" s="79"/>
      <c r="AL109" s="79"/>
      <c r="AM109" s="79"/>
      <c r="AN109" s="79"/>
      <c r="BC109" s="298"/>
      <c r="BD109" s="298"/>
      <c r="BE109" s="298"/>
      <c r="BF109" s="297"/>
      <c r="BG109" s="297"/>
      <c r="BH109" s="297"/>
      <c r="BI109" s="297"/>
      <c r="BJ109" s="297"/>
      <c r="BK109" s="297"/>
      <c r="BL109" s="297"/>
      <c r="BM109" s="297"/>
      <c r="BN109" s="297"/>
    </row>
    <row r="110" spans="2:66" x14ac:dyDescent="0.3">
      <c r="B110" s="304" t="s">
        <v>263</v>
      </c>
      <c r="C110" s="305"/>
      <c r="D110" s="306"/>
      <c r="E110" s="307"/>
      <c r="F110" s="308"/>
      <c r="G110" s="308"/>
      <c r="H110" s="308"/>
      <c r="I110" s="308"/>
      <c r="J110" s="308"/>
      <c r="K110" s="308"/>
      <c r="L110" s="308"/>
      <c r="M110" s="308"/>
      <c r="N110" s="308"/>
      <c r="O110" s="308"/>
      <c r="P110" s="308"/>
      <c r="Q110" s="309"/>
      <c r="R110" s="310"/>
      <c r="S110" s="311">
        <f t="shared" ref="S110:AB110" si="133">S93+S106</f>
        <v>0</v>
      </c>
      <c r="T110" s="311">
        <f t="shared" si="133"/>
        <v>0</v>
      </c>
      <c r="U110" s="311">
        <f t="shared" si="133"/>
        <v>0</v>
      </c>
      <c r="V110" s="311">
        <f t="shared" si="133"/>
        <v>0</v>
      </c>
      <c r="W110" s="311">
        <f t="shared" si="133"/>
        <v>0</v>
      </c>
      <c r="X110" s="311">
        <f t="shared" si="133"/>
        <v>0</v>
      </c>
      <c r="Y110" s="311">
        <f t="shared" si="133"/>
        <v>0</v>
      </c>
      <c r="Z110" s="311">
        <f t="shared" si="133"/>
        <v>0</v>
      </c>
      <c r="AA110" s="311">
        <f t="shared" si="133"/>
        <v>0</v>
      </c>
      <c r="AB110" s="311">
        <f t="shared" si="133"/>
        <v>0</v>
      </c>
      <c r="AC110" s="312">
        <f>SUM(S110:AB110)</f>
        <v>0</v>
      </c>
      <c r="AD110" s="79"/>
      <c r="AE110" s="79"/>
      <c r="AF110" s="79"/>
      <c r="AG110" s="79"/>
      <c r="AH110" s="79"/>
      <c r="AI110" s="79"/>
      <c r="AJ110" s="79"/>
      <c r="AK110" s="79"/>
      <c r="AL110" s="79"/>
      <c r="AM110" s="79"/>
      <c r="AN110" s="79"/>
      <c r="BB110" s="77"/>
      <c r="BC110" s="298"/>
      <c r="BD110" s="298"/>
      <c r="BE110" s="298"/>
      <c r="BF110" s="297"/>
      <c r="BG110" s="297"/>
      <c r="BH110" s="297"/>
      <c r="BI110" s="297"/>
      <c r="BJ110" s="297"/>
      <c r="BK110" s="297"/>
      <c r="BL110" s="297"/>
      <c r="BM110" s="297"/>
      <c r="BN110" s="297"/>
    </row>
    <row r="111" spans="2:66" x14ac:dyDescent="0.3">
      <c r="B111" s="15"/>
      <c r="C111"/>
      <c r="D111"/>
      <c r="E111"/>
      <c r="F111" s="78"/>
      <c r="G111" s="78"/>
      <c r="H111" s="78"/>
      <c r="I111" s="78"/>
      <c r="J111" s="78"/>
      <c r="K111" s="78"/>
      <c r="L111" s="78"/>
      <c r="M111" s="78"/>
      <c r="N111" s="78"/>
      <c r="O111" s="78"/>
      <c r="P111" s="78"/>
      <c r="R111" s="78"/>
      <c r="S111" s="34"/>
      <c r="T111" s="34"/>
      <c r="U111" s="34"/>
      <c r="V111" s="34"/>
      <c r="W111" s="34"/>
      <c r="X111" s="34"/>
      <c r="Y111" s="50"/>
      <c r="Z111" s="50"/>
      <c r="AA111" s="50"/>
      <c r="AB111" s="50"/>
      <c r="AC111" s="50"/>
      <c r="AD111" s="79"/>
      <c r="AE111" s="79"/>
      <c r="AF111" s="79"/>
      <c r="AG111" s="79"/>
      <c r="AH111" s="79"/>
      <c r="AI111" s="79"/>
      <c r="AJ111" s="79"/>
      <c r="AK111" s="79"/>
      <c r="AL111" s="79"/>
      <c r="AM111" s="79"/>
      <c r="AN111" s="79"/>
      <c r="BC111" s="297"/>
      <c r="BD111" s="297"/>
      <c r="BE111" s="297"/>
      <c r="BF111" s="297"/>
      <c r="BG111" s="297"/>
      <c r="BH111" s="297"/>
      <c r="BI111" s="297"/>
      <c r="BJ111" s="297"/>
      <c r="BK111" s="297"/>
      <c r="BL111" s="297"/>
      <c r="BM111" s="297"/>
      <c r="BN111" s="297"/>
    </row>
    <row r="112" spans="2:66" x14ac:dyDescent="0.3">
      <c r="B112" s="78"/>
      <c r="C112" s="79"/>
      <c r="D112" s="79"/>
      <c r="E112" s="79"/>
      <c r="F112" s="78"/>
      <c r="G112" s="78"/>
      <c r="H112" s="78"/>
      <c r="I112" s="78"/>
      <c r="J112" s="78"/>
      <c r="K112" s="78"/>
      <c r="L112" s="78"/>
      <c r="M112" s="78"/>
      <c r="N112" s="78"/>
      <c r="O112" s="78"/>
      <c r="P112" s="78"/>
      <c r="R112" s="78"/>
      <c r="S112" s="50"/>
      <c r="T112" s="50"/>
      <c r="U112" s="50"/>
      <c r="V112" s="50"/>
      <c r="W112" s="50"/>
      <c r="X112" s="50"/>
      <c r="Y112" s="50"/>
      <c r="Z112" s="50"/>
      <c r="AA112" s="50"/>
      <c r="AB112" s="50"/>
      <c r="AC112" s="50"/>
      <c r="AD112" s="79"/>
      <c r="AE112" s="79"/>
      <c r="AF112" s="79"/>
      <c r="AG112" s="79"/>
      <c r="AH112" s="79"/>
      <c r="AI112" s="79"/>
      <c r="AJ112" s="79"/>
      <c r="AK112" s="79"/>
      <c r="AL112" s="79"/>
      <c r="AM112" s="79"/>
      <c r="AN112" s="79"/>
      <c r="BC112" s="297"/>
      <c r="BD112" s="297"/>
      <c r="BE112" s="297"/>
      <c r="BF112" s="297"/>
      <c r="BG112" s="297"/>
      <c r="BH112" s="297"/>
      <c r="BI112" s="297"/>
      <c r="BJ112" s="297"/>
      <c r="BK112" s="297"/>
      <c r="BL112" s="297"/>
      <c r="BM112" s="297"/>
      <c r="BN112" s="297"/>
    </row>
    <row r="113" spans="2:66" ht="15.6" x14ac:dyDescent="0.3">
      <c r="B113" s="49" t="s">
        <v>4304</v>
      </c>
      <c r="C113" s="13"/>
      <c r="D113" s="13"/>
      <c r="E113" s="13"/>
      <c r="S113" s="13"/>
      <c r="BC113" s="297"/>
      <c r="BD113" s="297"/>
      <c r="BE113" s="297"/>
      <c r="BF113" s="297"/>
      <c r="BG113" s="297"/>
      <c r="BH113" s="297"/>
      <c r="BI113" s="297"/>
      <c r="BJ113" s="297"/>
      <c r="BK113" s="297"/>
      <c r="BL113" s="297"/>
      <c r="BM113" s="297"/>
      <c r="BN113" s="297"/>
    </row>
    <row r="114" spans="2:66" x14ac:dyDescent="0.3">
      <c r="B114" s="13"/>
      <c r="C114" s="13"/>
      <c r="D114" s="13"/>
      <c r="E114" s="13"/>
      <c r="P114" s="75"/>
      <c r="R114" s="65"/>
      <c r="S114" s="21" t="s">
        <v>211</v>
      </c>
      <c r="T114" s="21" t="s">
        <v>212</v>
      </c>
      <c r="U114" s="21" t="s">
        <v>213</v>
      </c>
      <c r="V114" s="21" t="s">
        <v>214</v>
      </c>
      <c r="W114" s="21" t="s">
        <v>215</v>
      </c>
      <c r="X114" s="21" t="s">
        <v>216</v>
      </c>
      <c r="Y114" s="21" t="s">
        <v>206</v>
      </c>
      <c r="Z114" s="21" t="s">
        <v>207</v>
      </c>
      <c r="AA114" s="21" t="s">
        <v>208</v>
      </c>
      <c r="AB114" s="21" t="s">
        <v>209</v>
      </c>
      <c r="AC114" s="21" t="s">
        <v>229</v>
      </c>
      <c r="AD114" s="13"/>
      <c r="AE114" s="13"/>
      <c r="AF114" s="13"/>
      <c r="AG114" s="13"/>
      <c r="AH114" s="13"/>
      <c r="AI114" s="13"/>
      <c r="AJ114" s="13"/>
      <c r="AK114" s="13"/>
      <c r="AL114" s="13"/>
      <c r="AM114" s="13"/>
      <c r="AN114" s="13"/>
      <c r="BC114" s="297"/>
      <c r="BD114" s="297"/>
      <c r="BE114" s="297"/>
      <c r="BF114" s="297"/>
      <c r="BG114" s="297"/>
      <c r="BH114" s="297"/>
      <c r="BI114" s="297"/>
      <c r="BJ114" s="297"/>
      <c r="BK114" s="297"/>
      <c r="BL114" s="297"/>
      <c r="BM114" s="297"/>
      <c r="BN114" s="297"/>
    </row>
    <row r="115" spans="2:66" x14ac:dyDescent="0.3">
      <c r="B115" s="376" t="s">
        <v>265</v>
      </c>
      <c r="C115" s="377"/>
      <c r="D115" s="379"/>
      <c r="E115"/>
      <c r="R115" s="254"/>
      <c r="S115" s="328">
        <f t="shared" ref="S115:AB115" si="134">S110</f>
        <v>0</v>
      </c>
      <c r="T115" s="328">
        <f t="shared" si="134"/>
        <v>0</v>
      </c>
      <c r="U115" s="328">
        <f t="shared" si="134"/>
        <v>0</v>
      </c>
      <c r="V115" s="328">
        <f t="shared" si="134"/>
        <v>0</v>
      </c>
      <c r="W115" s="328">
        <f t="shared" si="134"/>
        <v>0</v>
      </c>
      <c r="X115" s="328">
        <f t="shared" si="134"/>
        <v>0</v>
      </c>
      <c r="Y115" s="328">
        <f t="shared" si="134"/>
        <v>0</v>
      </c>
      <c r="Z115" s="328">
        <f t="shared" si="134"/>
        <v>0</v>
      </c>
      <c r="AA115" s="328">
        <f t="shared" si="134"/>
        <v>0</v>
      </c>
      <c r="AB115" s="328">
        <f t="shared" si="134"/>
        <v>0</v>
      </c>
      <c r="AC115" s="134">
        <f>SUM(S115:AB115)</f>
        <v>0</v>
      </c>
      <c r="AD115" s="369"/>
      <c r="AE115" s="369"/>
      <c r="AF115" s="369"/>
      <c r="AG115" s="369"/>
      <c r="AH115" s="369"/>
      <c r="AI115" s="369"/>
      <c r="AJ115" s="369"/>
      <c r="AK115" s="369"/>
      <c r="AL115" s="369"/>
      <c r="AM115" s="369"/>
      <c r="AN115" s="369"/>
      <c r="BC115" s="297"/>
      <c r="BD115" s="297"/>
      <c r="BE115" s="297"/>
      <c r="BF115" s="297"/>
      <c r="BG115" s="297"/>
      <c r="BH115" s="297"/>
      <c r="BI115" s="297"/>
      <c r="BJ115" s="297"/>
      <c r="BK115" s="297"/>
      <c r="BL115" s="297"/>
      <c r="BM115" s="297"/>
    </row>
    <row r="116" spans="2:66" ht="15" thickBot="1" x14ac:dyDescent="0.35">
      <c r="B116" s="384" t="s">
        <v>267</v>
      </c>
      <c r="C116" s="385"/>
      <c r="D116" s="361" t="s">
        <v>266</v>
      </c>
      <c r="E116"/>
      <c r="R116" s="80">
        <f>VLOOKUP($D$116,Samfinansieringsprocent!$A$1:$B$3,2,FALSE)*(R72+R67+R79)</f>
        <v>0</v>
      </c>
      <c r="S116" s="80">
        <f>VLOOKUP($D$116,Samfinansieringsprocent!$A$1:$B$3,2,FALSE)*(S72+S67+S79)</f>
        <v>0</v>
      </c>
      <c r="T116" s="80">
        <f>VLOOKUP($D$116,Samfinansieringsprocent!$A$1:$B$3,2,FALSE)*(T72+T67+T79)</f>
        <v>0</v>
      </c>
      <c r="U116" s="80">
        <f>VLOOKUP($D$116,Samfinansieringsprocent!$A$1:$B$3,2,FALSE)*(U72+U67+U79)</f>
        <v>0</v>
      </c>
      <c r="V116" s="80">
        <f>VLOOKUP($D$116,Samfinansieringsprocent!$A$1:$B$3,2,FALSE)*(V72+V67+V79)</f>
        <v>0</v>
      </c>
      <c r="W116" s="80">
        <f>VLOOKUP($D$116,Samfinansieringsprocent!$A$1:$B$3,2,FALSE)*(W72+W67+W79)</f>
        <v>0</v>
      </c>
      <c r="X116" s="80">
        <f>VLOOKUP($D$116,Samfinansieringsprocent!$A$1:$B$3,2,FALSE)*(X72+X67+X79)</f>
        <v>0</v>
      </c>
      <c r="Y116" s="80">
        <f>VLOOKUP($D$116,Samfinansieringsprocent!$A$1:$B$3,2,FALSE)*(Y72+Y67+Y79)</f>
        <v>0</v>
      </c>
      <c r="Z116" s="80">
        <f>VLOOKUP($D$116,Samfinansieringsprocent!$A$1:$B$3,2,FALSE)*(Z72+Z67+Z79)</f>
        <v>0</v>
      </c>
      <c r="AA116" s="80">
        <f>VLOOKUP($D$116,Samfinansieringsprocent!$A$1:$B$3,2,FALSE)*(AA72+AA67+AA79)</f>
        <v>0</v>
      </c>
      <c r="AB116" s="80">
        <f>VLOOKUP($D$116,Samfinansieringsprocent!$A$1:$B$3,2,FALSE)*(AB72+AB67+AB79)</f>
        <v>0</v>
      </c>
      <c r="AC116" s="265">
        <f>SUM(S116:AB116)</f>
        <v>0</v>
      </c>
      <c r="AD116" s="79"/>
      <c r="AE116" s="79"/>
      <c r="AF116" s="79"/>
      <c r="AG116" s="79"/>
      <c r="AH116" s="79"/>
      <c r="AI116" s="79"/>
      <c r="AJ116" s="79"/>
      <c r="AK116" s="79"/>
      <c r="AL116" s="79"/>
      <c r="AM116" s="79"/>
      <c r="AN116" s="79"/>
      <c r="BC116" s="297"/>
      <c r="BD116" s="297"/>
      <c r="BE116" s="297"/>
      <c r="BF116" s="297"/>
      <c r="BG116" s="297"/>
      <c r="BH116" s="297"/>
      <c r="BI116" s="297"/>
      <c r="BJ116" s="297"/>
      <c r="BK116" s="297"/>
      <c r="BL116" s="297"/>
      <c r="BM116" s="297"/>
    </row>
    <row r="117" spans="2:66" ht="15" thickBot="1" x14ac:dyDescent="0.35">
      <c r="B117" s="380" t="s">
        <v>268</v>
      </c>
      <c r="C117" s="381"/>
      <c r="D117" s="382"/>
      <c r="E117" s="251"/>
      <c r="R117" s="255"/>
      <c r="S117" s="131">
        <f>S115+S116-S108</f>
        <v>0</v>
      </c>
      <c r="T117" s="131">
        <f t="shared" ref="T117:AB117" si="135">T115+T116-T108</f>
        <v>0</v>
      </c>
      <c r="U117" s="131">
        <f t="shared" si="135"/>
        <v>0</v>
      </c>
      <c r="V117" s="131">
        <f t="shared" si="135"/>
        <v>0</v>
      </c>
      <c r="W117" s="131">
        <f t="shared" si="135"/>
        <v>0</v>
      </c>
      <c r="X117" s="131">
        <f t="shared" si="135"/>
        <v>0</v>
      </c>
      <c r="Y117" s="131">
        <f t="shared" si="135"/>
        <v>0</v>
      </c>
      <c r="Z117" s="131">
        <f t="shared" si="135"/>
        <v>0</v>
      </c>
      <c r="AA117" s="131">
        <f t="shared" si="135"/>
        <v>0</v>
      </c>
      <c r="AB117" s="131">
        <f t="shared" si="135"/>
        <v>0</v>
      </c>
      <c r="AC117" s="132">
        <f>SUM(S117:AB117)</f>
        <v>0</v>
      </c>
      <c r="AD117" s="383"/>
      <c r="AE117" s="383"/>
      <c r="AF117" s="383"/>
      <c r="AG117" s="383"/>
      <c r="AH117" s="383"/>
      <c r="AI117" s="383"/>
      <c r="AJ117" s="383"/>
      <c r="AK117" s="383"/>
      <c r="AL117" s="383"/>
      <c r="AM117" s="383"/>
      <c r="AN117" s="383"/>
      <c r="BB117" s="77"/>
      <c r="BC117" s="297"/>
      <c r="BD117" s="297"/>
      <c r="BE117" s="297"/>
      <c r="BF117" s="297"/>
      <c r="BG117" s="297"/>
      <c r="BH117" s="297"/>
      <c r="BI117" s="297"/>
      <c r="BJ117" s="297"/>
      <c r="BK117" s="297"/>
      <c r="BL117" s="297"/>
      <c r="BM117" s="297"/>
    </row>
    <row r="118" spans="2:66" x14ac:dyDescent="0.3">
      <c r="B118" s="285"/>
      <c r="C118" s="251"/>
      <c r="D118" s="251"/>
      <c r="E118" s="251"/>
      <c r="S118" s="286"/>
      <c r="T118" s="286"/>
      <c r="U118" s="286"/>
      <c r="V118" s="286"/>
      <c r="W118" s="286"/>
      <c r="X118" s="286"/>
      <c r="Y118" s="286"/>
      <c r="Z118" s="286"/>
      <c r="AA118" s="286"/>
      <c r="AB118" s="286"/>
      <c r="AC118" s="286"/>
      <c r="AD118" s="251"/>
      <c r="AE118" s="251"/>
      <c r="AF118" s="251"/>
      <c r="AG118" s="251"/>
      <c r="AH118" s="251"/>
      <c r="AI118" s="251"/>
      <c r="AJ118" s="251"/>
      <c r="AK118" s="251"/>
      <c r="AL118" s="251"/>
      <c r="AM118" s="251"/>
      <c r="AN118" s="251"/>
      <c r="BB118" s="77"/>
      <c r="BC118" s="298"/>
      <c r="BD118" s="297"/>
      <c r="BE118" s="297"/>
      <c r="BF118" s="297"/>
      <c r="BG118" s="297"/>
      <c r="BH118" s="297"/>
      <c r="BI118" s="297"/>
      <c r="BJ118" s="297"/>
      <c r="BK118" s="297"/>
      <c r="BL118" s="297"/>
      <c r="BM118" s="297"/>
      <c r="BN118" s="297"/>
    </row>
    <row r="119" spans="2:66" x14ac:dyDescent="0.3">
      <c r="B119" s="285"/>
      <c r="C119" s="251"/>
      <c r="D119" s="251"/>
      <c r="E119" s="251"/>
      <c r="S119" s="286"/>
      <c r="T119" s="286"/>
      <c r="U119" s="286"/>
      <c r="V119" s="286"/>
      <c r="W119" s="286"/>
      <c r="X119" s="286"/>
      <c r="Y119" s="286"/>
      <c r="Z119" s="286"/>
      <c r="AA119" s="286"/>
      <c r="AB119" s="286"/>
      <c r="AC119" s="286"/>
      <c r="AD119" s="251"/>
      <c r="AE119" s="251"/>
      <c r="AF119" s="251"/>
      <c r="AG119" s="251"/>
      <c r="AH119" s="251"/>
      <c r="AI119" s="251"/>
      <c r="AJ119" s="251"/>
      <c r="AK119" s="251"/>
      <c r="AL119" s="251"/>
      <c r="AM119" s="251"/>
      <c r="AN119" s="251"/>
      <c r="BB119" s="77"/>
      <c r="BC119" s="298"/>
      <c r="BD119" s="297"/>
      <c r="BE119" s="297"/>
      <c r="BF119" s="297"/>
      <c r="BG119" s="297"/>
      <c r="BH119" s="297"/>
      <c r="BI119" s="297"/>
      <c r="BJ119" s="297"/>
      <c r="BK119" s="297"/>
      <c r="BL119" s="297"/>
      <c r="BM119" s="297"/>
      <c r="BN119" s="297"/>
    </row>
    <row r="120" spans="2:66" x14ac:dyDescent="0.3">
      <c r="BC120" s="297"/>
      <c r="BD120" s="297"/>
      <c r="BE120" s="297"/>
      <c r="BF120" s="297"/>
      <c r="BG120" s="297"/>
      <c r="BH120" s="297"/>
      <c r="BI120" s="297"/>
      <c r="BJ120" s="297"/>
      <c r="BK120" s="297"/>
      <c r="BL120" s="297"/>
      <c r="BM120" s="297"/>
      <c r="BN120" s="297"/>
    </row>
    <row r="121" spans="2:66" ht="16.8" x14ac:dyDescent="0.4">
      <c r="B121" s="349" t="s">
        <v>269</v>
      </c>
      <c r="BC121" s="297"/>
      <c r="BD121" s="297"/>
      <c r="BE121" s="297"/>
      <c r="BF121" s="297"/>
      <c r="BG121" s="297"/>
      <c r="BH121" s="297"/>
      <c r="BI121" s="297"/>
      <c r="BJ121" s="297"/>
      <c r="BK121" s="297"/>
      <c r="BL121" s="297"/>
      <c r="BM121" s="297"/>
      <c r="BN121" s="297"/>
    </row>
    <row r="122" spans="2:66" x14ac:dyDescent="0.3">
      <c r="B122" s="274"/>
      <c r="C122" s="274"/>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1"/>
      <c r="BC122" s="297"/>
      <c r="BD122" s="297"/>
      <c r="BE122" s="297"/>
      <c r="BF122" s="297"/>
      <c r="BG122" s="297"/>
      <c r="BH122" s="297"/>
      <c r="BI122" s="297"/>
      <c r="BJ122" s="297"/>
      <c r="BK122" s="297"/>
      <c r="BL122" s="297"/>
      <c r="BM122" s="297"/>
      <c r="BN122" s="297"/>
    </row>
    <row r="123" spans="2:66" x14ac:dyDescent="0.3">
      <c r="B123" s="274"/>
      <c r="C123" s="274"/>
      <c r="D123" s="274"/>
      <c r="E123" s="274"/>
      <c r="F123" s="274"/>
      <c r="G123" s="274"/>
      <c r="H123" s="274"/>
      <c r="I123" s="274"/>
      <c r="J123" s="274"/>
      <c r="K123" s="274"/>
      <c r="L123" s="274"/>
      <c r="M123" s="274"/>
      <c r="N123" s="274"/>
      <c r="O123" s="274"/>
      <c r="P123" s="274"/>
      <c r="Q123" s="274"/>
      <c r="R123" s="274"/>
      <c r="S123" s="274"/>
      <c r="T123" s="274"/>
      <c r="U123" s="274"/>
      <c r="V123" s="274"/>
      <c r="W123" s="274"/>
      <c r="X123" s="274"/>
      <c r="Y123" s="274"/>
      <c r="Z123" s="274"/>
      <c r="AA123" s="274"/>
      <c r="AB123" s="274"/>
      <c r="AC123" s="271"/>
      <c r="BC123" s="297"/>
      <c r="BD123" s="297"/>
      <c r="BE123" s="297"/>
      <c r="BF123" s="297"/>
      <c r="BG123" s="297"/>
      <c r="BH123" s="297"/>
      <c r="BI123" s="297"/>
      <c r="BJ123" s="297"/>
      <c r="BK123" s="297"/>
      <c r="BL123" s="297"/>
      <c r="BM123" s="297"/>
      <c r="BN123" s="297"/>
    </row>
    <row r="124" spans="2:66" x14ac:dyDescent="0.3">
      <c r="B124" s="274"/>
      <c r="C124" s="274"/>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4"/>
      <c r="Z124" s="274"/>
      <c r="AA124" s="274"/>
      <c r="AB124" s="274"/>
      <c r="AC124" s="271"/>
      <c r="BC124" s="297"/>
      <c r="BD124" s="297"/>
      <c r="BE124" s="297"/>
      <c r="BF124" s="297"/>
      <c r="BG124" s="297"/>
      <c r="BH124" s="297"/>
      <c r="BI124" s="297"/>
      <c r="BJ124" s="297"/>
      <c r="BK124" s="297"/>
      <c r="BL124" s="297"/>
      <c r="BM124" s="297"/>
      <c r="BN124" s="297"/>
    </row>
    <row r="125" spans="2:66" x14ac:dyDescent="0.3">
      <c r="B125" s="274"/>
      <c r="C125" s="274"/>
      <c r="D125" s="274"/>
      <c r="E125" s="274"/>
      <c r="F125" s="274"/>
      <c r="G125" s="274"/>
      <c r="H125" s="274"/>
      <c r="I125" s="274"/>
      <c r="J125" s="274"/>
      <c r="K125" s="274"/>
      <c r="L125" s="274"/>
      <c r="M125" s="274"/>
      <c r="N125" s="274"/>
      <c r="O125" s="274"/>
      <c r="P125" s="274"/>
      <c r="Q125" s="274"/>
      <c r="R125" s="274"/>
      <c r="S125" s="342"/>
      <c r="T125" s="274"/>
      <c r="U125" s="274"/>
      <c r="V125" s="274"/>
      <c r="W125" s="274"/>
      <c r="X125" s="274"/>
      <c r="Y125" s="274"/>
      <c r="Z125" s="274"/>
      <c r="AA125" s="274"/>
      <c r="AB125" s="274"/>
      <c r="AC125" s="271"/>
      <c r="BC125" s="297"/>
      <c r="BD125" s="297"/>
      <c r="BE125" s="297"/>
      <c r="BF125" s="297"/>
      <c r="BG125" s="297"/>
      <c r="BH125" s="297"/>
      <c r="BI125" s="297"/>
      <c r="BJ125" s="297"/>
      <c r="BK125" s="297"/>
      <c r="BL125" s="297"/>
      <c r="BM125" s="297"/>
      <c r="BN125" s="297"/>
    </row>
    <row r="126" spans="2:66" x14ac:dyDescent="0.3">
      <c r="B126" s="274"/>
      <c r="C126" s="274"/>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1"/>
      <c r="BC126" s="297"/>
      <c r="BD126" s="297"/>
      <c r="BE126" s="297"/>
      <c r="BF126" s="297"/>
      <c r="BG126" s="297"/>
      <c r="BH126" s="297"/>
      <c r="BI126" s="297"/>
      <c r="BJ126" s="297"/>
      <c r="BK126" s="297"/>
      <c r="BL126" s="297"/>
      <c r="BM126" s="297"/>
      <c r="BN126" s="297"/>
    </row>
    <row r="127" spans="2:66" x14ac:dyDescent="0.3">
      <c r="B127" s="274"/>
      <c r="C127" s="274"/>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c r="AA127" s="274"/>
      <c r="AB127" s="274"/>
      <c r="AC127" s="271"/>
      <c r="BC127" s="297"/>
      <c r="BD127" s="297"/>
      <c r="BE127" s="297"/>
      <c r="BF127" s="297"/>
      <c r="BG127" s="297"/>
      <c r="BH127" s="297"/>
      <c r="BI127" s="297"/>
      <c r="BJ127" s="297"/>
      <c r="BK127" s="297"/>
      <c r="BL127" s="297"/>
      <c r="BM127" s="297"/>
      <c r="BN127" s="297"/>
    </row>
    <row r="128" spans="2:66" x14ac:dyDescent="0.3">
      <c r="B128" s="274"/>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c r="AA128" s="274"/>
      <c r="AB128" s="274"/>
      <c r="AC128" s="271"/>
      <c r="BC128" s="297"/>
      <c r="BD128" s="297"/>
      <c r="BE128" s="297"/>
      <c r="BF128" s="297"/>
      <c r="BG128" s="297"/>
      <c r="BH128" s="297"/>
      <c r="BI128" s="297"/>
      <c r="BJ128" s="297"/>
      <c r="BK128" s="297"/>
      <c r="BL128" s="297"/>
      <c r="BM128" s="297"/>
      <c r="BN128" s="297"/>
    </row>
    <row r="129" spans="2:66" hidden="1" x14ac:dyDescent="0.3">
      <c r="B129" s="274"/>
      <c r="C129" s="274"/>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c r="AA129" s="274"/>
      <c r="AB129" s="274"/>
      <c r="AC129" s="271"/>
      <c r="BC129" s="297"/>
      <c r="BD129" s="297"/>
      <c r="BE129" s="297"/>
      <c r="BF129" s="297"/>
      <c r="BG129" s="297"/>
      <c r="BH129" s="297"/>
      <c r="BI129" s="297"/>
      <c r="BJ129" s="297"/>
      <c r="BK129" s="297"/>
      <c r="BL129" s="297"/>
      <c r="BM129" s="297"/>
      <c r="BN129" s="297"/>
    </row>
    <row r="130" spans="2:66" ht="16.8" hidden="1" x14ac:dyDescent="0.3">
      <c r="B130" s="276" t="s">
        <v>270</v>
      </c>
      <c r="C130" s="277"/>
      <c r="D130" s="277"/>
      <c r="E130" s="277"/>
      <c r="F130" s="274"/>
      <c r="G130" s="274"/>
      <c r="H130" s="274"/>
      <c r="I130" s="274"/>
      <c r="J130" s="274"/>
      <c r="K130" s="274"/>
      <c r="L130" s="274"/>
      <c r="M130" s="274"/>
      <c r="N130" s="274"/>
      <c r="O130" s="274"/>
      <c r="P130" s="274"/>
      <c r="Q130" s="274"/>
      <c r="R130" s="274"/>
      <c r="S130" s="274"/>
      <c r="T130" s="274"/>
      <c r="U130" s="274"/>
      <c r="V130" s="274"/>
      <c r="W130" s="278"/>
      <c r="X130" s="278"/>
      <c r="Y130" s="274"/>
      <c r="Z130" s="274"/>
      <c r="AA130" s="274"/>
      <c r="AB130" s="274"/>
      <c r="AC130" s="271"/>
      <c r="BC130" s="297"/>
      <c r="BD130" s="297"/>
      <c r="BE130" s="297"/>
      <c r="BF130" s="297"/>
      <c r="BG130" s="297"/>
      <c r="BH130" s="297"/>
      <c r="BI130" s="297"/>
      <c r="BJ130" s="297"/>
      <c r="BK130" s="297"/>
      <c r="BL130" s="297"/>
      <c r="BM130" s="297"/>
      <c r="BN130" s="297"/>
    </row>
    <row r="131" spans="2:66" hidden="1" x14ac:dyDescent="0.3">
      <c r="B131" s="279" t="s">
        <v>271</v>
      </c>
      <c r="C131" s="279"/>
      <c r="D131" s="279"/>
      <c r="E131" s="279"/>
      <c r="F131" s="274"/>
      <c r="G131" s="274"/>
      <c r="H131" s="274"/>
      <c r="I131" s="274"/>
      <c r="J131" s="274"/>
      <c r="K131" s="274"/>
      <c r="L131" s="274"/>
      <c r="M131" s="274"/>
      <c r="N131" s="274"/>
      <c r="O131" s="274"/>
      <c r="P131" s="274"/>
      <c r="Q131" s="274"/>
      <c r="R131" s="274"/>
      <c r="S131" s="274"/>
      <c r="T131" s="274"/>
      <c r="U131" s="274"/>
      <c r="V131" s="274"/>
      <c r="W131" s="278"/>
      <c r="X131" s="278"/>
      <c r="Y131" s="274"/>
      <c r="Z131" s="274"/>
      <c r="AA131" s="274"/>
      <c r="AB131" s="274"/>
      <c r="AC131" s="271"/>
      <c r="BC131" s="297"/>
      <c r="BD131" s="297"/>
      <c r="BE131" s="297"/>
      <c r="BF131" s="297"/>
      <c r="BG131" s="297"/>
      <c r="BH131" s="297"/>
      <c r="BI131" s="297"/>
      <c r="BJ131" s="297"/>
      <c r="BK131" s="297"/>
      <c r="BL131" s="297"/>
      <c r="BM131" s="297"/>
      <c r="BN131" s="297"/>
    </row>
    <row r="132" spans="2:66" hidden="1" x14ac:dyDescent="0.3">
      <c r="B132" s="278"/>
      <c r="C132" s="278"/>
      <c r="D132" s="278"/>
      <c r="E132" s="278"/>
      <c r="F132" s="274"/>
      <c r="G132" s="274"/>
      <c r="H132" s="274"/>
      <c r="I132" s="274"/>
      <c r="J132" s="274"/>
      <c r="K132" s="274"/>
      <c r="L132" s="274"/>
      <c r="M132" s="274"/>
      <c r="N132" s="274"/>
      <c r="O132" s="274"/>
      <c r="P132" s="274"/>
      <c r="Q132" s="274"/>
      <c r="R132" s="274"/>
      <c r="S132" s="274"/>
      <c r="T132" s="274"/>
      <c r="U132" s="274"/>
      <c r="V132" s="274"/>
      <c r="W132" s="278"/>
      <c r="X132" s="278"/>
      <c r="Y132" s="274"/>
      <c r="Z132" s="274"/>
      <c r="AA132" s="274"/>
      <c r="AB132" s="274"/>
      <c r="AC132" s="271"/>
      <c r="BC132" s="297"/>
      <c r="BD132" s="297"/>
      <c r="BE132" s="297"/>
      <c r="BF132" s="297"/>
      <c r="BG132" s="297"/>
      <c r="BH132" s="297"/>
      <c r="BI132" s="297"/>
      <c r="BJ132" s="297"/>
      <c r="BK132" s="297"/>
      <c r="BL132" s="297"/>
      <c r="BM132" s="297"/>
      <c r="BN132" s="297"/>
    </row>
    <row r="133" spans="2:66" hidden="1" x14ac:dyDescent="0.3">
      <c r="B133" s="278"/>
      <c r="C133" s="278"/>
      <c r="D133" s="278"/>
      <c r="E133" s="278"/>
      <c r="F133" s="274"/>
      <c r="G133" s="274"/>
      <c r="H133" s="274"/>
      <c r="I133" s="274"/>
      <c r="J133" s="274"/>
      <c r="K133" s="274"/>
      <c r="L133" s="274"/>
      <c r="M133" s="274"/>
      <c r="N133" s="274"/>
      <c r="O133" s="274"/>
      <c r="P133" s="274"/>
      <c r="Q133" s="274"/>
      <c r="R133" s="274"/>
      <c r="S133" s="274"/>
      <c r="T133" s="274"/>
      <c r="U133" s="274"/>
      <c r="V133" s="274"/>
      <c r="W133" s="278"/>
      <c r="X133" s="278"/>
      <c r="Y133" s="274"/>
      <c r="Z133" s="274"/>
      <c r="AA133" s="274"/>
      <c r="AB133" s="274"/>
      <c r="AC133" s="271"/>
      <c r="BC133" s="297"/>
      <c r="BD133" s="297"/>
      <c r="BE133" s="297"/>
      <c r="BF133" s="297"/>
      <c r="BG133" s="297"/>
      <c r="BH133" s="297"/>
      <c r="BI133" s="297"/>
      <c r="BJ133" s="297"/>
      <c r="BK133" s="297"/>
      <c r="BL133" s="297"/>
      <c r="BM133" s="297"/>
      <c r="BN133" s="297"/>
    </row>
    <row r="134" spans="2:66" hidden="1" x14ac:dyDescent="0.3">
      <c r="B134" s="278"/>
      <c r="C134" s="278"/>
      <c r="D134" s="278"/>
      <c r="E134" s="278"/>
      <c r="F134" s="274"/>
      <c r="G134" s="274"/>
      <c r="H134" s="274"/>
      <c r="I134" s="274"/>
      <c r="J134" s="274"/>
      <c r="K134" s="274"/>
      <c r="L134" s="274"/>
      <c r="M134" s="274"/>
      <c r="N134" s="274"/>
      <c r="O134" s="274"/>
      <c r="P134" s="274"/>
      <c r="Q134" s="274"/>
      <c r="R134" s="274"/>
      <c r="S134" s="274"/>
      <c r="T134" s="274"/>
      <c r="U134" s="274"/>
      <c r="V134" s="274"/>
      <c r="W134" s="278"/>
      <c r="X134" s="278"/>
      <c r="Y134" s="274"/>
      <c r="Z134" s="274"/>
      <c r="AA134" s="274"/>
      <c r="AB134" s="274"/>
      <c r="AC134" s="271"/>
      <c r="BC134" s="297"/>
      <c r="BD134" s="297"/>
      <c r="BE134" s="297"/>
      <c r="BF134" s="297"/>
      <c r="BG134" s="297"/>
      <c r="BH134" s="297"/>
      <c r="BI134" s="297"/>
      <c r="BJ134" s="297"/>
      <c r="BK134" s="297"/>
      <c r="BL134" s="297"/>
      <c r="BM134" s="297"/>
      <c r="BN134" s="297"/>
    </row>
    <row r="135" spans="2:66" hidden="1" x14ac:dyDescent="0.3">
      <c r="B135" s="280" t="s">
        <v>272</v>
      </c>
      <c r="C135" s="281" t="e">
        <f>#REF!</f>
        <v>#REF!</v>
      </c>
      <c r="D135" s="279"/>
      <c r="E135" s="279"/>
      <c r="F135" s="274"/>
      <c r="G135" s="274"/>
      <c r="H135" s="274"/>
      <c r="I135" s="274"/>
      <c r="J135" s="274"/>
      <c r="K135" s="274"/>
      <c r="L135" s="274"/>
      <c r="M135" s="274"/>
      <c r="N135" s="274"/>
      <c r="O135" s="274"/>
      <c r="P135" s="274"/>
      <c r="Q135" s="274"/>
      <c r="R135" s="274"/>
      <c r="S135" s="274"/>
      <c r="T135" s="274"/>
      <c r="U135" s="274"/>
      <c r="V135" s="274"/>
      <c r="W135" s="278"/>
      <c r="X135" s="278"/>
      <c r="Y135" s="274"/>
      <c r="Z135" s="274"/>
      <c r="AA135" s="274"/>
      <c r="AB135" s="274"/>
      <c r="AC135" s="271"/>
      <c r="BC135" s="297"/>
      <c r="BD135" s="297"/>
      <c r="BE135" s="297"/>
      <c r="BF135" s="297"/>
      <c r="BG135" s="297"/>
      <c r="BH135" s="297"/>
      <c r="BI135" s="297"/>
      <c r="BJ135" s="297"/>
      <c r="BK135" s="297"/>
      <c r="BL135" s="297"/>
      <c r="BM135" s="297"/>
      <c r="BN135" s="297"/>
    </row>
    <row r="136" spans="2:66" hidden="1" x14ac:dyDescent="0.3">
      <c r="B136" s="278"/>
      <c r="C136" s="278"/>
      <c r="D136" s="278"/>
      <c r="E136" s="278"/>
      <c r="F136" s="274"/>
      <c r="G136" s="274"/>
      <c r="H136" s="274"/>
      <c r="I136" s="274"/>
      <c r="J136" s="274"/>
      <c r="K136" s="274"/>
      <c r="L136" s="274"/>
      <c r="M136" s="274"/>
      <c r="N136" s="274"/>
      <c r="O136" s="274"/>
      <c r="P136" s="274"/>
      <c r="Q136" s="274"/>
      <c r="R136" s="274"/>
      <c r="S136" s="274"/>
      <c r="T136" s="274"/>
      <c r="U136" s="274"/>
      <c r="V136" s="274"/>
      <c r="W136" s="278"/>
      <c r="X136" s="278"/>
      <c r="Y136" s="274"/>
      <c r="Z136" s="274"/>
      <c r="AA136" s="274"/>
      <c r="AB136" s="274"/>
      <c r="AC136" s="271"/>
      <c r="BC136" s="297"/>
      <c r="BD136" s="297"/>
      <c r="BE136" s="297"/>
      <c r="BF136" s="297"/>
      <c r="BG136" s="297"/>
      <c r="BH136" s="297"/>
      <c r="BI136" s="297"/>
      <c r="BJ136" s="297"/>
      <c r="BK136" s="297"/>
      <c r="BL136" s="297"/>
      <c r="BM136" s="297"/>
      <c r="BN136" s="297"/>
    </row>
    <row r="137" spans="2:66" x14ac:dyDescent="0.3">
      <c r="B137" s="274"/>
      <c r="C137" s="274"/>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1"/>
      <c r="BC137" s="297"/>
      <c r="BD137" s="297"/>
      <c r="BE137" s="297"/>
      <c r="BF137" s="297"/>
      <c r="BG137" s="297"/>
      <c r="BH137" s="297"/>
      <c r="BI137" s="297"/>
      <c r="BJ137" s="297"/>
      <c r="BK137" s="297"/>
      <c r="BL137" s="297"/>
      <c r="BM137" s="297"/>
      <c r="BN137" s="297"/>
    </row>
    <row r="138" spans="2:66" x14ac:dyDescent="0.3">
      <c r="B138" s="274"/>
      <c r="C138" s="274"/>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1"/>
      <c r="BC138" s="297"/>
      <c r="BD138" s="297"/>
      <c r="BE138" s="297"/>
      <c r="BF138" s="297"/>
      <c r="BG138" s="297"/>
      <c r="BH138" s="297"/>
      <c r="BI138" s="297"/>
      <c r="BJ138" s="297"/>
      <c r="BK138" s="297"/>
      <c r="BL138" s="297"/>
      <c r="BM138" s="297"/>
      <c r="BN138" s="297"/>
    </row>
    <row r="139" spans="2:66" x14ac:dyDescent="0.3">
      <c r="B139" s="274"/>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c r="AA139" s="274"/>
      <c r="AB139" s="274"/>
      <c r="AC139" s="271"/>
      <c r="BC139" s="297"/>
      <c r="BD139" s="297"/>
      <c r="BE139" s="297"/>
      <c r="BF139" s="297"/>
      <c r="BG139" s="297"/>
      <c r="BH139" s="297"/>
      <c r="BI139" s="297"/>
      <c r="BJ139" s="297"/>
      <c r="BK139" s="297"/>
      <c r="BL139" s="297"/>
      <c r="BM139" s="297"/>
      <c r="BN139" s="297"/>
    </row>
    <row r="140" spans="2:66" x14ac:dyDescent="0.3">
      <c r="B140" s="274"/>
      <c r="C140" s="274"/>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c r="AA140" s="274"/>
      <c r="AB140" s="274"/>
      <c r="AC140" s="271"/>
      <c r="BC140" s="297"/>
      <c r="BD140" s="297"/>
      <c r="BE140" s="297"/>
      <c r="BF140" s="297"/>
      <c r="BG140" s="297"/>
      <c r="BH140" s="297"/>
      <c r="BI140" s="297"/>
      <c r="BJ140" s="297"/>
      <c r="BK140" s="297"/>
      <c r="BL140" s="297"/>
      <c r="BM140" s="297"/>
      <c r="BN140" s="297"/>
    </row>
    <row r="141" spans="2:66" x14ac:dyDescent="0.3">
      <c r="B141" s="274"/>
      <c r="C141" s="274"/>
      <c r="D141" s="274"/>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1"/>
    </row>
    <row r="142" spans="2:66" x14ac:dyDescent="0.3">
      <c r="B142" s="274"/>
      <c r="C142" s="274"/>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1"/>
    </row>
    <row r="143" spans="2:66" x14ac:dyDescent="0.3">
      <c r="B143" s="274"/>
      <c r="C143" s="274"/>
      <c r="D143" s="274"/>
      <c r="E143" s="274"/>
      <c r="F143" s="274"/>
      <c r="G143" s="274"/>
      <c r="H143" s="274"/>
      <c r="I143" s="274"/>
      <c r="J143" s="274"/>
      <c r="K143" s="274"/>
      <c r="L143" s="274"/>
      <c r="M143" s="274"/>
      <c r="N143" s="274"/>
      <c r="O143" s="274"/>
      <c r="P143" s="274"/>
      <c r="Q143" s="274"/>
      <c r="R143" s="274"/>
      <c r="S143" s="274"/>
      <c r="T143" s="274"/>
      <c r="U143" s="274"/>
      <c r="V143" s="274"/>
      <c r="W143" s="274"/>
      <c r="X143" s="274"/>
      <c r="Y143" s="274"/>
      <c r="Z143" s="274"/>
      <c r="AA143" s="274"/>
      <c r="AB143" s="274"/>
      <c r="AC143" s="271"/>
    </row>
    <row r="144" spans="2:66" x14ac:dyDescent="0.3">
      <c r="B144" s="274"/>
      <c r="C144" s="274"/>
      <c r="D144" s="274"/>
      <c r="E144" s="274"/>
      <c r="F144" s="274"/>
      <c r="G144" s="274"/>
      <c r="H144" s="274"/>
      <c r="I144" s="274"/>
      <c r="J144" s="274"/>
      <c r="K144" s="274"/>
      <c r="L144" s="274"/>
      <c r="M144" s="274"/>
      <c r="N144" s="274"/>
      <c r="O144" s="274"/>
      <c r="P144" s="274"/>
      <c r="Q144" s="274"/>
      <c r="R144" s="274"/>
      <c r="S144" s="274"/>
      <c r="T144" s="274"/>
      <c r="U144" s="274"/>
      <c r="V144" s="274"/>
      <c r="W144" s="274"/>
      <c r="X144" s="274"/>
      <c r="Y144" s="274"/>
      <c r="Z144" s="274"/>
      <c r="AA144" s="274"/>
      <c r="AB144" s="274"/>
      <c r="AC144" s="271"/>
    </row>
    <row r="145" spans="2:29" x14ac:dyDescent="0.3">
      <c r="B145" s="274"/>
      <c r="C145" s="274"/>
      <c r="D145" s="274"/>
      <c r="E145" s="274"/>
      <c r="F145" s="274"/>
      <c r="G145" s="274"/>
      <c r="H145" s="274"/>
      <c r="I145" s="274"/>
      <c r="J145" s="274"/>
      <c r="K145" s="274"/>
      <c r="L145" s="274"/>
      <c r="M145" s="274"/>
      <c r="N145" s="274"/>
      <c r="O145" s="274"/>
      <c r="P145" s="274"/>
      <c r="Q145" s="274"/>
      <c r="R145" s="274"/>
      <c r="S145" s="274"/>
      <c r="T145" s="274"/>
      <c r="U145" s="274"/>
      <c r="V145" s="274"/>
      <c r="W145" s="274"/>
      <c r="X145" s="274"/>
      <c r="Y145" s="274"/>
      <c r="Z145" s="274"/>
      <c r="AA145" s="274"/>
      <c r="AB145" s="274"/>
      <c r="AC145" s="271"/>
    </row>
  </sheetData>
  <sheetProtection sheet="1" formatCells="0" formatColumns="0" formatRows="0" selectLockedCells="1"/>
  <mergeCells count="88">
    <mergeCell ref="C25:D25"/>
    <mergeCell ref="C26:D26"/>
    <mergeCell ref="C27:D27"/>
    <mergeCell ref="B80:C80"/>
    <mergeCell ref="B81:C81"/>
    <mergeCell ref="B77:C77"/>
    <mergeCell ref="B74:C74"/>
    <mergeCell ref="B75:C75"/>
    <mergeCell ref="B78:C78"/>
    <mergeCell ref="B79:C79"/>
    <mergeCell ref="C38:D38"/>
    <mergeCell ref="C39:D39"/>
    <mergeCell ref="C42:D42"/>
    <mergeCell ref="B73:C73"/>
    <mergeCell ref="C40:D40"/>
    <mergeCell ref="AD86:AN86"/>
    <mergeCell ref="AD89:AN89"/>
    <mergeCell ref="B92:D92"/>
    <mergeCell ref="B87:D87"/>
    <mergeCell ref="AD87:AN87"/>
    <mergeCell ref="B86:D86"/>
    <mergeCell ref="AD82:AN82"/>
    <mergeCell ref="B84:D84"/>
    <mergeCell ref="AD84:AN84"/>
    <mergeCell ref="B85:D85"/>
    <mergeCell ref="AD85:AN85"/>
    <mergeCell ref="B82:D82"/>
    <mergeCell ref="B83:D83"/>
    <mergeCell ref="AD94:AN94"/>
    <mergeCell ref="B115:D115"/>
    <mergeCell ref="AD115:AN115"/>
    <mergeCell ref="B117:D117"/>
    <mergeCell ref="AD117:AN117"/>
    <mergeCell ref="B116:C116"/>
    <mergeCell ref="B97:D97"/>
    <mergeCell ref="B107:D107"/>
    <mergeCell ref="B108:D108"/>
    <mergeCell ref="B95:D95"/>
    <mergeCell ref="AD95:AN95"/>
    <mergeCell ref="B96:D96"/>
    <mergeCell ref="AD96:AN96"/>
    <mergeCell ref="B94:D94"/>
    <mergeCell ref="AD77:AN77"/>
    <mergeCell ref="AP46:BA46"/>
    <mergeCell ref="AD46:AO46"/>
    <mergeCell ref="AD72:AN72"/>
    <mergeCell ref="B72:C72"/>
    <mergeCell ref="B68:C68"/>
    <mergeCell ref="B69:C69"/>
    <mergeCell ref="B70:C70"/>
    <mergeCell ref="B71:C71"/>
    <mergeCell ref="B67:C67"/>
    <mergeCell ref="B76:C76"/>
    <mergeCell ref="T17:AK17"/>
    <mergeCell ref="AL17:BB17"/>
    <mergeCell ref="AL11:BB11"/>
    <mergeCell ref="AL13:BB13"/>
    <mergeCell ref="T14:AK14"/>
    <mergeCell ref="AL14:BB14"/>
    <mergeCell ref="B5:V5"/>
    <mergeCell ref="T15:AK15"/>
    <mergeCell ref="AL15:BB15"/>
    <mergeCell ref="T16:AK16"/>
    <mergeCell ref="AL16:BB16"/>
    <mergeCell ref="AL8:BB8"/>
    <mergeCell ref="AL9:BB9"/>
    <mergeCell ref="AL10:BB10"/>
    <mergeCell ref="AL5:BB5"/>
    <mergeCell ref="T6:AK6"/>
    <mergeCell ref="AL6:BB6"/>
    <mergeCell ref="T7:AK7"/>
    <mergeCell ref="AL7:BB7"/>
    <mergeCell ref="C36:D36"/>
    <mergeCell ref="C41:D41"/>
    <mergeCell ref="B15:S15"/>
    <mergeCell ref="B16:S16"/>
    <mergeCell ref="B6:S6"/>
    <mergeCell ref="B7:S7"/>
    <mergeCell ref="B13:S13"/>
    <mergeCell ref="B14:S14"/>
    <mergeCell ref="C37:D37"/>
    <mergeCell ref="C31:D31"/>
    <mergeCell ref="C32:D32"/>
    <mergeCell ref="C33:D33"/>
    <mergeCell ref="C34:D34"/>
    <mergeCell ref="C35:D35"/>
    <mergeCell ref="C23:D23"/>
    <mergeCell ref="C24:D24"/>
  </mergeCells>
  <phoneticPr fontId="80" type="noConversion"/>
  <dataValidations count="1">
    <dataValidation type="list" allowBlank="1" showInputMessage="1" showErrorMessage="1" sqref="C32" xr:uid="{11796A81-A33A-40CE-8A53-DFEF5C5CFE8D}">
      <formula1>vh_name</formula1>
    </dataValidation>
  </dataValidations>
  <pageMargins left="0.7" right="0.7" top="0.75" bottom="0.75" header="0.3" footer="0.3"/>
  <pageSetup paperSize="9" scale="77" fitToHeight="0" orientation="landscape" r:id="rId1"/>
  <rowBreaks count="2" manualBreakCount="2">
    <brk id="64" max="16383" man="1"/>
    <brk id="120" max="16383" man="1"/>
  </rowBreaks>
  <colBreaks count="1" manualBreakCount="1">
    <brk id="20" min="21" max="136"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4043A54-0168-48A4-9B62-4694C629E137}">
          <x14:formula1>
            <xm:f>Avskrivningstid!$A$2:$A$5</xm:f>
          </x14:formula1>
          <xm:sqref>D89:D91</xm:sqref>
        </x14:dataValidation>
        <x14:dataValidation type="list" allowBlank="1" showInputMessage="1" promptTitle="Samfinansieringsprocent" prompt="Välj samfinansieringsprocent" xr:uid="{E9A44F95-3319-40EC-8EE4-FECFA241FA5E}">
          <x14:formula1>
            <xm:f>Samfinansieringsprocent!$A$1:$A$3</xm:f>
          </x14:formula1>
          <xm:sqref>D116</xm:sqref>
        </x14:dataValidation>
        <x14:dataValidation type="list" allowBlank="1" showInputMessage="1" showErrorMessage="1" xr:uid="{516631AE-3660-47E3-BE25-4C50627265D3}">
          <x14:formula1>
            <xm:f>Doktorandstege!$A$1:$A$5</xm:f>
          </x14:formula1>
          <xm:sqref>C56:C63</xm:sqref>
        </x14:dataValidation>
        <x14:dataValidation type="list" allowBlank="1" showInputMessage="1" showErrorMessage="1" xr:uid="{A2A55444-B308-4A57-ABA5-72E71B00CBEB}">
          <x14:formula1>
            <xm:f>org!$B$5:$B$14</xm:f>
          </x14:formula1>
          <xm:sqref>C31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A730-7ADA-4A3B-B3F1-AB246D5A8270}">
  <sheetPr>
    <tabColor theme="4" tint="0.79998168889431442"/>
    <pageSetUpPr autoPageBreaks="0" fitToPage="1"/>
  </sheetPr>
  <dimension ref="A1:BN145"/>
  <sheetViews>
    <sheetView showGridLines="0" topLeftCell="A5" zoomScale="85" zoomScaleNormal="85" workbookViewId="0">
      <selection activeCell="U27" sqref="U27"/>
    </sheetView>
  </sheetViews>
  <sheetFormatPr defaultColWidth="9.21875" defaultRowHeight="14.4" outlineLevelRow="1" outlineLevelCol="1" x14ac:dyDescent="0.3"/>
  <cols>
    <col min="1" max="1" width="2.5546875" style="76" customWidth="1"/>
    <col min="2" max="2" width="30.77734375" style="61" customWidth="1"/>
    <col min="3" max="3" width="21.77734375" style="61" customWidth="1"/>
    <col min="4" max="4" width="17.5546875" style="61" customWidth="1"/>
    <col min="5" max="6" width="12.5546875" style="61" hidden="1" customWidth="1"/>
    <col min="7" max="15" width="8" style="61" hidden="1" customWidth="1"/>
    <col min="16" max="16" width="0.21875" style="61" hidden="1" customWidth="1"/>
    <col min="17" max="17" width="18.5546875" style="61" hidden="1" customWidth="1"/>
    <col min="18" max="18" width="11.21875" style="61" hidden="1" customWidth="1"/>
    <col min="19" max="19" width="12" style="61" customWidth="1"/>
    <col min="20" max="20" width="12.5546875" style="61" customWidth="1"/>
    <col min="21" max="21" width="13.44140625" style="61" customWidth="1"/>
    <col min="22" max="24" width="12.5546875" style="61" customWidth="1"/>
    <col min="25" max="28" width="12.5546875" style="61" customWidth="1" outlineLevel="1"/>
    <col min="29" max="29" width="16.77734375" style="78" customWidth="1"/>
    <col min="30" max="30" width="13.44140625" style="61" hidden="1" customWidth="1"/>
    <col min="31" max="31" width="10.77734375" style="61" hidden="1" customWidth="1"/>
    <col min="32" max="32" width="13.44140625" style="61" hidden="1" customWidth="1"/>
    <col min="33" max="39" width="11.77734375" style="61" hidden="1" customWidth="1"/>
    <col min="40" max="40" width="4.21875" style="61" hidden="1" customWidth="1"/>
    <col min="41" max="41" width="14.77734375" style="61" hidden="1" customWidth="1"/>
    <col min="42" max="42" width="11.77734375" style="61" hidden="1" customWidth="1"/>
    <col min="43" max="43" width="14.5546875" style="61" hidden="1" customWidth="1"/>
    <col min="44" max="47" width="10.5546875" style="61" hidden="1" customWidth="1"/>
    <col min="48" max="49" width="9.21875" style="61" hidden="1" customWidth="1"/>
    <col min="50" max="52" width="9.44140625" style="61" hidden="1" customWidth="1"/>
    <col min="53" max="53" width="12.44140625" style="61" hidden="1" customWidth="1"/>
    <col min="54" max="54" width="12.44140625" style="61" customWidth="1"/>
    <col min="55" max="16384" width="9.21875" style="61"/>
  </cols>
  <sheetData>
    <row r="1" spans="1:36" x14ac:dyDescent="0.3">
      <c r="A1" s="60"/>
    </row>
    <row r="2" spans="1:36" ht="22.8" x14ac:dyDescent="0.4">
      <c r="A2" s="60"/>
      <c r="B2" s="14" t="s">
        <v>273</v>
      </c>
      <c r="C2" s="13"/>
      <c r="D2" s="13"/>
      <c r="E2" s="13"/>
      <c r="F2" s="13"/>
      <c r="G2" s="13"/>
      <c r="H2" s="13"/>
      <c r="I2" s="13"/>
      <c r="J2" s="13"/>
      <c r="K2" s="13"/>
      <c r="L2" s="13"/>
      <c r="M2" s="13"/>
      <c r="N2" s="13"/>
      <c r="O2" s="13"/>
      <c r="P2" s="13"/>
      <c r="Q2" s="13"/>
      <c r="R2" s="13"/>
      <c r="S2" s="13"/>
      <c r="T2" s="13"/>
      <c r="U2" s="102"/>
      <c r="V2" s="84"/>
      <c r="W2" s="84"/>
      <c r="X2" s="99"/>
      <c r="Y2" s="99"/>
      <c r="Z2" s="99"/>
      <c r="AA2" s="99"/>
      <c r="AB2" s="99"/>
      <c r="AC2" s="262"/>
      <c r="AD2" s="99"/>
      <c r="AE2" s="99"/>
      <c r="AF2" s="99"/>
      <c r="AG2" s="99"/>
      <c r="AH2" s="99"/>
      <c r="AI2" s="99"/>
      <c r="AJ2" s="99"/>
    </row>
    <row r="3" spans="1:36" x14ac:dyDescent="0.3">
      <c r="A3" s="62"/>
      <c r="B3" s="13"/>
      <c r="C3" s="13"/>
      <c r="D3" s="13"/>
      <c r="E3" s="13"/>
      <c r="F3" s="13"/>
      <c r="G3" s="13"/>
      <c r="H3" s="13"/>
      <c r="I3" s="13"/>
      <c r="J3" s="13"/>
      <c r="K3" s="13"/>
      <c r="L3" s="13"/>
      <c r="M3" s="13"/>
      <c r="N3" s="13"/>
      <c r="O3" s="13"/>
      <c r="P3" s="13"/>
      <c r="Q3" s="13"/>
      <c r="R3" s="13"/>
      <c r="S3" s="13"/>
      <c r="T3" s="13"/>
      <c r="U3" s="13"/>
      <c r="V3" s="13"/>
      <c r="W3" s="13"/>
    </row>
    <row r="4" spans="1:36" s="65" customFormat="1" ht="22.8" x14ac:dyDescent="0.4">
      <c r="A4" s="62"/>
      <c r="B4" s="18" t="s">
        <v>274</v>
      </c>
      <c r="C4" s="17"/>
      <c r="D4" s="17"/>
      <c r="E4" s="17"/>
      <c r="F4" s="17"/>
      <c r="G4" s="17"/>
      <c r="H4" s="17"/>
      <c r="I4" s="17"/>
      <c r="J4" s="17"/>
      <c r="K4" s="17"/>
      <c r="L4" s="17"/>
      <c r="M4" s="17"/>
      <c r="N4" s="17"/>
      <c r="O4" s="17"/>
      <c r="P4" s="17"/>
      <c r="Q4" s="17"/>
      <c r="R4" s="17"/>
      <c r="S4" s="17"/>
      <c r="T4" s="17"/>
      <c r="U4" s="102"/>
      <c r="V4" s="16"/>
      <c r="W4" s="17"/>
      <c r="X4" s="64"/>
      <c r="Y4" s="64"/>
      <c r="Z4" s="64"/>
      <c r="AA4" s="64"/>
      <c r="AB4" s="64"/>
      <c r="AC4" s="22"/>
      <c r="AD4" s="64"/>
      <c r="AE4" s="64"/>
      <c r="AF4" s="64"/>
    </row>
    <row r="5" spans="1:36" s="65" customFormat="1" ht="13.8" x14ac:dyDescent="0.3">
      <c r="A5" s="62"/>
      <c r="B5" s="16" t="s">
        <v>275</v>
      </c>
      <c r="C5" s="17"/>
      <c r="D5" s="17"/>
      <c r="E5" s="17"/>
      <c r="F5" s="17"/>
      <c r="G5" s="17"/>
      <c r="H5" s="17"/>
      <c r="I5" s="17"/>
      <c r="J5" s="17"/>
      <c r="K5" s="17"/>
      <c r="L5" s="17"/>
      <c r="M5" s="17"/>
      <c r="N5" s="17"/>
      <c r="O5" s="17"/>
      <c r="P5" s="17"/>
      <c r="Q5" s="17"/>
      <c r="R5" s="17"/>
      <c r="S5" s="17"/>
      <c r="T5" s="17"/>
      <c r="U5" s="17"/>
      <c r="V5" s="16"/>
      <c r="W5" s="17"/>
      <c r="X5" s="64"/>
      <c r="Y5" s="64"/>
      <c r="Z5" s="64"/>
      <c r="AA5" s="64"/>
      <c r="AB5" s="64"/>
      <c r="AC5" s="22"/>
      <c r="AD5" s="64"/>
      <c r="AE5" s="64"/>
      <c r="AF5" s="64"/>
    </row>
    <row r="6" spans="1:36" s="65" customFormat="1" ht="13.8" customHeight="1" x14ac:dyDescent="0.3">
      <c r="A6" s="62"/>
      <c r="B6" s="16" t="s">
        <v>276</v>
      </c>
      <c r="C6" s="17"/>
      <c r="D6" s="17"/>
      <c r="E6" s="17"/>
      <c r="F6" s="17"/>
      <c r="G6" s="17"/>
      <c r="H6" s="17"/>
      <c r="I6" s="17"/>
      <c r="J6" s="17"/>
      <c r="K6" s="17"/>
      <c r="L6" s="17"/>
      <c r="M6" s="17"/>
      <c r="N6" s="17"/>
      <c r="O6" s="17"/>
      <c r="P6" s="17"/>
      <c r="Q6" s="17"/>
      <c r="R6" s="17"/>
      <c r="S6" s="17"/>
      <c r="T6" s="17"/>
      <c r="U6" s="17"/>
      <c r="V6" s="16"/>
      <c r="W6" s="17"/>
      <c r="X6" s="64"/>
      <c r="Y6" s="64"/>
      <c r="Z6" s="64"/>
      <c r="AA6" s="64"/>
      <c r="AB6" s="64"/>
      <c r="AC6" s="22"/>
      <c r="AD6" s="64"/>
      <c r="AE6" s="64"/>
      <c r="AF6" s="64"/>
    </row>
    <row r="7" spans="1:36" s="65" customFormat="1" ht="13.8" x14ac:dyDescent="0.3">
      <c r="A7" s="62"/>
      <c r="B7" s="16" t="s">
        <v>277</v>
      </c>
      <c r="C7" s="17"/>
      <c r="D7" s="17"/>
      <c r="E7" s="17"/>
      <c r="F7" s="17"/>
      <c r="G7" s="17"/>
      <c r="H7" s="17"/>
      <c r="I7" s="17"/>
      <c r="J7" s="17"/>
      <c r="K7" s="17"/>
      <c r="L7" s="17"/>
      <c r="M7" s="17"/>
      <c r="N7" s="17"/>
      <c r="O7" s="17"/>
      <c r="P7" s="17"/>
      <c r="Q7" s="17"/>
      <c r="R7" s="17"/>
      <c r="S7" s="17"/>
      <c r="T7" s="17"/>
      <c r="U7" s="17"/>
      <c r="V7" s="16"/>
      <c r="W7" s="17"/>
      <c r="X7" s="64"/>
      <c r="Y7" s="64"/>
      <c r="Z7" s="64"/>
      <c r="AA7" s="64"/>
      <c r="AB7" s="64"/>
      <c r="AC7" s="22"/>
      <c r="AD7" s="64"/>
      <c r="AE7" s="64"/>
      <c r="AF7" s="64"/>
    </row>
    <row r="8" spans="1:36" s="65" customFormat="1" ht="13.8" x14ac:dyDescent="0.3">
      <c r="A8" s="62"/>
      <c r="B8" s="16" t="s">
        <v>278</v>
      </c>
      <c r="C8" s="17"/>
      <c r="D8" s="17"/>
      <c r="E8" s="17"/>
      <c r="F8" s="17"/>
      <c r="G8" s="17"/>
      <c r="H8" s="17"/>
      <c r="I8" s="17"/>
      <c r="J8" s="17"/>
      <c r="K8" s="17"/>
      <c r="L8" s="17"/>
      <c r="M8" s="17"/>
      <c r="N8" s="17"/>
      <c r="O8" s="17"/>
      <c r="P8" s="17"/>
      <c r="Q8" s="17"/>
      <c r="R8" s="17"/>
      <c r="S8" s="17"/>
      <c r="T8" s="17"/>
      <c r="U8" s="17"/>
      <c r="V8" s="69"/>
      <c r="W8" s="17"/>
      <c r="Y8" s="64"/>
      <c r="Z8" s="64"/>
      <c r="AA8" s="64"/>
      <c r="AB8" s="64"/>
      <c r="AC8" s="22"/>
      <c r="AD8" s="64"/>
      <c r="AE8" s="64"/>
      <c r="AF8" s="64"/>
    </row>
    <row r="9" spans="1:36" s="65" customFormat="1" ht="13.8" x14ac:dyDescent="0.3">
      <c r="A9" s="62"/>
      <c r="B9" s="16" t="s">
        <v>279</v>
      </c>
      <c r="C9" s="17"/>
      <c r="D9" s="17"/>
      <c r="E9" s="17"/>
      <c r="F9" s="17"/>
      <c r="G9" s="17"/>
      <c r="H9" s="17"/>
      <c r="I9" s="17"/>
      <c r="J9" s="17"/>
      <c r="K9" s="17"/>
      <c r="L9" s="17"/>
      <c r="M9" s="17"/>
      <c r="N9" s="17"/>
      <c r="O9" s="17"/>
      <c r="P9" s="17"/>
      <c r="Q9" s="17"/>
      <c r="R9" s="17"/>
      <c r="S9" s="17"/>
      <c r="T9" s="17"/>
      <c r="U9" s="17"/>
      <c r="V9" s="69"/>
      <c r="W9" s="17"/>
      <c r="Y9" s="64"/>
      <c r="Z9" s="64"/>
      <c r="AA9" s="64"/>
      <c r="AB9" s="64"/>
      <c r="AC9" s="22"/>
      <c r="AD9" s="64"/>
      <c r="AE9" s="64"/>
      <c r="AF9" s="64"/>
    </row>
    <row r="10" spans="1:36" s="65" customFormat="1" ht="13.8" x14ac:dyDescent="0.3">
      <c r="A10" s="62"/>
      <c r="B10" s="16" t="s">
        <v>280</v>
      </c>
      <c r="C10" s="17"/>
      <c r="D10" s="17"/>
      <c r="E10" s="17"/>
      <c r="F10" s="17"/>
      <c r="G10" s="17"/>
      <c r="H10" s="17"/>
      <c r="I10" s="17"/>
      <c r="J10" s="17"/>
      <c r="K10" s="17"/>
      <c r="L10" s="17"/>
      <c r="M10" s="17"/>
      <c r="N10" s="17"/>
      <c r="O10" s="17"/>
      <c r="P10" s="17"/>
      <c r="Q10" s="17"/>
      <c r="R10" s="17"/>
      <c r="S10" s="17"/>
      <c r="T10" s="17"/>
      <c r="U10" s="17"/>
      <c r="V10" s="69"/>
      <c r="W10" s="17"/>
      <c r="Y10" s="64"/>
      <c r="Z10" s="64"/>
      <c r="AA10" s="64"/>
      <c r="AB10" s="64"/>
      <c r="AC10" s="22"/>
      <c r="AD10" s="64"/>
      <c r="AE10" s="64"/>
      <c r="AF10" s="64"/>
    </row>
    <row r="11" spans="1:36" s="65" customFormat="1" ht="13.8" x14ac:dyDescent="0.3">
      <c r="A11" s="66"/>
      <c r="B11" s="16" t="s">
        <v>281</v>
      </c>
      <c r="C11" s="17"/>
      <c r="D11" s="17"/>
      <c r="E11" s="17"/>
      <c r="F11" s="17"/>
      <c r="G11" s="17"/>
      <c r="H11" s="17"/>
      <c r="I11" s="17"/>
      <c r="J11" s="17"/>
      <c r="K11" s="17"/>
      <c r="L11" s="17"/>
      <c r="M11" s="17"/>
      <c r="N11" s="17"/>
      <c r="O11" s="17"/>
      <c r="P11" s="17"/>
      <c r="Q11" s="17"/>
      <c r="R11" s="17"/>
      <c r="S11" s="17"/>
      <c r="T11" s="17"/>
      <c r="U11" s="17"/>
      <c r="V11" s="69"/>
      <c r="W11" s="17"/>
      <c r="Y11" s="64"/>
      <c r="Z11" s="64"/>
      <c r="AA11" s="64"/>
      <c r="AB11" s="64"/>
      <c r="AC11" s="22"/>
      <c r="AD11" s="64"/>
      <c r="AE11" s="64"/>
      <c r="AF11" s="64"/>
    </row>
    <row r="12" spans="1:36" s="65" customFormat="1" ht="13.8" x14ac:dyDescent="0.3">
      <c r="A12" s="66"/>
      <c r="B12" s="65" t="s">
        <v>282</v>
      </c>
      <c r="C12" s="17"/>
      <c r="D12" s="17"/>
      <c r="E12" s="17"/>
      <c r="F12" s="17"/>
      <c r="G12" s="17"/>
      <c r="H12" s="17"/>
      <c r="I12" s="17"/>
      <c r="J12" s="17"/>
      <c r="K12" s="17"/>
      <c r="L12" s="17"/>
      <c r="M12" s="17"/>
      <c r="N12" s="17"/>
      <c r="O12" s="17"/>
      <c r="P12" s="17"/>
      <c r="Q12" s="17"/>
      <c r="R12" s="17"/>
      <c r="S12" s="17"/>
      <c r="T12" s="17"/>
      <c r="U12" s="17"/>
      <c r="V12" s="69"/>
      <c r="W12" s="17"/>
      <c r="Y12" s="64"/>
      <c r="Z12" s="64"/>
      <c r="AA12" s="64"/>
      <c r="AB12" s="64"/>
      <c r="AC12" s="22"/>
      <c r="AD12" s="64"/>
      <c r="AE12" s="64"/>
      <c r="AF12" s="64"/>
    </row>
    <row r="13" spans="1:36" s="65" customFormat="1" ht="13.8" x14ac:dyDescent="0.3">
      <c r="A13" s="66"/>
      <c r="B13" s="282" t="s">
        <v>283</v>
      </c>
      <c r="C13" s="17"/>
      <c r="D13" s="17"/>
      <c r="E13" s="17"/>
      <c r="F13" s="17"/>
      <c r="G13" s="17"/>
      <c r="H13" s="17"/>
      <c r="I13" s="17"/>
      <c r="J13" s="17"/>
      <c r="K13" s="17"/>
      <c r="L13" s="17"/>
      <c r="M13" s="17"/>
      <c r="N13" s="17"/>
      <c r="O13" s="17"/>
      <c r="P13" s="17"/>
      <c r="Q13" s="17"/>
      <c r="R13" s="17"/>
      <c r="S13" s="17"/>
      <c r="T13" s="17"/>
      <c r="U13" s="17"/>
      <c r="V13" s="69"/>
      <c r="W13" s="17"/>
      <c r="Y13" s="64"/>
      <c r="Z13" s="64"/>
      <c r="AA13" s="64"/>
      <c r="AB13" s="64"/>
      <c r="AC13" s="22"/>
      <c r="AD13" s="64"/>
      <c r="AE13" s="64"/>
      <c r="AF13" s="64"/>
    </row>
    <row r="14" spans="1:36" s="65" customFormat="1" ht="13.8" customHeight="1" x14ac:dyDescent="0.3">
      <c r="A14" s="66"/>
      <c r="B14" s="282" t="s">
        <v>284</v>
      </c>
      <c r="C14" s="17"/>
      <c r="D14" s="17"/>
      <c r="E14" s="17"/>
      <c r="F14" s="17"/>
      <c r="G14" s="17"/>
      <c r="H14" s="17"/>
      <c r="I14" s="17"/>
      <c r="J14" s="17"/>
      <c r="K14" s="17"/>
      <c r="L14" s="17"/>
      <c r="M14" s="17"/>
      <c r="N14" s="17"/>
      <c r="O14" s="17"/>
      <c r="P14" s="17"/>
      <c r="Q14" s="17"/>
      <c r="R14" s="17"/>
      <c r="S14" s="17"/>
      <c r="T14" s="17"/>
      <c r="U14" s="17"/>
      <c r="V14" s="16"/>
      <c r="W14" s="16"/>
      <c r="AC14" s="63"/>
    </row>
    <row r="15" spans="1:36" s="65" customFormat="1" ht="13.8" customHeight="1" x14ac:dyDescent="0.3">
      <c r="A15" s="66"/>
      <c r="B15" s="282" t="s">
        <v>285</v>
      </c>
      <c r="C15" s="17"/>
      <c r="D15" s="17"/>
      <c r="E15" s="17"/>
      <c r="F15" s="17"/>
      <c r="G15" s="17"/>
      <c r="H15" s="17"/>
      <c r="I15" s="17"/>
      <c r="J15" s="17"/>
      <c r="K15" s="17"/>
      <c r="L15" s="17"/>
      <c r="M15" s="17"/>
      <c r="N15" s="17"/>
      <c r="O15" s="17"/>
      <c r="P15" s="17"/>
      <c r="Q15" s="17"/>
      <c r="R15" s="17"/>
      <c r="S15" s="17"/>
      <c r="T15" s="17"/>
      <c r="U15" s="17"/>
      <c r="V15" s="17"/>
      <c r="W15" s="17"/>
      <c r="X15" s="64"/>
      <c r="Y15" s="64"/>
      <c r="Z15" s="64"/>
      <c r="AA15" s="64"/>
      <c r="AB15" s="64"/>
      <c r="AC15" s="22"/>
      <c r="AD15" s="64"/>
      <c r="AE15" s="64"/>
      <c r="AF15" s="64"/>
    </row>
    <row r="16" spans="1:36" s="65" customFormat="1" ht="13.8" x14ac:dyDescent="0.3">
      <c r="A16" s="66"/>
      <c r="B16" s="52"/>
      <c r="C16" s="17"/>
      <c r="D16" s="17"/>
      <c r="E16" s="17"/>
      <c r="F16" s="17"/>
      <c r="G16" s="17"/>
      <c r="H16" s="17"/>
      <c r="I16" s="17"/>
      <c r="J16" s="17"/>
      <c r="K16" s="17"/>
      <c r="L16" s="17"/>
      <c r="M16" s="17"/>
      <c r="N16" s="17"/>
      <c r="O16" s="17"/>
      <c r="P16" s="17"/>
      <c r="Q16" s="17"/>
      <c r="R16" s="17"/>
      <c r="S16" s="17"/>
      <c r="T16" s="17"/>
      <c r="U16" s="17"/>
      <c r="V16" s="17"/>
      <c r="W16" s="17"/>
      <c r="X16" s="64"/>
      <c r="Y16" s="64"/>
      <c r="Z16" s="64"/>
      <c r="AA16" s="64"/>
      <c r="AB16" s="64"/>
      <c r="AC16" s="22"/>
      <c r="AD16" s="64"/>
      <c r="AE16" s="64"/>
      <c r="AF16" s="64"/>
    </row>
    <row r="17" spans="1:41" s="65" customFormat="1" ht="13.8" x14ac:dyDescent="0.3">
      <c r="A17" s="66"/>
      <c r="B17" s="52"/>
      <c r="C17" s="17"/>
      <c r="D17" s="17"/>
      <c r="E17" s="17"/>
      <c r="F17" s="17"/>
      <c r="G17" s="17"/>
      <c r="H17" s="17"/>
      <c r="I17" s="17"/>
      <c r="J17" s="17"/>
      <c r="K17" s="17"/>
      <c r="L17" s="17"/>
      <c r="M17" s="17"/>
      <c r="N17" s="17"/>
      <c r="O17" s="17"/>
      <c r="P17" s="17"/>
      <c r="Q17" s="17"/>
      <c r="R17" s="17"/>
      <c r="S17" s="17"/>
      <c r="T17" s="17"/>
      <c r="U17" s="17"/>
      <c r="V17" s="17"/>
      <c r="W17" s="17"/>
      <c r="X17" s="64"/>
      <c r="Y17" s="64"/>
      <c r="Z17" s="64"/>
      <c r="AA17" s="64"/>
      <c r="AB17" s="64"/>
      <c r="AC17" s="22"/>
      <c r="AD17" s="64"/>
      <c r="AE17" s="64"/>
      <c r="AF17" s="64"/>
    </row>
    <row r="18" spans="1:41" s="65" customFormat="1" ht="13.8" x14ac:dyDescent="0.3">
      <c r="A18" s="66"/>
      <c r="B18" s="133" t="s">
        <v>286</v>
      </c>
      <c r="C18" s="17"/>
      <c r="D18" s="17"/>
      <c r="E18" s="17"/>
      <c r="F18" s="17"/>
      <c r="G18" s="17"/>
      <c r="H18" s="17"/>
      <c r="I18" s="17"/>
      <c r="J18" s="17"/>
      <c r="K18" s="17"/>
      <c r="L18" s="17"/>
      <c r="M18" s="17"/>
      <c r="N18" s="17"/>
      <c r="O18" s="17"/>
      <c r="P18" s="17"/>
      <c r="Q18" s="17"/>
      <c r="R18" s="17"/>
      <c r="S18" s="17"/>
      <c r="T18" s="17"/>
      <c r="U18" s="17"/>
      <c r="V18" s="17"/>
      <c r="W18" s="17"/>
      <c r="X18" s="64"/>
      <c r="Y18" s="64"/>
      <c r="Z18" s="64"/>
      <c r="AA18" s="64"/>
      <c r="AB18" s="64"/>
      <c r="AC18" s="22"/>
      <c r="AD18" s="64"/>
      <c r="AE18" s="64"/>
      <c r="AF18" s="64"/>
    </row>
    <row r="19" spans="1:41" s="65" customFormat="1" ht="13.8" x14ac:dyDescent="0.3">
      <c r="A19" s="66"/>
      <c r="B19" s="133" t="s">
        <v>287</v>
      </c>
      <c r="C19" s="17"/>
      <c r="D19" s="17"/>
      <c r="E19" s="17"/>
      <c r="F19" s="17"/>
      <c r="G19" s="17"/>
      <c r="H19" s="17"/>
      <c r="I19" s="17"/>
      <c r="J19" s="17"/>
      <c r="K19" s="17"/>
      <c r="L19" s="17"/>
      <c r="M19" s="17"/>
      <c r="N19" s="17"/>
      <c r="O19" s="17"/>
      <c r="P19" s="17"/>
      <c r="Q19" s="17"/>
      <c r="R19" s="17"/>
      <c r="S19" s="17"/>
      <c r="T19" s="17"/>
      <c r="U19" s="17"/>
      <c r="V19" s="17"/>
      <c r="W19" s="17"/>
      <c r="X19" s="64"/>
      <c r="Y19" s="64"/>
      <c r="Z19" s="64"/>
      <c r="AA19" s="64"/>
      <c r="AB19" s="64"/>
      <c r="AC19" s="22"/>
      <c r="AD19" s="64"/>
      <c r="AE19" s="64"/>
      <c r="AF19" s="64"/>
    </row>
    <row r="20" spans="1:41" s="65" customFormat="1" ht="13.8" x14ac:dyDescent="0.3">
      <c r="A20" s="66"/>
      <c r="B20" s="133"/>
      <c r="C20" s="17"/>
      <c r="D20" s="17"/>
      <c r="E20" s="17"/>
      <c r="F20" s="17"/>
      <c r="G20" s="17"/>
      <c r="H20" s="17"/>
      <c r="I20" s="17"/>
      <c r="J20" s="17"/>
      <c r="K20" s="17"/>
      <c r="L20" s="17"/>
      <c r="M20" s="17"/>
      <c r="N20" s="17"/>
      <c r="O20" s="17"/>
      <c r="P20" s="17"/>
      <c r="Q20" s="17"/>
      <c r="R20" s="17"/>
      <c r="S20" s="17"/>
      <c r="T20" s="17"/>
      <c r="U20" s="17"/>
      <c r="V20" s="17"/>
      <c r="W20" s="17"/>
      <c r="X20" s="64"/>
      <c r="Y20" s="64"/>
      <c r="Z20" s="64"/>
      <c r="AA20" s="64"/>
      <c r="AB20" s="64"/>
      <c r="AC20" s="22"/>
      <c r="AD20" s="64"/>
      <c r="AE20" s="64"/>
      <c r="AF20" s="64"/>
    </row>
    <row r="21" spans="1:41" s="65" customFormat="1" ht="13.8" x14ac:dyDescent="0.3">
      <c r="A21" s="66"/>
      <c r="B21" s="18"/>
      <c r="C21" s="17"/>
      <c r="D21" s="17"/>
      <c r="E21" s="17"/>
      <c r="F21" s="17"/>
      <c r="G21" s="17"/>
      <c r="H21" s="17"/>
      <c r="I21" s="17"/>
      <c r="J21" s="17"/>
      <c r="K21" s="17"/>
      <c r="L21" s="17"/>
      <c r="M21" s="17"/>
      <c r="N21" s="17"/>
      <c r="O21" s="17"/>
      <c r="P21" s="17"/>
      <c r="Q21" s="17"/>
      <c r="R21" s="17"/>
      <c r="S21" s="17"/>
      <c r="T21" s="17"/>
      <c r="U21" s="17"/>
      <c r="V21" s="17"/>
      <c r="W21" s="17"/>
      <c r="X21" s="64"/>
      <c r="Y21" s="64"/>
      <c r="Z21" s="64"/>
      <c r="AA21" s="64"/>
      <c r="AB21" s="64"/>
      <c r="AC21" s="22"/>
      <c r="AD21" s="64"/>
      <c r="AE21" s="64"/>
      <c r="AF21" s="64"/>
    </row>
    <row r="22" spans="1:41" s="65" customFormat="1" ht="21" x14ac:dyDescent="0.4">
      <c r="A22" s="60"/>
      <c r="B22" s="49" t="s">
        <v>288</v>
      </c>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22"/>
      <c r="AD22" s="64"/>
      <c r="AE22" s="64"/>
      <c r="AF22" s="64"/>
      <c r="AO22" s="67"/>
    </row>
    <row r="23" spans="1:41" s="65" customFormat="1" ht="21" x14ac:dyDescent="0.4">
      <c r="A23" s="60"/>
      <c r="B23" s="18" t="s">
        <v>7</v>
      </c>
      <c r="C23" s="403"/>
      <c r="D23" s="402"/>
      <c r="E23" s="68"/>
      <c r="F23" s="64"/>
      <c r="G23" s="64"/>
      <c r="H23" s="64"/>
      <c r="I23" s="64"/>
      <c r="J23" s="64"/>
      <c r="K23" s="64"/>
      <c r="L23" s="64"/>
      <c r="M23" s="64"/>
      <c r="N23" s="64"/>
      <c r="O23" s="64"/>
      <c r="P23" s="64"/>
      <c r="Q23" s="64"/>
      <c r="Z23" s="67"/>
      <c r="AC23" s="63"/>
    </row>
    <row r="24" spans="1:41" s="65" customFormat="1" ht="21" x14ac:dyDescent="0.4">
      <c r="A24" s="60"/>
      <c r="B24" s="18" t="s">
        <v>11</v>
      </c>
      <c r="C24" s="403"/>
      <c r="D24" s="402"/>
      <c r="E24" s="69"/>
      <c r="F24" s="64"/>
      <c r="G24" s="64"/>
      <c r="H24" s="64"/>
      <c r="I24" s="64"/>
      <c r="J24" s="64"/>
      <c r="K24" s="64"/>
      <c r="L24" s="64"/>
      <c r="M24" s="64"/>
      <c r="N24" s="64"/>
      <c r="O24" s="64"/>
      <c r="P24" s="64"/>
      <c r="Q24" s="64"/>
      <c r="Z24" s="67"/>
      <c r="AC24" s="63"/>
    </row>
    <row r="25" spans="1:41" s="65" customFormat="1" ht="21" x14ac:dyDescent="0.4">
      <c r="A25" s="60"/>
      <c r="B25" s="18" t="s">
        <v>13</v>
      </c>
      <c r="C25" s="458" t="s">
        <v>177</v>
      </c>
      <c r="D25" s="459"/>
      <c r="E25" s="69"/>
      <c r="F25" s="64"/>
      <c r="G25" s="64"/>
      <c r="H25" s="64"/>
      <c r="I25" s="64"/>
      <c r="J25" s="64"/>
      <c r="K25" s="64"/>
      <c r="L25" s="64"/>
      <c r="M25" s="64"/>
      <c r="N25" s="64"/>
      <c r="O25" s="64"/>
      <c r="P25" s="64"/>
      <c r="Q25" s="64"/>
      <c r="Z25" s="67"/>
      <c r="AC25" s="63"/>
    </row>
    <row r="26" spans="1:41" s="65" customFormat="1" ht="21" x14ac:dyDescent="0.4">
      <c r="A26" s="60"/>
      <c r="B26" s="18" t="s">
        <v>15</v>
      </c>
      <c r="C26" s="458" t="s">
        <v>179</v>
      </c>
      <c r="D26" s="459"/>
      <c r="E26" s="69"/>
      <c r="F26" s="64"/>
      <c r="G26" s="64"/>
      <c r="H26" s="64"/>
      <c r="I26" s="64"/>
      <c r="J26" s="64"/>
      <c r="K26" s="64"/>
      <c r="L26" s="64"/>
      <c r="M26" s="64"/>
      <c r="N26" s="64"/>
      <c r="O26" s="64"/>
      <c r="P26" s="64"/>
      <c r="Q26" s="64"/>
      <c r="Z26" s="67"/>
      <c r="AC26" s="63"/>
    </row>
    <row r="27" spans="1:41" s="65" customFormat="1" ht="21" customHeight="1" x14ac:dyDescent="0.3">
      <c r="A27" s="70"/>
      <c r="B27" s="18" t="s">
        <v>289</v>
      </c>
      <c r="C27" s="406">
        <f>IF(OR(C25="", C26=""), 0, IFERROR(DATEDIF(C25, C26, "m")+1, 0))</f>
        <v>0</v>
      </c>
      <c r="D27" s="407"/>
      <c r="E27" s="69"/>
      <c r="F27" s="64"/>
      <c r="G27" s="64"/>
      <c r="H27" s="64"/>
      <c r="I27" s="64"/>
      <c r="J27" s="64"/>
      <c r="K27" s="64"/>
      <c r="L27" s="64"/>
      <c r="M27" s="64"/>
      <c r="N27" s="64"/>
      <c r="O27" s="64"/>
      <c r="P27" s="64"/>
      <c r="Z27" s="71"/>
      <c r="AC27" s="63"/>
    </row>
    <row r="28" spans="1:41" s="65" customFormat="1" x14ac:dyDescent="0.3">
      <c r="A28" s="70"/>
      <c r="B28" s="16"/>
      <c r="C28" s="64"/>
      <c r="D28" s="64"/>
      <c r="E28" s="64"/>
      <c r="F28" s="64"/>
      <c r="G28" s="64"/>
      <c r="H28" s="64"/>
      <c r="I28" s="64"/>
      <c r="J28" s="64"/>
      <c r="K28" s="64"/>
      <c r="L28" s="64"/>
      <c r="M28" s="64"/>
      <c r="N28" s="64"/>
      <c r="O28" s="64"/>
      <c r="P28" s="64"/>
      <c r="Q28" s="64"/>
      <c r="R28" s="64"/>
      <c r="S28" s="64"/>
      <c r="T28" s="69"/>
      <c r="U28" s="64"/>
      <c r="V28" s="64"/>
      <c r="W28" s="64"/>
      <c r="X28" s="64"/>
      <c r="Y28" s="64"/>
      <c r="Z28" s="64"/>
      <c r="AA28" s="64"/>
      <c r="AB28" s="64"/>
      <c r="AC28" s="22"/>
      <c r="AD28" s="64"/>
      <c r="AE28" s="64"/>
      <c r="AO28" s="71"/>
    </row>
    <row r="29" spans="1:41" s="65" customFormat="1" x14ac:dyDescent="0.3">
      <c r="A29" s="72"/>
      <c r="B29" s="16"/>
      <c r="C29" s="64"/>
      <c r="D29" s="64"/>
      <c r="E29" s="64"/>
      <c r="F29" s="64"/>
      <c r="G29" s="64"/>
      <c r="H29" s="64"/>
      <c r="I29" s="64"/>
      <c r="J29" s="64"/>
      <c r="K29" s="64"/>
      <c r="L29" s="64"/>
      <c r="M29" s="64"/>
      <c r="N29" s="64"/>
      <c r="O29" s="64"/>
      <c r="P29" s="64"/>
      <c r="Q29" s="64"/>
      <c r="R29" s="64"/>
      <c r="S29" s="64"/>
      <c r="T29" s="22"/>
      <c r="U29" s="64"/>
      <c r="V29" s="64"/>
      <c r="W29" s="64"/>
      <c r="X29" s="64"/>
      <c r="Y29" s="64"/>
      <c r="Z29" s="64"/>
      <c r="AA29" s="64"/>
      <c r="AB29" s="64"/>
      <c r="AC29" s="22"/>
      <c r="AD29" s="64"/>
      <c r="AE29" s="64"/>
    </row>
    <row r="30" spans="1:41" s="65" customFormat="1" ht="15.6" x14ac:dyDescent="0.3">
      <c r="A30" s="72"/>
      <c r="B30" s="49" t="s">
        <v>290</v>
      </c>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22"/>
      <c r="AD30" s="64"/>
      <c r="AE30" s="64"/>
    </row>
    <row r="31" spans="1:41" s="65" customFormat="1" x14ac:dyDescent="0.3">
      <c r="A31" s="72"/>
      <c r="B31" s="18" t="s">
        <v>183</v>
      </c>
      <c r="C31" s="401" t="s">
        <v>398</v>
      </c>
      <c r="D31" s="402"/>
      <c r="E31" s="64"/>
      <c r="F31" s="64"/>
      <c r="G31" s="64"/>
      <c r="H31" s="64"/>
      <c r="I31" s="64"/>
      <c r="J31" s="64"/>
      <c r="K31" s="64"/>
      <c r="L31" s="64"/>
      <c r="M31" s="64"/>
      <c r="N31" s="64"/>
      <c r="O31" s="64"/>
      <c r="P31" s="64"/>
      <c r="AC31" s="63"/>
    </row>
    <row r="32" spans="1:41" s="65" customFormat="1" x14ac:dyDescent="0.3">
      <c r="A32" s="72"/>
      <c r="B32" s="18" t="s">
        <v>291</v>
      </c>
      <c r="C32" s="401" t="s">
        <v>292</v>
      </c>
      <c r="D32" s="402"/>
      <c r="E32" s="64"/>
      <c r="F32" s="64"/>
      <c r="G32" s="64"/>
      <c r="H32" s="64"/>
      <c r="I32" s="64"/>
      <c r="J32" s="64"/>
      <c r="K32" s="64"/>
      <c r="L32" s="64"/>
      <c r="M32" s="64"/>
      <c r="N32" s="64"/>
      <c r="O32" s="64"/>
      <c r="P32" s="64"/>
      <c r="AC32" s="63"/>
    </row>
    <row r="33" spans="1:53" s="65" customFormat="1" x14ac:dyDescent="0.3">
      <c r="A33" s="72"/>
      <c r="B33" s="18" t="s">
        <v>293</v>
      </c>
      <c r="C33" s="362">
        <f>Grunddata!D5</f>
        <v>0.60599999999999998</v>
      </c>
      <c r="D33" s="363"/>
      <c r="E33" s="69"/>
      <c r="F33" s="64"/>
      <c r="G33" s="64"/>
      <c r="H33" s="73"/>
      <c r="I33" s="64"/>
      <c r="J33" s="64"/>
      <c r="K33" s="64"/>
      <c r="L33" s="64"/>
      <c r="M33" s="64"/>
      <c r="N33" s="64"/>
      <c r="O33" s="64"/>
      <c r="P33" s="64"/>
      <c r="AC33" s="63"/>
    </row>
    <row r="34" spans="1:53" s="65" customFormat="1" x14ac:dyDescent="0.3">
      <c r="A34" s="72"/>
      <c r="B34" s="18" t="s">
        <v>294</v>
      </c>
      <c r="C34" s="399">
        <f>C33</f>
        <v>0.60599999999999998</v>
      </c>
      <c r="D34" s="400"/>
      <c r="E34" s="69"/>
      <c r="F34" s="64"/>
      <c r="G34" s="64"/>
      <c r="H34" s="73"/>
      <c r="I34" s="64"/>
      <c r="J34" s="64"/>
      <c r="K34" s="64"/>
      <c r="L34" s="64"/>
      <c r="M34" s="64"/>
      <c r="N34" s="64"/>
      <c r="O34" s="64"/>
      <c r="P34" s="64"/>
      <c r="AC34" s="63"/>
    </row>
    <row r="35" spans="1:53" s="65" customFormat="1" x14ac:dyDescent="0.3">
      <c r="A35" s="72"/>
      <c r="B35" s="18" t="s">
        <v>295</v>
      </c>
      <c r="C35" s="362">
        <f>SUMIFS(Grunddata!E:E,Grunddata!$B:$B,$C$31,Grunddata!$C:$C,$C$32,Grunddata!$D:$D,"Lokaler")</f>
        <v>0</v>
      </c>
      <c r="D35" s="448"/>
      <c r="F35" s="100"/>
      <c r="G35" s="73"/>
      <c r="H35" s="64"/>
      <c r="I35" s="64"/>
      <c r="J35" s="64"/>
      <c r="K35" s="64"/>
      <c r="L35" s="64"/>
      <c r="M35" s="64"/>
      <c r="N35" s="64"/>
      <c r="O35" s="64"/>
      <c r="P35" s="64"/>
      <c r="Z35" s="130"/>
      <c r="AC35" s="63"/>
    </row>
    <row r="36" spans="1:53" s="65" customFormat="1" x14ac:dyDescent="0.3">
      <c r="A36" s="72"/>
      <c r="B36" s="18" t="s">
        <v>296</v>
      </c>
      <c r="C36" s="362">
        <v>2.4E-2</v>
      </c>
      <c r="D36" s="448"/>
      <c r="F36" s="100"/>
      <c r="G36" s="73"/>
      <c r="H36" s="64"/>
      <c r="I36" s="64"/>
      <c r="J36" s="64"/>
      <c r="K36" s="64"/>
      <c r="L36" s="64"/>
      <c r="M36" s="64"/>
      <c r="N36" s="64"/>
      <c r="O36" s="64"/>
      <c r="P36" s="64"/>
      <c r="Z36" s="130"/>
      <c r="AC36" s="63"/>
    </row>
    <row r="37" spans="1:53" s="65" customFormat="1" x14ac:dyDescent="0.3">
      <c r="A37" s="72"/>
      <c r="B37" s="18" t="s">
        <v>153</v>
      </c>
      <c r="C37" s="362">
        <f>SUMIFS(Grunddata!E:E,Grunddata!$B:$B,$C$31,Grunddata!$C:$C,$C$32,Grunddata!$D:$D,"TBK")</f>
        <v>0</v>
      </c>
      <c r="D37" s="448"/>
      <c r="F37" s="100"/>
      <c r="G37" s="73"/>
      <c r="H37" s="64"/>
      <c r="I37" s="64"/>
      <c r="J37" s="64"/>
      <c r="K37" s="64"/>
      <c r="L37" s="64"/>
      <c r="M37" s="64"/>
      <c r="N37" s="64"/>
      <c r="O37" s="64"/>
      <c r="P37" s="64"/>
      <c r="AC37" s="63"/>
    </row>
    <row r="38" spans="1:53" s="65" customFormat="1" x14ac:dyDescent="0.3">
      <c r="A38" s="72"/>
      <c r="B38" s="18" t="s">
        <v>155</v>
      </c>
      <c r="C38" s="362">
        <f>SUMIFS(Grunddata!E:E,Grunddata!$B:$B,$C$31,Grunddata!$C:$C,$C$32,Grunddata!$D:$D,"TBS")</f>
        <v>0</v>
      </c>
      <c r="D38" s="448"/>
      <c r="F38" s="100"/>
      <c r="G38" s="73"/>
      <c r="H38" s="64"/>
      <c r="I38" s="64"/>
      <c r="J38" s="64"/>
      <c r="K38" s="64"/>
      <c r="L38" s="64"/>
      <c r="M38" s="64"/>
      <c r="N38" s="64"/>
      <c r="O38" s="64"/>
      <c r="P38" s="64"/>
      <c r="T38" s="301"/>
      <c r="AC38" s="63"/>
    </row>
    <row r="39" spans="1:53" s="65" customFormat="1" x14ac:dyDescent="0.3">
      <c r="A39" s="72"/>
      <c r="B39" s="18" t="s">
        <v>157</v>
      </c>
      <c r="C39" s="362">
        <f>SUMIFS(Grunddata!E:E,Grunddata!$B:$B,$C$31,Grunddata!$C:$C,$C$32,Grunddata!$D:$D,"TBA")</f>
        <v>0</v>
      </c>
      <c r="D39" s="448"/>
      <c r="E39" s="64"/>
      <c r="F39" s="64"/>
      <c r="G39" s="64"/>
      <c r="H39" s="64"/>
      <c r="I39" s="64"/>
      <c r="J39" s="64"/>
      <c r="K39" s="64"/>
      <c r="L39" s="64"/>
      <c r="M39" s="64"/>
      <c r="N39" s="64"/>
      <c r="O39" s="64"/>
      <c r="P39" s="64"/>
      <c r="T39" s="300"/>
      <c r="AC39" s="63"/>
    </row>
    <row r="40" spans="1:53" s="65" customFormat="1" hidden="1" x14ac:dyDescent="0.3">
      <c r="A40" s="72"/>
      <c r="B40" s="18"/>
      <c r="C40" s="362">
        <f>C35+C37+C38+C39</f>
        <v>0</v>
      </c>
      <c r="D40" s="363"/>
      <c r="E40" s="64"/>
      <c r="F40" s="64"/>
      <c r="G40" s="64"/>
      <c r="H40" s="64"/>
      <c r="I40" s="64"/>
      <c r="J40" s="64"/>
      <c r="K40" s="64"/>
      <c r="L40" s="64"/>
      <c r="M40" s="64"/>
      <c r="N40" s="64"/>
      <c r="O40" s="64"/>
      <c r="P40" s="64"/>
      <c r="AC40" s="63"/>
    </row>
    <row r="41" spans="1:53" s="65" customFormat="1" x14ac:dyDescent="0.3">
      <c r="A41" s="72"/>
      <c r="B41" s="18" t="s">
        <v>297</v>
      </c>
      <c r="C41" s="456">
        <f>C35+C36+C37+C38+C39</f>
        <v>2.4E-2</v>
      </c>
      <c r="D41" s="457"/>
      <c r="E41" s="64"/>
      <c r="F41" s="64"/>
      <c r="G41" s="64"/>
      <c r="H41" s="64"/>
      <c r="I41" s="64"/>
      <c r="J41" s="64"/>
      <c r="K41" s="64"/>
      <c r="L41" s="64"/>
      <c r="M41" s="64"/>
      <c r="N41" s="64"/>
      <c r="O41" s="64"/>
      <c r="P41" s="64"/>
      <c r="AC41" s="63"/>
    </row>
    <row r="42" spans="1:53" s="65" customFormat="1" x14ac:dyDescent="0.3">
      <c r="A42" s="72"/>
      <c r="B42" s="18" t="s">
        <v>298</v>
      </c>
      <c r="C42" s="399">
        <f>C41</f>
        <v>2.4E-2</v>
      </c>
      <c r="D42" s="400"/>
      <c r="F42" s="100"/>
      <c r="G42" s="101"/>
      <c r="H42" s="64"/>
      <c r="I42" s="64"/>
      <c r="J42" s="64"/>
      <c r="K42" s="64"/>
      <c r="L42" s="64"/>
      <c r="M42" s="64"/>
      <c r="N42" s="64"/>
      <c r="O42" s="64"/>
      <c r="P42" s="64"/>
      <c r="AC42" s="63"/>
    </row>
    <row r="43" spans="1:53" s="65" customFormat="1" x14ac:dyDescent="0.3">
      <c r="A43" s="72"/>
      <c r="B43" s="63"/>
      <c r="C43" s="83"/>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22"/>
      <c r="AD43" s="64"/>
      <c r="AE43" s="64"/>
    </row>
    <row r="44" spans="1:53" s="65" customFormat="1" ht="15.6" x14ac:dyDescent="0.3">
      <c r="A44" s="72"/>
      <c r="B44" s="49" t="s">
        <v>299</v>
      </c>
      <c r="C44" s="302"/>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9"/>
      <c r="AD44" s="17"/>
      <c r="AE44" s="17"/>
      <c r="AF44" s="16"/>
      <c r="AG44" s="16"/>
      <c r="AH44" s="16"/>
      <c r="AI44" s="16"/>
      <c r="AJ44" s="16"/>
      <c r="AK44" s="16"/>
      <c r="AL44" s="16"/>
      <c r="AM44" s="16"/>
      <c r="AN44" s="16"/>
      <c r="AO44" s="16"/>
    </row>
    <row r="45" spans="1:53" s="65" customFormat="1" ht="15" thickBot="1" x14ac:dyDescent="0.35">
      <c r="A45" s="61"/>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15"/>
      <c r="AD45" s="13"/>
      <c r="AE45" s="13"/>
      <c r="AF45" s="13"/>
      <c r="AG45" s="13"/>
      <c r="AH45" s="13"/>
      <c r="AI45" s="13"/>
      <c r="AJ45" s="13"/>
      <c r="AK45" s="13"/>
      <c r="AL45" s="13"/>
      <c r="AM45" s="13"/>
      <c r="AN45" s="13"/>
      <c r="AO45" s="13"/>
    </row>
    <row r="46" spans="1:53" s="65" customFormat="1" x14ac:dyDescent="0.3">
      <c r="A46" s="61"/>
      <c r="B46" s="18"/>
      <c r="C46" s="19"/>
      <c r="D46" s="19"/>
      <c r="E46" s="19"/>
      <c r="F46" s="19"/>
      <c r="G46" s="19"/>
      <c r="H46" s="19"/>
      <c r="I46" s="19"/>
      <c r="J46" s="19"/>
      <c r="K46" s="19"/>
      <c r="L46" s="19"/>
      <c r="M46" s="19"/>
      <c r="N46" s="19"/>
      <c r="O46" s="19"/>
      <c r="P46" s="19"/>
      <c r="Q46" s="16"/>
      <c r="R46" s="16"/>
      <c r="S46" s="19" t="s">
        <v>4305</v>
      </c>
      <c r="T46" s="19"/>
      <c r="U46" s="19"/>
      <c r="V46" s="19"/>
      <c r="W46" s="19"/>
      <c r="X46" s="19"/>
      <c r="Y46" s="19"/>
      <c r="Z46" s="19"/>
      <c r="AA46" s="19"/>
      <c r="AB46" s="19"/>
      <c r="AC46" s="19"/>
      <c r="AD46" s="370" t="s">
        <v>300</v>
      </c>
      <c r="AE46" s="449"/>
      <c r="AF46" s="449"/>
      <c r="AG46" s="449"/>
      <c r="AH46" s="449"/>
      <c r="AI46" s="449"/>
      <c r="AJ46" s="449"/>
      <c r="AK46" s="449"/>
      <c r="AL46" s="449"/>
      <c r="AM46" s="449"/>
      <c r="AN46" s="449"/>
      <c r="AO46" s="450"/>
      <c r="AP46" s="451" t="s">
        <v>301</v>
      </c>
      <c r="AQ46" s="452"/>
      <c r="AR46" s="452"/>
      <c r="AS46" s="452"/>
      <c r="AT46" s="452"/>
      <c r="AU46" s="452"/>
      <c r="AV46" s="452"/>
      <c r="AW46" s="452"/>
      <c r="AX46" s="452"/>
      <c r="AY46" s="452"/>
      <c r="AZ46" s="452"/>
      <c r="BA46" s="453"/>
    </row>
    <row r="47" spans="1:53" s="65" customFormat="1" ht="24.6" x14ac:dyDescent="0.3">
      <c r="A47" s="61"/>
      <c r="B47" s="18" t="s">
        <v>198</v>
      </c>
      <c r="C47" s="19" t="s">
        <v>199</v>
      </c>
      <c r="D47" s="325" t="s">
        <v>200</v>
      </c>
      <c r="E47" s="18"/>
      <c r="F47" s="18"/>
      <c r="G47" s="20" t="s">
        <v>201</v>
      </c>
      <c r="H47" s="20" t="s">
        <v>202</v>
      </c>
      <c r="I47" s="20" t="s">
        <v>203</v>
      </c>
      <c r="J47" s="20" t="s">
        <v>204</v>
      </c>
      <c r="K47" s="20" t="s">
        <v>205</v>
      </c>
      <c r="L47" s="20" t="s">
        <v>206</v>
      </c>
      <c r="M47" s="20" t="s">
        <v>207</v>
      </c>
      <c r="N47" s="20" t="s">
        <v>208</v>
      </c>
      <c r="O47" s="20" t="s">
        <v>209</v>
      </c>
      <c r="P47" s="20"/>
      <c r="Q47" s="19" t="s">
        <v>210</v>
      </c>
      <c r="R47" s="19"/>
      <c r="S47" s="21" t="s">
        <v>211</v>
      </c>
      <c r="T47" s="21" t="s">
        <v>212</v>
      </c>
      <c r="U47" s="21" t="s">
        <v>213</v>
      </c>
      <c r="V47" s="21" t="s">
        <v>214</v>
      </c>
      <c r="W47" s="21" t="s">
        <v>215</v>
      </c>
      <c r="X47" s="21" t="s">
        <v>216</v>
      </c>
      <c r="Y47" s="21" t="s">
        <v>4321</v>
      </c>
      <c r="Z47" s="21" t="s">
        <v>4322</v>
      </c>
      <c r="AA47" s="21" t="s">
        <v>4323</v>
      </c>
      <c r="AB47" s="21" t="s">
        <v>4324</v>
      </c>
      <c r="AC47" s="326" t="s">
        <v>217</v>
      </c>
      <c r="AD47" s="239" t="s">
        <v>218</v>
      </c>
      <c r="AE47" s="20" t="s">
        <v>201</v>
      </c>
      <c r="AF47" s="20" t="s">
        <v>202</v>
      </c>
      <c r="AG47" s="20" t="s">
        <v>203</v>
      </c>
      <c r="AH47" s="20" t="s">
        <v>204</v>
      </c>
      <c r="AI47" s="20" t="s">
        <v>205</v>
      </c>
      <c r="AJ47" s="20" t="s">
        <v>206</v>
      </c>
      <c r="AK47" s="20" t="s">
        <v>207</v>
      </c>
      <c r="AL47" s="20" t="s">
        <v>208</v>
      </c>
      <c r="AM47" s="20" t="s">
        <v>209</v>
      </c>
      <c r="AN47" s="20"/>
      <c r="AO47" s="240" t="s">
        <v>219</v>
      </c>
      <c r="AP47" s="239" t="s">
        <v>218</v>
      </c>
      <c r="AQ47" s="20" t="s">
        <v>201</v>
      </c>
      <c r="AR47" s="20" t="s">
        <v>202</v>
      </c>
      <c r="AS47" s="20" t="s">
        <v>203</v>
      </c>
      <c r="AT47" s="20" t="s">
        <v>204</v>
      </c>
      <c r="AU47" s="20" t="s">
        <v>205</v>
      </c>
      <c r="AV47" s="20" t="s">
        <v>206</v>
      </c>
      <c r="AW47" s="20" t="s">
        <v>207</v>
      </c>
      <c r="AX47" s="20" t="s">
        <v>208</v>
      </c>
      <c r="AY47" s="20" t="s">
        <v>209</v>
      </c>
      <c r="AZ47" s="20"/>
      <c r="BA47" s="240" t="s">
        <v>220</v>
      </c>
    </row>
    <row r="48" spans="1:53" s="65" customFormat="1" x14ac:dyDescent="0.3">
      <c r="A48" s="61"/>
      <c r="B48" s="45" t="s">
        <v>221</v>
      </c>
      <c r="C48" s="46">
        <v>0</v>
      </c>
      <c r="D48" s="329">
        <v>0.03</v>
      </c>
      <c r="E48" s="129"/>
      <c r="F48" s="31"/>
      <c r="G48" s="31">
        <f t="shared" ref="G48:G55" si="0">C48*D48+C48</f>
        <v>0</v>
      </c>
      <c r="H48" s="31">
        <f t="shared" ref="H48:H55" si="1">G48*D48+G48</f>
        <v>0</v>
      </c>
      <c r="I48" s="31">
        <f t="shared" ref="I48:I55" si="2">H48*D48+H48</f>
        <v>0</v>
      </c>
      <c r="J48" s="31">
        <f t="shared" ref="J48:J55" si="3">I48*D48+I48</f>
        <v>0</v>
      </c>
      <c r="K48" s="31">
        <f t="shared" ref="K48:K55" si="4">J48*D48+J48</f>
        <v>0</v>
      </c>
      <c r="L48" s="31">
        <f t="shared" ref="L48:L55" si="5">K48*D48+K48</f>
        <v>0</v>
      </c>
      <c r="M48" s="31">
        <f t="shared" ref="M48:M55" si="6">L48*D48+L48</f>
        <v>0</v>
      </c>
      <c r="N48" s="31">
        <f t="shared" ref="N48:N55" si="7">M48*D48+M48</f>
        <v>0</v>
      </c>
      <c r="O48" s="31">
        <f t="shared" ref="O48:O55" si="8">N48*D48+N48</f>
        <v>0</v>
      </c>
      <c r="P48" s="31"/>
      <c r="Q48" s="343">
        <v>1</v>
      </c>
      <c r="R48" s="31"/>
      <c r="S48" s="344">
        <v>0</v>
      </c>
      <c r="T48" s="344">
        <f t="shared" ref="T48:X52" si="9">S48</f>
        <v>0</v>
      </c>
      <c r="U48" s="344">
        <f t="shared" si="9"/>
        <v>0</v>
      </c>
      <c r="V48" s="344">
        <f t="shared" si="9"/>
        <v>0</v>
      </c>
      <c r="W48" s="344">
        <f t="shared" si="9"/>
        <v>0</v>
      </c>
      <c r="X48" s="344">
        <f t="shared" si="9"/>
        <v>0</v>
      </c>
      <c r="Y48" s="344">
        <v>0</v>
      </c>
      <c r="Z48" s="344">
        <v>0</v>
      </c>
      <c r="AA48" s="344">
        <v>0</v>
      </c>
      <c r="AB48" s="344">
        <v>0</v>
      </c>
      <c r="AC48" s="272">
        <f t="shared" ref="AC48:AC56" si="10">AO48</f>
        <v>0</v>
      </c>
      <c r="AD48" s="64">
        <f>C48*(1+$C$33)*S48</f>
        <v>0</v>
      </c>
      <c r="AE48" s="64">
        <f t="shared" ref="AE48:AM48" si="11">G48*(1+$C$33)*T48</f>
        <v>0</v>
      </c>
      <c r="AF48" s="64">
        <f t="shared" si="11"/>
        <v>0</v>
      </c>
      <c r="AG48" s="64">
        <f t="shared" si="11"/>
        <v>0</v>
      </c>
      <c r="AH48" s="64">
        <f t="shared" si="11"/>
        <v>0</v>
      </c>
      <c r="AI48" s="64">
        <f t="shared" si="11"/>
        <v>0</v>
      </c>
      <c r="AJ48" s="64">
        <f t="shared" si="11"/>
        <v>0</v>
      </c>
      <c r="AK48" s="64">
        <f t="shared" si="11"/>
        <v>0</v>
      </c>
      <c r="AL48" s="64">
        <f t="shared" si="11"/>
        <v>0</v>
      </c>
      <c r="AM48" s="64">
        <f t="shared" si="11"/>
        <v>0</v>
      </c>
      <c r="AN48" s="32"/>
      <c r="AO48" s="242">
        <f t="shared" ref="AO48:AO56" si="12">SUM(AD48:AM48)</f>
        <v>0</v>
      </c>
      <c r="AP48" s="241">
        <f>C48*(1+$C$34)*S48</f>
        <v>0</v>
      </c>
      <c r="AQ48" s="64">
        <f t="shared" ref="AQ48:AY48" si="13">G48*(1+$C$34)*T48</f>
        <v>0</v>
      </c>
      <c r="AR48" s="64">
        <f t="shared" si="13"/>
        <v>0</v>
      </c>
      <c r="AS48" s="64">
        <f t="shared" si="13"/>
        <v>0</v>
      </c>
      <c r="AT48" s="64">
        <f t="shared" si="13"/>
        <v>0</v>
      </c>
      <c r="AU48" s="64">
        <f t="shared" si="13"/>
        <v>0</v>
      </c>
      <c r="AV48" s="64">
        <f t="shared" si="13"/>
        <v>0</v>
      </c>
      <c r="AW48" s="64">
        <f t="shared" si="13"/>
        <v>0</v>
      </c>
      <c r="AX48" s="64">
        <f t="shared" si="13"/>
        <v>0</v>
      </c>
      <c r="AY48" s="64">
        <f t="shared" si="13"/>
        <v>0</v>
      </c>
      <c r="AZ48" s="32"/>
      <c r="BA48" s="242">
        <f t="shared" ref="BA48:BA56" si="14">SUM(AP48:AY48)</f>
        <v>0</v>
      </c>
    </row>
    <row r="49" spans="1:53" s="65" customFormat="1" x14ac:dyDescent="0.3">
      <c r="A49" s="61"/>
      <c r="B49" s="45" t="s">
        <v>221</v>
      </c>
      <c r="C49" s="46">
        <v>0</v>
      </c>
      <c r="D49" s="329">
        <v>0.03</v>
      </c>
      <c r="E49" s="129"/>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43">
        <v>1</v>
      </c>
      <c r="R49" s="31"/>
      <c r="S49" s="344">
        <v>0</v>
      </c>
      <c r="T49" s="344">
        <f t="shared" si="9"/>
        <v>0</v>
      </c>
      <c r="U49" s="344">
        <f t="shared" si="9"/>
        <v>0</v>
      </c>
      <c r="V49" s="344">
        <f t="shared" si="9"/>
        <v>0</v>
      </c>
      <c r="W49" s="344">
        <f t="shared" si="9"/>
        <v>0</v>
      </c>
      <c r="X49" s="344">
        <f t="shared" si="9"/>
        <v>0</v>
      </c>
      <c r="Y49" s="344">
        <v>0</v>
      </c>
      <c r="Z49" s="344">
        <v>0</v>
      </c>
      <c r="AA49" s="344">
        <v>0</v>
      </c>
      <c r="AB49" s="344">
        <v>0</v>
      </c>
      <c r="AC49" s="272">
        <f t="shared" si="10"/>
        <v>0</v>
      </c>
      <c r="AD49" s="64">
        <f t="shared" ref="AD49:AD55" si="15">C49*(1+$C$33)*S49</f>
        <v>0</v>
      </c>
      <c r="AE49" s="64">
        <f t="shared" ref="AE49:AE55" si="16">G49*(1+$C$33)*T49</f>
        <v>0</v>
      </c>
      <c r="AF49" s="64">
        <f t="shared" ref="AF49:AF55" si="17">H49*(1+$C$33)*U49</f>
        <v>0</v>
      </c>
      <c r="AG49" s="64">
        <f t="shared" ref="AG49:AG55" si="18">I49*(1+$C$33)*V49</f>
        <v>0</v>
      </c>
      <c r="AH49" s="64">
        <f t="shared" ref="AH49:AH55" si="19">J49*(1+$C$33)*W49</f>
        <v>0</v>
      </c>
      <c r="AI49" s="64">
        <f t="shared" ref="AI49:AI55" si="20">K49*(1+$C$33)*X49</f>
        <v>0</v>
      </c>
      <c r="AJ49" s="64">
        <f t="shared" ref="AJ49:AJ55" si="21">L49*(1+$C$33)*Y49</f>
        <v>0</v>
      </c>
      <c r="AK49" s="64">
        <f t="shared" ref="AK49:AK55" si="22">M49*(1+$C$33)*Z49</f>
        <v>0</v>
      </c>
      <c r="AL49" s="64">
        <f t="shared" ref="AL49:AL55" si="23">N49*(1+$C$33)*AA49</f>
        <v>0</v>
      </c>
      <c r="AM49" s="64">
        <f t="shared" ref="AM49:AM55" si="24">O49*(1+$C$33)*AB49</f>
        <v>0</v>
      </c>
      <c r="AN49" s="32"/>
      <c r="AO49" s="242">
        <f t="shared" si="12"/>
        <v>0</v>
      </c>
      <c r="AP49" s="241">
        <f t="shared" ref="AP49:AP55" si="25">C49*(1+$C$34)*S49</f>
        <v>0</v>
      </c>
      <c r="AQ49" s="64">
        <f t="shared" ref="AQ49:AQ55" si="26">G49*(1+$C$34)*T49</f>
        <v>0</v>
      </c>
      <c r="AR49" s="64">
        <f t="shared" ref="AR49:AR55" si="27">H49*(1+$C$34)*U49</f>
        <v>0</v>
      </c>
      <c r="AS49" s="64">
        <f t="shared" ref="AS49:AS55" si="28">I49*(1+$C$34)*V49</f>
        <v>0</v>
      </c>
      <c r="AT49" s="64">
        <f t="shared" ref="AT49:AT55" si="29">J49*(1+$C$34)*W49</f>
        <v>0</v>
      </c>
      <c r="AU49" s="64">
        <f t="shared" ref="AU49:AU55" si="30">K49*(1+$C$34)*X49</f>
        <v>0</v>
      </c>
      <c r="AV49" s="64">
        <f t="shared" ref="AV49:AV55" si="31">L49*(1+$C$34)*Y49</f>
        <v>0</v>
      </c>
      <c r="AW49" s="64">
        <f t="shared" ref="AW49:AW55" si="32">M49*(1+$C$34)*Z49</f>
        <v>0</v>
      </c>
      <c r="AX49" s="64">
        <f t="shared" ref="AX49:AX55" si="33">N49*(1+$C$34)*AA49</f>
        <v>0</v>
      </c>
      <c r="AY49" s="64">
        <f t="shared" ref="AY49:AY55" si="34">O49*(1+$C$34)*AB49</f>
        <v>0</v>
      </c>
      <c r="AZ49" s="32"/>
      <c r="BA49" s="242">
        <f t="shared" si="14"/>
        <v>0</v>
      </c>
    </row>
    <row r="50" spans="1:53" s="65" customFormat="1" x14ac:dyDescent="0.3">
      <c r="A50" s="61"/>
      <c r="B50" s="45" t="s">
        <v>221</v>
      </c>
      <c r="C50" s="46">
        <v>0</v>
      </c>
      <c r="D50" s="329">
        <v>0.03</v>
      </c>
      <c r="E50" s="129"/>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43">
        <v>1</v>
      </c>
      <c r="R50" s="31"/>
      <c r="S50" s="344">
        <v>0</v>
      </c>
      <c r="T50" s="344">
        <f t="shared" si="9"/>
        <v>0</v>
      </c>
      <c r="U50" s="344">
        <f t="shared" si="9"/>
        <v>0</v>
      </c>
      <c r="V50" s="344">
        <f t="shared" si="9"/>
        <v>0</v>
      </c>
      <c r="W50" s="344">
        <f t="shared" si="9"/>
        <v>0</v>
      </c>
      <c r="X50" s="344">
        <f t="shared" si="9"/>
        <v>0</v>
      </c>
      <c r="Y50" s="344">
        <v>0</v>
      </c>
      <c r="Z50" s="344">
        <v>0</v>
      </c>
      <c r="AA50" s="344">
        <v>0</v>
      </c>
      <c r="AB50" s="344">
        <v>0</v>
      </c>
      <c r="AC50" s="272">
        <f t="shared" si="10"/>
        <v>0</v>
      </c>
      <c r="AD50" s="64">
        <f t="shared" si="15"/>
        <v>0</v>
      </c>
      <c r="AE50" s="64">
        <f t="shared" si="16"/>
        <v>0</v>
      </c>
      <c r="AF50" s="64">
        <f t="shared" si="17"/>
        <v>0</v>
      </c>
      <c r="AG50" s="64">
        <f t="shared" si="18"/>
        <v>0</v>
      </c>
      <c r="AH50" s="64">
        <f t="shared" si="19"/>
        <v>0</v>
      </c>
      <c r="AI50" s="64">
        <f t="shared" si="20"/>
        <v>0</v>
      </c>
      <c r="AJ50" s="64">
        <f t="shared" si="21"/>
        <v>0</v>
      </c>
      <c r="AK50" s="64">
        <f t="shared" si="22"/>
        <v>0</v>
      </c>
      <c r="AL50" s="64">
        <f t="shared" si="23"/>
        <v>0</v>
      </c>
      <c r="AM50" s="64">
        <f t="shared" si="24"/>
        <v>0</v>
      </c>
      <c r="AN50" s="32"/>
      <c r="AO50" s="242">
        <f t="shared" si="12"/>
        <v>0</v>
      </c>
      <c r="AP50" s="241">
        <f t="shared" si="25"/>
        <v>0</v>
      </c>
      <c r="AQ50" s="64">
        <f t="shared" si="26"/>
        <v>0</v>
      </c>
      <c r="AR50" s="64">
        <f t="shared" si="27"/>
        <v>0</v>
      </c>
      <c r="AS50" s="64">
        <f t="shared" si="28"/>
        <v>0</v>
      </c>
      <c r="AT50" s="64">
        <f t="shared" si="29"/>
        <v>0</v>
      </c>
      <c r="AU50" s="64">
        <f t="shared" si="30"/>
        <v>0</v>
      </c>
      <c r="AV50" s="64">
        <f t="shared" si="31"/>
        <v>0</v>
      </c>
      <c r="AW50" s="64">
        <f t="shared" si="32"/>
        <v>0</v>
      </c>
      <c r="AX50" s="64">
        <f t="shared" si="33"/>
        <v>0</v>
      </c>
      <c r="AY50" s="64">
        <f t="shared" si="34"/>
        <v>0</v>
      </c>
      <c r="AZ50" s="32"/>
      <c r="BA50" s="242">
        <f t="shared" si="14"/>
        <v>0</v>
      </c>
    </row>
    <row r="51" spans="1:53" s="65" customFormat="1" x14ac:dyDescent="0.3">
      <c r="A51" s="61"/>
      <c r="B51" s="45" t="s">
        <v>221</v>
      </c>
      <c r="C51" s="46">
        <v>0</v>
      </c>
      <c r="D51" s="329">
        <v>0.03</v>
      </c>
      <c r="E51" s="129"/>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43">
        <v>1</v>
      </c>
      <c r="R51" s="31"/>
      <c r="S51" s="344">
        <v>0</v>
      </c>
      <c r="T51" s="344">
        <f t="shared" si="9"/>
        <v>0</v>
      </c>
      <c r="U51" s="344">
        <f t="shared" si="9"/>
        <v>0</v>
      </c>
      <c r="V51" s="344">
        <f t="shared" si="9"/>
        <v>0</v>
      </c>
      <c r="W51" s="344">
        <f t="shared" si="9"/>
        <v>0</v>
      </c>
      <c r="X51" s="344">
        <f t="shared" si="9"/>
        <v>0</v>
      </c>
      <c r="Y51" s="344">
        <v>0</v>
      </c>
      <c r="Z51" s="344">
        <v>0</v>
      </c>
      <c r="AA51" s="344">
        <v>0</v>
      </c>
      <c r="AB51" s="344">
        <v>0</v>
      </c>
      <c r="AC51" s="272">
        <f t="shared" si="10"/>
        <v>0</v>
      </c>
      <c r="AD51" s="64">
        <f t="shared" si="15"/>
        <v>0</v>
      </c>
      <c r="AE51" s="64">
        <f t="shared" si="16"/>
        <v>0</v>
      </c>
      <c r="AF51" s="64">
        <f t="shared" si="17"/>
        <v>0</v>
      </c>
      <c r="AG51" s="64">
        <f t="shared" si="18"/>
        <v>0</v>
      </c>
      <c r="AH51" s="64">
        <f t="shared" si="19"/>
        <v>0</v>
      </c>
      <c r="AI51" s="64">
        <f t="shared" si="20"/>
        <v>0</v>
      </c>
      <c r="AJ51" s="64">
        <f t="shared" si="21"/>
        <v>0</v>
      </c>
      <c r="AK51" s="64">
        <f t="shared" si="22"/>
        <v>0</v>
      </c>
      <c r="AL51" s="64">
        <f t="shared" si="23"/>
        <v>0</v>
      </c>
      <c r="AM51" s="64">
        <f t="shared" si="24"/>
        <v>0</v>
      </c>
      <c r="AN51" s="32"/>
      <c r="AO51" s="242">
        <f t="shared" si="12"/>
        <v>0</v>
      </c>
      <c r="AP51" s="241">
        <f t="shared" si="25"/>
        <v>0</v>
      </c>
      <c r="AQ51" s="64">
        <f t="shared" si="26"/>
        <v>0</v>
      </c>
      <c r="AR51" s="64">
        <f t="shared" si="27"/>
        <v>0</v>
      </c>
      <c r="AS51" s="64">
        <f t="shared" si="28"/>
        <v>0</v>
      </c>
      <c r="AT51" s="64">
        <f t="shared" si="29"/>
        <v>0</v>
      </c>
      <c r="AU51" s="64">
        <f t="shared" si="30"/>
        <v>0</v>
      </c>
      <c r="AV51" s="64">
        <f t="shared" si="31"/>
        <v>0</v>
      </c>
      <c r="AW51" s="64">
        <f t="shared" si="32"/>
        <v>0</v>
      </c>
      <c r="AX51" s="64">
        <f t="shared" si="33"/>
        <v>0</v>
      </c>
      <c r="AY51" s="64">
        <f t="shared" si="34"/>
        <v>0</v>
      </c>
      <c r="AZ51" s="32"/>
      <c r="BA51" s="242">
        <f t="shared" si="14"/>
        <v>0</v>
      </c>
    </row>
    <row r="52" spans="1:53" s="65" customFormat="1" x14ac:dyDescent="0.3">
      <c r="A52" s="61"/>
      <c r="B52" s="45" t="s">
        <v>221</v>
      </c>
      <c r="C52" s="46">
        <v>0</v>
      </c>
      <c r="D52" s="329">
        <v>0.03</v>
      </c>
      <c r="E52" s="129"/>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43">
        <v>1</v>
      </c>
      <c r="R52" s="31"/>
      <c r="S52" s="344">
        <v>0</v>
      </c>
      <c r="T52" s="344">
        <f t="shared" si="9"/>
        <v>0</v>
      </c>
      <c r="U52" s="344">
        <f t="shared" si="9"/>
        <v>0</v>
      </c>
      <c r="V52" s="344">
        <f t="shared" si="9"/>
        <v>0</v>
      </c>
      <c r="W52" s="344">
        <f t="shared" si="9"/>
        <v>0</v>
      </c>
      <c r="X52" s="344">
        <f t="shared" si="9"/>
        <v>0</v>
      </c>
      <c r="Y52" s="344">
        <v>0</v>
      </c>
      <c r="Z52" s="344">
        <v>0</v>
      </c>
      <c r="AA52" s="344">
        <v>0</v>
      </c>
      <c r="AB52" s="344">
        <v>0</v>
      </c>
      <c r="AC52" s="272">
        <f t="shared" si="10"/>
        <v>0</v>
      </c>
      <c r="AD52" s="64">
        <f t="shared" si="15"/>
        <v>0</v>
      </c>
      <c r="AE52" s="64">
        <f t="shared" si="16"/>
        <v>0</v>
      </c>
      <c r="AF52" s="64">
        <f t="shared" si="17"/>
        <v>0</v>
      </c>
      <c r="AG52" s="64">
        <f t="shared" si="18"/>
        <v>0</v>
      </c>
      <c r="AH52" s="64">
        <f t="shared" si="19"/>
        <v>0</v>
      </c>
      <c r="AI52" s="64">
        <f t="shared" si="20"/>
        <v>0</v>
      </c>
      <c r="AJ52" s="64">
        <f t="shared" si="21"/>
        <v>0</v>
      </c>
      <c r="AK52" s="64">
        <f t="shared" si="22"/>
        <v>0</v>
      </c>
      <c r="AL52" s="64">
        <f t="shared" si="23"/>
        <v>0</v>
      </c>
      <c r="AM52" s="64">
        <f t="shared" si="24"/>
        <v>0</v>
      </c>
      <c r="AN52" s="32"/>
      <c r="AO52" s="242">
        <f t="shared" si="12"/>
        <v>0</v>
      </c>
      <c r="AP52" s="241">
        <f t="shared" si="25"/>
        <v>0</v>
      </c>
      <c r="AQ52" s="64">
        <f t="shared" si="26"/>
        <v>0</v>
      </c>
      <c r="AR52" s="64">
        <f t="shared" si="27"/>
        <v>0</v>
      </c>
      <c r="AS52" s="64">
        <f t="shared" si="28"/>
        <v>0</v>
      </c>
      <c r="AT52" s="64">
        <f t="shared" si="29"/>
        <v>0</v>
      </c>
      <c r="AU52" s="64">
        <f t="shared" si="30"/>
        <v>0</v>
      </c>
      <c r="AV52" s="64">
        <f t="shared" si="31"/>
        <v>0</v>
      </c>
      <c r="AW52" s="64">
        <f t="shared" si="32"/>
        <v>0</v>
      </c>
      <c r="AX52" s="64">
        <f t="shared" si="33"/>
        <v>0</v>
      </c>
      <c r="AY52" s="64">
        <f t="shared" si="34"/>
        <v>0</v>
      </c>
      <c r="AZ52" s="32"/>
      <c r="BA52" s="242">
        <f t="shared" si="14"/>
        <v>0</v>
      </c>
    </row>
    <row r="53" spans="1:53" s="65" customFormat="1" x14ac:dyDescent="0.3">
      <c r="A53" s="61"/>
      <c r="B53" s="45" t="s">
        <v>221</v>
      </c>
      <c r="C53" s="46">
        <v>0</v>
      </c>
      <c r="D53" s="329">
        <v>0.03</v>
      </c>
      <c r="E53" s="129"/>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43">
        <v>1</v>
      </c>
      <c r="R53" s="31"/>
      <c r="S53" s="344">
        <v>0</v>
      </c>
      <c r="T53" s="344">
        <f t="shared" ref="T53:X55" si="35">S53</f>
        <v>0</v>
      </c>
      <c r="U53" s="344">
        <f t="shared" si="35"/>
        <v>0</v>
      </c>
      <c r="V53" s="344">
        <f t="shared" si="35"/>
        <v>0</v>
      </c>
      <c r="W53" s="344">
        <f t="shared" si="35"/>
        <v>0</v>
      </c>
      <c r="X53" s="344">
        <f t="shared" si="35"/>
        <v>0</v>
      </c>
      <c r="Y53" s="344">
        <v>0</v>
      </c>
      <c r="Z53" s="344">
        <v>0</v>
      </c>
      <c r="AA53" s="344">
        <v>0</v>
      </c>
      <c r="AB53" s="344">
        <v>0</v>
      </c>
      <c r="AC53" s="272">
        <f t="shared" si="10"/>
        <v>0</v>
      </c>
      <c r="AD53" s="64">
        <f t="shared" si="15"/>
        <v>0</v>
      </c>
      <c r="AE53" s="64">
        <f t="shared" si="16"/>
        <v>0</v>
      </c>
      <c r="AF53" s="64">
        <f t="shared" si="17"/>
        <v>0</v>
      </c>
      <c r="AG53" s="64">
        <f t="shared" si="18"/>
        <v>0</v>
      </c>
      <c r="AH53" s="64">
        <f t="shared" si="19"/>
        <v>0</v>
      </c>
      <c r="AI53" s="64">
        <f t="shared" si="20"/>
        <v>0</v>
      </c>
      <c r="AJ53" s="64">
        <f t="shared" si="21"/>
        <v>0</v>
      </c>
      <c r="AK53" s="64">
        <f t="shared" si="22"/>
        <v>0</v>
      </c>
      <c r="AL53" s="64">
        <f t="shared" si="23"/>
        <v>0</v>
      </c>
      <c r="AM53" s="64">
        <f t="shared" si="24"/>
        <v>0</v>
      </c>
      <c r="AN53" s="32"/>
      <c r="AO53" s="242">
        <f t="shared" si="12"/>
        <v>0</v>
      </c>
      <c r="AP53" s="241">
        <f t="shared" si="25"/>
        <v>0</v>
      </c>
      <c r="AQ53" s="64">
        <f t="shared" si="26"/>
        <v>0</v>
      </c>
      <c r="AR53" s="64">
        <f t="shared" si="27"/>
        <v>0</v>
      </c>
      <c r="AS53" s="64">
        <f t="shared" si="28"/>
        <v>0</v>
      </c>
      <c r="AT53" s="64">
        <f t="shared" si="29"/>
        <v>0</v>
      </c>
      <c r="AU53" s="64">
        <f t="shared" si="30"/>
        <v>0</v>
      </c>
      <c r="AV53" s="64">
        <f t="shared" si="31"/>
        <v>0</v>
      </c>
      <c r="AW53" s="64">
        <f t="shared" si="32"/>
        <v>0</v>
      </c>
      <c r="AX53" s="64">
        <f t="shared" si="33"/>
        <v>0</v>
      </c>
      <c r="AY53" s="64">
        <f t="shared" si="34"/>
        <v>0</v>
      </c>
      <c r="AZ53" s="32"/>
      <c r="BA53" s="242">
        <f t="shared" si="14"/>
        <v>0</v>
      </c>
    </row>
    <row r="54" spans="1:53" s="65" customFormat="1" x14ac:dyDescent="0.3">
      <c r="A54" s="61"/>
      <c r="B54" s="45" t="s">
        <v>221</v>
      </c>
      <c r="C54" s="46">
        <v>0</v>
      </c>
      <c r="D54" s="329">
        <v>0.03</v>
      </c>
      <c r="E54" s="129"/>
      <c r="F54" s="31"/>
      <c r="G54" s="31">
        <f t="shared" si="0"/>
        <v>0</v>
      </c>
      <c r="H54" s="31">
        <f t="shared" si="1"/>
        <v>0</v>
      </c>
      <c r="I54" s="31">
        <f t="shared" si="2"/>
        <v>0</v>
      </c>
      <c r="J54" s="31">
        <f t="shared" si="3"/>
        <v>0</v>
      </c>
      <c r="K54" s="31">
        <f t="shared" si="4"/>
        <v>0</v>
      </c>
      <c r="L54" s="31">
        <f t="shared" si="5"/>
        <v>0</v>
      </c>
      <c r="M54" s="31">
        <f t="shared" si="6"/>
        <v>0</v>
      </c>
      <c r="N54" s="31">
        <f t="shared" si="7"/>
        <v>0</v>
      </c>
      <c r="O54" s="31">
        <f t="shared" si="8"/>
        <v>0</v>
      </c>
      <c r="P54" s="31"/>
      <c r="Q54" s="343">
        <v>1</v>
      </c>
      <c r="R54" s="31"/>
      <c r="S54" s="344">
        <v>0</v>
      </c>
      <c r="T54" s="344">
        <f t="shared" si="35"/>
        <v>0</v>
      </c>
      <c r="U54" s="344">
        <f t="shared" si="35"/>
        <v>0</v>
      </c>
      <c r="V54" s="344">
        <f t="shared" si="35"/>
        <v>0</v>
      </c>
      <c r="W54" s="344">
        <f t="shared" si="35"/>
        <v>0</v>
      </c>
      <c r="X54" s="344">
        <f t="shared" si="35"/>
        <v>0</v>
      </c>
      <c r="Y54" s="344">
        <v>0</v>
      </c>
      <c r="Z54" s="344">
        <v>0</v>
      </c>
      <c r="AA54" s="344">
        <v>0</v>
      </c>
      <c r="AB54" s="344">
        <v>0</v>
      </c>
      <c r="AC54" s="272">
        <f t="shared" si="10"/>
        <v>0</v>
      </c>
      <c r="AD54" s="64">
        <f t="shared" si="15"/>
        <v>0</v>
      </c>
      <c r="AE54" s="64">
        <f t="shared" si="16"/>
        <v>0</v>
      </c>
      <c r="AF54" s="64">
        <f t="shared" si="17"/>
        <v>0</v>
      </c>
      <c r="AG54" s="64">
        <f t="shared" si="18"/>
        <v>0</v>
      </c>
      <c r="AH54" s="64">
        <f t="shared" si="19"/>
        <v>0</v>
      </c>
      <c r="AI54" s="64">
        <f t="shared" si="20"/>
        <v>0</v>
      </c>
      <c r="AJ54" s="64">
        <f t="shared" si="21"/>
        <v>0</v>
      </c>
      <c r="AK54" s="64">
        <f t="shared" si="22"/>
        <v>0</v>
      </c>
      <c r="AL54" s="64">
        <f t="shared" si="23"/>
        <v>0</v>
      </c>
      <c r="AM54" s="64">
        <f t="shared" si="24"/>
        <v>0</v>
      </c>
      <c r="AN54" s="32"/>
      <c r="AO54" s="242">
        <f t="shared" si="12"/>
        <v>0</v>
      </c>
      <c r="AP54" s="241">
        <f t="shared" si="25"/>
        <v>0</v>
      </c>
      <c r="AQ54" s="64">
        <f t="shared" si="26"/>
        <v>0</v>
      </c>
      <c r="AR54" s="64">
        <f t="shared" si="27"/>
        <v>0</v>
      </c>
      <c r="AS54" s="64">
        <f t="shared" si="28"/>
        <v>0</v>
      </c>
      <c r="AT54" s="64">
        <f t="shared" si="29"/>
        <v>0</v>
      </c>
      <c r="AU54" s="64">
        <f t="shared" si="30"/>
        <v>0</v>
      </c>
      <c r="AV54" s="64">
        <f t="shared" si="31"/>
        <v>0</v>
      </c>
      <c r="AW54" s="64">
        <f t="shared" si="32"/>
        <v>0</v>
      </c>
      <c r="AX54" s="64">
        <f t="shared" si="33"/>
        <v>0</v>
      </c>
      <c r="AY54" s="64">
        <f t="shared" si="34"/>
        <v>0</v>
      </c>
      <c r="AZ54" s="32"/>
      <c r="BA54" s="242">
        <f t="shared" si="14"/>
        <v>0</v>
      </c>
    </row>
    <row r="55" spans="1:53" s="65" customFormat="1" x14ac:dyDescent="0.3">
      <c r="A55" s="61"/>
      <c r="B55" s="45" t="s">
        <v>221</v>
      </c>
      <c r="C55" s="46">
        <v>0</v>
      </c>
      <c r="D55" s="329">
        <v>0.03</v>
      </c>
      <c r="E55" s="129"/>
      <c r="F55" s="31"/>
      <c r="G55" s="31">
        <f t="shared" si="0"/>
        <v>0</v>
      </c>
      <c r="H55" s="31">
        <f t="shared" si="1"/>
        <v>0</v>
      </c>
      <c r="I55" s="31">
        <f t="shared" si="2"/>
        <v>0</v>
      </c>
      <c r="J55" s="31">
        <f t="shared" si="3"/>
        <v>0</v>
      </c>
      <c r="K55" s="31">
        <f t="shared" si="4"/>
        <v>0</v>
      </c>
      <c r="L55" s="31">
        <f t="shared" si="5"/>
        <v>0</v>
      </c>
      <c r="M55" s="31">
        <f t="shared" si="6"/>
        <v>0</v>
      </c>
      <c r="N55" s="31">
        <f t="shared" si="7"/>
        <v>0</v>
      </c>
      <c r="O55" s="31">
        <f t="shared" si="8"/>
        <v>0</v>
      </c>
      <c r="P55" s="31"/>
      <c r="Q55" s="343">
        <v>1</v>
      </c>
      <c r="R55" s="31"/>
      <c r="S55" s="344">
        <v>0</v>
      </c>
      <c r="T55" s="344">
        <f t="shared" si="35"/>
        <v>0</v>
      </c>
      <c r="U55" s="344">
        <f t="shared" si="35"/>
        <v>0</v>
      </c>
      <c r="V55" s="344">
        <f t="shared" si="35"/>
        <v>0</v>
      </c>
      <c r="W55" s="344">
        <f t="shared" si="35"/>
        <v>0</v>
      </c>
      <c r="X55" s="344">
        <f t="shared" si="35"/>
        <v>0</v>
      </c>
      <c r="Y55" s="344">
        <v>0</v>
      </c>
      <c r="Z55" s="344">
        <v>0</v>
      </c>
      <c r="AA55" s="344">
        <v>0</v>
      </c>
      <c r="AB55" s="344">
        <v>0</v>
      </c>
      <c r="AC55" s="272">
        <f t="shared" si="10"/>
        <v>0</v>
      </c>
      <c r="AD55" s="64">
        <f t="shared" si="15"/>
        <v>0</v>
      </c>
      <c r="AE55" s="64">
        <f t="shared" si="16"/>
        <v>0</v>
      </c>
      <c r="AF55" s="64">
        <f t="shared" si="17"/>
        <v>0</v>
      </c>
      <c r="AG55" s="64">
        <f t="shared" si="18"/>
        <v>0</v>
      </c>
      <c r="AH55" s="64">
        <f t="shared" si="19"/>
        <v>0</v>
      </c>
      <c r="AI55" s="64">
        <f t="shared" si="20"/>
        <v>0</v>
      </c>
      <c r="AJ55" s="64">
        <f t="shared" si="21"/>
        <v>0</v>
      </c>
      <c r="AK55" s="64">
        <f t="shared" si="22"/>
        <v>0</v>
      </c>
      <c r="AL55" s="64">
        <f t="shared" si="23"/>
        <v>0</v>
      </c>
      <c r="AM55" s="64">
        <f t="shared" si="24"/>
        <v>0</v>
      </c>
      <c r="AN55" s="74"/>
      <c r="AO55" s="242">
        <f t="shared" si="12"/>
        <v>0</v>
      </c>
      <c r="AP55" s="241">
        <f t="shared" si="25"/>
        <v>0</v>
      </c>
      <c r="AQ55" s="64">
        <f t="shared" si="26"/>
        <v>0</v>
      </c>
      <c r="AR55" s="64">
        <f t="shared" si="27"/>
        <v>0</v>
      </c>
      <c r="AS55" s="64">
        <f t="shared" si="28"/>
        <v>0</v>
      </c>
      <c r="AT55" s="64">
        <f t="shared" si="29"/>
        <v>0</v>
      </c>
      <c r="AU55" s="64">
        <f t="shared" si="30"/>
        <v>0</v>
      </c>
      <c r="AV55" s="64">
        <f t="shared" si="31"/>
        <v>0</v>
      </c>
      <c r="AW55" s="64">
        <f t="shared" si="32"/>
        <v>0</v>
      </c>
      <c r="AX55" s="64">
        <f t="shared" si="33"/>
        <v>0</v>
      </c>
      <c r="AY55" s="64">
        <f t="shared" si="34"/>
        <v>0</v>
      </c>
      <c r="AZ55" s="74"/>
      <c r="BA55" s="242">
        <f t="shared" si="14"/>
        <v>0</v>
      </c>
    </row>
    <row r="56" spans="1:53" s="65" customFormat="1" x14ac:dyDescent="0.3">
      <c r="A56" s="61"/>
      <c r="B56" s="45" t="s">
        <v>222</v>
      </c>
      <c r="C56" s="327" t="s">
        <v>223</v>
      </c>
      <c r="D56" s="329">
        <v>0.05</v>
      </c>
      <c r="E56" s="332">
        <f>VLOOKUP(C56,Doktorandstege!A1:B5, 2, FALSE)</f>
        <v>0</v>
      </c>
      <c r="F56" s="31"/>
      <c r="G56" s="31">
        <f t="shared" ref="G56:G63" si="36">E56*D56+E56</f>
        <v>0</v>
      </c>
      <c r="H56" s="31">
        <f t="shared" ref="H56:H63" si="37">G56*D56+G56</f>
        <v>0</v>
      </c>
      <c r="I56" s="31">
        <f t="shared" ref="I56:I63" si="38">H56*D56+H56</f>
        <v>0</v>
      </c>
      <c r="J56" s="31">
        <f t="shared" ref="J56:J63" si="39">I56*D56+I56</f>
        <v>0</v>
      </c>
      <c r="K56" s="31">
        <f t="shared" ref="K56:K63" si="40">J56*D56+J56</f>
        <v>0</v>
      </c>
      <c r="L56" s="31">
        <f t="shared" ref="L56:L63" si="41">K56*D56+K56</f>
        <v>0</v>
      </c>
      <c r="M56" s="31">
        <f t="shared" ref="M56:M63" si="42">L56*D56+L56</f>
        <v>0</v>
      </c>
      <c r="N56" s="31">
        <f t="shared" ref="N56:N63" si="43">M56*D56+M56</f>
        <v>0</v>
      </c>
      <c r="O56" s="31">
        <f t="shared" ref="O56:O63" si="44">N56*D56+N56</f>
        <v>0</v>
      </c>
      <c r="P56" s="31"/>
      <c r="Q56" s="343">
        <v>1</v>
      </c>
      <c r="R56" s="31"/>
      <c r="S56" s="344">
        <v>0</v>
      </c>
      <c r="T56" s="344">
        <f>S56</f>
        <v>0</v>
      </c>
      <c r="U56" s="344">
        <f>T56</f>
        <v>0</v>
      </c>
      <c r="V56" s="344">
        <f>U56</f>
        <v>0</v>
      </c>
      <c r="W56" s="344">
        <f>V56</f>
        <v>0</v>
      </c>
      <c r="X56" s="344">
        <f>W56</f>
        <v>0</v>
      </c>
      <c r="Y56" s="344">
        <v>0</v>
      </c>
      <c r="Z56" s="344">
        <v>0</v>
      </c>
      <c r="AA56" s="344">
        <v>0</v>
      </c>
      <c r="AB56" s="344">
        <v>0</v>
      </c>
      <c r="AC56" s="272">
        <f t="shared" si="10"/>
        <v>0</v>
      </c>
      <c r="AD56" s="64">
        <f>E56*(1+$C$33)*S56</f>
        <v>0</v>
      </c>
      <c r="AE56" s="64">
        <f t="shared" ref="AE56:AM56" si="45">G56*(1+$C$33)*T56</f>
        <v>0</v>
      </c>
      <c r="AF56" s="64">
        <f t="shared" si="45"/>
        <v>0</v>
      </c>
      <c r="AG56" s="64">
        <f t="shared" si="45"/>
        <v>0</v>
      </c>
      <c r="AH56" s="64">
        <f t="shared" si="45"/>
        <v>0</v>
      </c>
      <c r="AI56" s="64">
        <f t="shared" si="45"/>
        <v>0</v>
      </c>
      <c r="AJ56" s="64">
        <f t="shared" si="45"/>
        <v>0</v>
      </c>
      <c r="AK56" s="64">
        <f t="shared" si="45"/>
        <v>0</v>
      </c>
      <c r="AL56" s="64">
        <f t="shared" si="45"/>
        <v>0</v>
      </c>
      <c r="AM56" s="64">
        <f t="shared" si="45"/>
        <v>0</v>
      </c>
      <c r="AN56" s="32"/>
      <c r="AO56" s="242">
        <f t="shared" si="12"/>
        <v>0</v>
      </c>
      <c r="AP56" s="241">
        <f>E56*(1+$C$34)*S56</f>
        <v>0</v>
      </c>
      <c r="AQ56" s="64">
        <f t="shared" ref="AQ56:AY56" si="46">G56*(1+$C$34)*T56</f>
        <v>0</v>
      </c>
      <c r="AR56" s="64">
        <f t="shared" si="46"/>
        <v>0</v>
      </c>
      <c r="AS56" s="64">
        <f t="shared" si="46"/>
        <v>0</v>
      </c>
      <c r="AT56" s="64">
        <f t="shared" si="46"/>
        <v>0</v>
      </c>
      <c r="AU56" s="64">
        <f t="shared" si="46"/>
        <v>0</v>
      </c>
      <c r="AV56" s="64">
        <f t="shared" si="46"/>
        <v>0</v>
      </c>
      <c r="AW56" s="64">
        <f t="shared" si="46"/>
        <v>0</v>
      </c>
      <c r="AX56" s="64">
        <f t="shared" si="46"/>
        <v>0</v>
      </c>
      <c r="AY56" s="64">
        <f t="shared" si="46"/>
        <v>0</v>
      </c>
      <c r="AZ56" s="32"/>
      <c r="BA56" s="242">
        <f t="shared" si="14"/>
        <v>0</v>
      </c>
    </row>
    <row r="57" spans="1:53" s="65" customFormat="1" x14ac:dyDescent="0.3">
      <c r="A57" s="61"/>
      <c r="B57" s="45" t="s">
        <v>222</v>
      </c>
      <c r="C57" s="327" t="s">
        <v>223</v>
      </c>
      <c r="D57" s="329">
        <v>0.05</v>
      </c>
      <c r="E57" s="332">
        <f>VLOOKUP(C57,Doktorandstege!A1:B5, 2, FALSE)</f>
        <v>0</v>
      </c>
      <c r="F57" s="31"/>
      <c r="G57" s="31">
        <f t="shared" si="36"/>
        <v>0</v>
      </c>
      <c r="H57" s="31">
        <f t="shared" si="37"/>
        <v>0</v>
      </c>
      <c r="I57" s="31">
        <f t="shared" si="38"/>
        <v>0</v>
      </c>
      <c r="J57" s="31">
        <f t="shared" si="39"/>
        <v>0</v>
      </c>
      <c r="K57" s="31">
        <f t="shared" si="40"/>
        <v>0</v>
      </c>
      <c r="L57" s="31">
        <f t="shared" si="41"/>
        <v>0</v>
      </c>
      <c r="M57" s="31">
        <f t="shared" si="42"/>
        <v>0</v>
      </c>
      <c r="N57" s="31">
        <f t="shared" si="43"/>
        <v>0</v>
      </c>
      <c r="O57" s="31">
        <f t="shared" si="44"/>
        <v>0</v>
      </c>
      <c r="P57" s="31"/>
      <c r="Q57" s="343">
        <v>1</v>
      </c>
      <c r="R57" s="31"/>
      <c r="S57" s="344">
        <v>0</v>
      </c>
      <c r="T57" s="344">
        <f t="shared" ref="T57:X63" si="47">S57</f>
        <v>0</v>
      </c>
      <c r="U57" s="344">
        <f t="shared" si="47"/>
        <v>0</v>
      </c>
      <c r="V57" s="344">
        <f t="shared" si="47"/>
        <v>0</v>
      </c>
      <c r="W57" s="344">
        <f t="shared" si="47"/>
        <v>0</v>
      </c>
      <c r="X57" s="344">
        <f t="shared" si="47"/>
        <v>0</v>
      </c>
      <c r="Y57" s="344">
        <v>0</v>
      </c>
      <c r="Z57" s="344">
        <v>0</v>
      </c>
      <c r="AA57" s="344">
        <v>0</v>
      </c>
      <c r="AB57" s="344">
        <v>0</v>
      </c>
      <c r="AC57" s="272">
        <f t="shared" ref="AC57:AC63" si="48">AO57</f>
        <v>0</v>
      </c>
      <c r="AD57" s="64">
        <f t="shared" ref="AD57:AD63" si="49">E57*(1+$C$33)*S57</f>
        <v>0</v>
      </c>
      <c r="AE57" s="64">
        <f t="shared" ref="AE57:AE63" si="50">G57*(1+$C$33)*T57</f>
        <v>0</v>
      </c>
      <c r="AF57" s="64">
        <f t="shared" ref="AF57:AF63" si="51">H57*(1+$C$33)*U57</f>
        <v>0</v>
      </c>
      <c r="AG57" s="64">
        <f t="shared" ref="AG57:AG63" si="52">I57*(1+$C$33)*V57</f>
        <v>0</v>
      </c>
      <c r="AH57" s="64">
        <f t="shared" ref="AH57:AH63" si="53">J57*(1+$C$33)*W57</f>
        <v>0</v>
      </c>
      <c r="AI57" s="64">
        <f t="shared" ref="AI57:AI63" si="54">K57*(1+$C$33)*X57</f>
        <v>0</v>
      </c>
      <c r="AJ57" s="64">
        <f t="shared" ref="AJ57:AJ63" si="55">L57*(1+$C$33)*Y57</f>
        <v>0</v>
      </c>
      <c r="AK57" s="64">
        <f t="shared" ref="AK57:AK63" si="56">M57*(1+$C$33)*Z57</f>
        <v>0</v>
      </c>
      <c r="AL57" s="64">
        <f t="shared" ref="AL57:AL63" si="57">N57*(1+$C$33)*AA57</f>
        <v>0</v>
      </c>
      <c r="AM57" s="64">
        <f t="shared" ref="AM57:AM63" si="58">O57*(1+$C$33)*AB57</f>
        <v>0</v>
      </c>
      <c r="AN57" s="32"/>
      <c r="AO57" s="242">
        <f t="shared" ref="AO57:AO63" si="59">SUM(AD57:AM57)</f>
        <v>0</v>
      </c>
      <c r="AP57" s="241">
        <f t="shared" ref="AP57:AP63" si="60">E57*(1+$C$34)*S57</f>
        <v>0</v>
      </c>
      <c r="AQ57" s="64">
        <f t="shared" ref="AQ57:AQ63" si="61">G57*(1+$C$34)*T57</f>
        <v>0</v>
      </c>
      <c r="AR57" s="64">
        <f t="shared" ref="AR57:AR63" si="62">H57*(1+$C$34)*U57</f>
        <v>0</v>
      </c>
      <c r="AS57" s="64">
        <f t="shared" ref="AS57:AS63" si="63">I57*(1+$C$34)*V57</f>
        <v>0</v>
      </c>
      <c r="AT57" s="64">
        <f t="shared" ref="AT57:AT63" si="64">J57*(1+$C$34)*W57</f>
        <v>0</v>
      </c>
      <c r="AU57" s="64">
        <f t="shared" ref="AU57:AU63" si="65">K57*(1+$C$34)*X57</f>
        <v>0</v>
      </c>
      <c r="AV57" s="64">
        <f t="shared" ref="AV57:AV63" si="66">L57*(1+$C$34)*Y57</f>
        <v>0</v>
      </c>
      <c r="AW57" s="64">
        <f t="shared" ref="AW57:AW63" si="67">M57*(1+$C$34)*Z57</f>
        <v>0</v>
      </c>
      <c r="AX57" s="64">
        <f t="shared" ref="AX57:AX63" si="68">N57*(1+$C$34)*AA57</f>
        <v>0</v>
      </c>
      <c r="AY57" s="64">
        <f t="shared" ref="AY57:AY63" si="69">O57*(1+$C$34)*AB57</f>
        <v>0</v>
      </c>
      <c r="AZ57" s="32"/>
      <c r="BA57" s="242">
        <f t="shared" ref="BA57:BA63" si="70">SUM(AP57:AY57)</f>
        <v>0</v>
      </c>
    </row>
    <row r="58" spans="1:53" s="65" customFormat="1" x14ac:dyDescent="0.3">
      <c r="A58" s="61"/>
      <c r="B58" s="45" t="s">
        <v>222</v>
      </c>
      <c r="C58" s="327" t="s">
        <v>223</v>
      </c>
      <c r="D58" s="329">
        <v>0.05</v>
      </c>
      <c r="E58" s="332">
        <f>VLOOKUP(C58,Doktorandstege!A1:B5, 2, FALSE)</f>
        <v>0</v>
      </c>
      <c r="F58" s="31"/>
      <c r="G58" s="31">
        <f t="shared" si="36"/>
        <v>0</v>
      </c>
      <c r="H58" s="31">
        <f t="shared" si="37"/>
        <v>0</v>
      </c>
      <c r="I58" s="31">
        <f t="shared" si="38"/>
        <v>0</v>
      </c>
      <c r="J58" s="31">
        <f t="shared" si="39"/>
        <v>0</v>
      </c>
      <c r="K58" s="31">
        <f t="shared" si="40"/>
        <v>0</v>
      </c>
      <c r="L58" s="31">
        <f t="shared" si="41"/>
        <v>0</v>
      </c>
      <c r="M58" s="31">
        <f t="shared" si="42"/>
        <v>0</v>
      </c>
      <c r="N58" s="31">
        <f t="shared" si="43"/>
        <v>0</v>
      </c>
      <c r="O58" s="31">
        <f t="shared" si="44"/>
        <v>0</v>
      </c>
      <c r="P58" s="31"/>
      <c r="Q58" s="343">
        <v>1</v>
      </c>
      <c r="R58" s="31"/>
      <c r="S58" s="344">
        <v>0</v>
      </c>
      <c r="T58" s="344">
        <f t="shared" si="47"/>
        <v>0</v>
      </c>
      <c r="U58" s="344">
        <f t="shared" si="47"/>
        <v>0</v>
      </c>
      <c r="V58" s="344">
        <f t="shared" si="47"/>
        <v>0</v>
      </c>
      <c r="W58" s="344">
        <f t="shared" si="47"/>
        <v>0</v>
      </c>
      <c r="X58" s="344">
        <f t="shared" si="47"/>
        <v>0</v>
      </c>
      <c r="Y58" s="344">
        <v>0</v>
      </c>
      <c r="Z58" s="344">
        <v>0</v>
      </c>
      <c r="AA58" s="344">
        <v>0</v>
      </c>
      <c r="AB58" s="344">
        <v>0</v>
      </c>
      <c r="AC58" s="272">
        <f t="shared" si="48"/>
        <v>0</v>
      </c>
      <c r="AD58" s="64">
        <f t="shared" si="49"/>
        <v>0</v>
      </c>
      <c r="AE58" s="64">
        <f t="shared" si="50"/>
        <v>0</v>
      </c>
      <c r="AF58" s="64">
        <f t="shared" si="51"/>
        <v>0</v>
      </c>
      <c r="AG58" s="64">
        <f t="shared" si="52"/>
        <v>0</v>
      </c>
      <c r="AH58" s="64">
        <f t="shared" si="53"/>
        <v>0</v>
      </c>
      <c r="AI58" s="64">
        <f t="shared" si="54"/>
        <v>0</v>
      </c>
      <c r="AJ58" s="64">
        <f t="shared" si="55"/>
        <v>0</v>
      </c>
      <c r="AK58" s="64">
        <f t="shared" si="56"/>
        <v>0</v>
      </c>
      <c r="AL58" s="64">
        <f t="shared" si="57"/>
        <v>0</v>
      </c>
      <c r="AM58" s="64">
        <f t="shared" si="58"/>
        <v>0</v>
      </c>
      <c r="AN58" s="32"/>
      <c r="AO58" s="242">
        <f t="shared" si="59"/>
        <v>0</v>
      </c>
      <c r="AP58" s="241">
        <f t="shared" si="60"/>
        <v>0</v>
      </c>
      <c r="AQ58" s="64">
        <f t="shared" si="61"/>
        <v>0</v>
      </c>
      <c r="AR58" s="64">
        <f t="shared" si="62"/>
        <v>0</v>
      </c>
      <c r="AS58" s="64">
        <f t="shared" si="63"/>
        <v>0</v>
      </c>
      <c r="AT58" s="64">
        <f t="shared" si="64"/>
        <v>0</v>
      </c>
      <c r="AU58" s="64">
        <f t="shared" si="65"/>
        <v>0</v>
      </c>
      <c r="AV58" s="64">
        <f t="shared" si="66"/>
        <v>0</v>
      </c>
      <c r="AW58" s="64">
        <f t="shared" si="67"/>
        <v>0</v>
      </c>
      <c r="AX58" s="64">
        <f t="shared" si="68"/>
        <v>0</v>
      </c>
      <c r="AY58" s="64">
        <f t="shared" si="69"/>
        <v>0</v>
      </c>
      <c r="AZ58" s="32"/>
      <c r="BA58" s="242">
        <f t="shared" si="70"/>
        <v>0</v>
      </c>
    </row>
    <row r="59" spans="1:53" s="65" customFormat="1" x14ac:dyDescent="0.3">
      <c r="A59" s="61"/>
      <c r="B59" s="45" t="s">
        <v>222</v>
      </c>
      <c r="C59" s="327" t="s">
        <v>223</v>
      </c>
      <c r="D59" s="329">
        <v>0.05</v>
      </c>
      <c r="E59" s="332">
        <f>VLOOKUP(C59,Doktorandstege!A1:B5, 2, FALSE)</f>
        <v>0</v>
      </c>
      <c r="F59" s="31"/>
      <c r="G59" s="31">
        <f t="shared" si="36"/>
        <v>0</v>
      </c>
      <c r="H59" s="31">
        <f t="shared" si="37"/>
        <v>0</v>
      </c>
      <c r="I59" s="31">
        <f t="shared" si="38"/>
        <v>0</v>
      </c>
      <c r="J59" s="31">
        <f t="shared" si="39"/>
        <v>0</v>
      </c>
      <c r="K59" s="31">
        <f t="shared" si="40"/>
        <v>0</v>
      </c>
      <c r="L59" s="31">
        <f t="shared" si="41"/>
        <v>0</v>
      </c>
      <c r="M59" s="31">
        <f t="shared" si="42"/>
        <v>0</v>
      </c>
      <c r="N59" s="31">
        <f t="shared" si="43"/>
        <v>0</v>
      </c>
      <c r="O59" s="31">
        <f t="shared" si="44"/>
        <v>0</v>
      </c>
      <c r="P59" s="31"/>
      <c r="Q59" s="343">
        <v>1</v>
      </c>
      <c r="R59" s="31"/>
      <c r="S59" s="344">
        <v>0</v>
      </c>
      <c r="T59" s="344">
        <f t="shared" si="47"/>
        <v>0</v>
      </c>
      <c r="U59" s="344">
        <f t="shared" si="47"/>
        <v>0</v>
      </c>
      <c r="V59" s="344">
        <f t="shared" si="47"/>
        <v>0</v>
      </c>
      <c r="W59" s="344">
        <f t="shared" si="47"/>
        <v>0</v>
      </c>
      <c r="X59" s="344">
        <f t="shared" si="47"/>
        <v>0</v>
      </c>
      <c r="Y59" s="344">
        <v>0</v>
      </c>
      <c r="Z59" s="344">
        <v>0</v>
      </c>
      <c r="AA59" s="344">
        <v>0</v>
      </c>
      <c r="AB59" s="344">
        <v>0</v>
      </c>
      <c r="AC59" s="272">
        <f t="shared" si="48"/>
        <v>0</v>
      </c>
      <c r="AD59" s="64">
        <f t="shared" si="49"/>
        <v>0</v>
      </c>
      <c r="AE59" s="64">
        <f t="shared" si="50"/>
        <v>0</v>
      </c>
      <c r="AF59" s="64">
        <f t="shared" si="51"/>
        <v>0</v>
      </c>
      <c r="AG59" s="64">
        <f t="shared" si="52"/>
        <v>0</v>
      </c>
      <c r="AH59" s="64">
        <f t="shared" si="53"/>
        <v>0</v>
      </c>
      <c r="AI59" s="64">
        <f t="shared" si="54"/>
        <v>0</v>
      </c>
      <c r="AJ59" s="64">
        <f t="shared" si="55"/>
        <v>0</v>
      </c>
      <c r="AK59" s="64">
        <f t="shared" si="56"/>
        <v>0</v>
      </c>
      <c r="AL59" s="64">
        <f t="shared" si="57"/>
        <v>0</v>
      </c>
      <c r="AM59" s="64">
        <f t="shared" si="58"/>
        <v>0</v>
      </c>
      <c r="AN59" s="32"/>
      <c r="AO59" s="242">
        <f t="shared" si="59"/>
        <v>0</v>
      </c>
      <c r="AP59" s="241">
        <f t="shared" si="60"/>
        <v>0</v>
      </c>
      <c r="AQ59" s="64">
        <f t="shared" si="61"/>
        <v>0</v>
      </c>
      <c r="AR59" s="64">
        <f t="shared" si="62"/>
        <v>0</v>
      </c>
      <c r="AS59" s="64">
        <f t="shared" si="63"/>
        <v>0</v>
      </c>
      <c r="AT59" s="64">
        <f t="shared" si="64"/>
        <v>0</v>
      </c>
      <c r="AU59" s="64">
        <f t="shared" si="65"/>
        <v>0</v>
      </c>
      <c r="AV59" s="64">
        <f t="shared" si="66"/>
        <v>0</v>
      </c>
      <c r="AW59" s="64">
        <f t="shared" si="67"/>
        <v>0</v>
      </c>
      <c r="AX59" s="64">
        <f t="shared" si="68"/>
        <v>0</v>
      </c>
      <c r="AY59" s="64">
        <f t="shared" si="69"/>
        <v>0</v>
      </c>
      <c r="AZ59" s="32"/>
      <c r="BA59" s="242">
        <f t="shared" si="70"/>
        <v>0</v>
      </c>
    </row>
    <row r="60" spans="1:53" s="65" customFormat="1" x14ac:dyDescent="0.3">
      <c r="A60" s="61"/>
      <c r="B60" s="45" t="s">
        <v>222</v>
      </c>
      <c r="C60" s="327" t="s">
        <v>223</v>
      </c>
      <c r="D60" s="329">
        <v>0.05</v>
      </c>
      <c r="E60" s="332">
        <f>VLOOKUP(C60,Doktorandstege!A1:B5, 2, FALSE)</f>
        <v>0</v>
      </c>
      <c r="F60" s="31"/>
      <c r="G60" s="31">
        <f t="shared" si="36"/>
        <v>0</v>
      </c>
      <c r="H60" s="31">
        <f t="shared" si="37"/>
        <v>0</v>
      </c>
      <c r="I60" s="31">
        <f t="shared" si="38"/>
        <v>0</v>
      </c>
      <c r="J60" s="31">
        <f t="shared" si="39"/>
        <v>0</v>
      </c>
      <c r="K60" s="31">
        <f t="shared" si="40"/>
        <v>0</v>
      </c>
      <c r="L60" s="31">
        <f t="shared" si="41"/>
        <v>0</v>
      </c>
      <c r="M60" s="31">
        <f t="shared" si="42"/>
        <v>0</v>
      </c>
      <c r="N60" s="31">
        <f t="shared" si="43"/>
        <v>0</v>
      </c>
      <c r="O60" s="31">
        <f t="shared" si="44"/>
        <v>0</v>
      </c>
      <c r="P60" s="31"/>
      <c r="Q60" s="343">
        <v>1</v>
      </c>
      <c r="R60" s="31"/>
      <c r="S60" s="344">
        <v>0</v>
      </c>
      <c r="T60" s="344">
        <f t="shared" si="47"/>
        <v>0</v>
      </c>
      <c r="U60" s="344">
        <f t="shared" si="47"/>
        <v>0</v>
      </c>
      <c r="V60" s="344">
        <f t="shared" si="47"/>
        <v>0</v>
      </c>
      <c r="W60" s="344">
        <f t="shared" si="47"/>
        <v>0</v>
      </c>
      <c r="X60" s="344">
        <f t="shared" si="47"/>
        <v>0</v>
      </c>
      <c r="Y60" s="344">
        <v>0</v>
      </c>
      <c r="Z60" s="344">
        <v>0</v>
      </c>
      <c r="AA60" s="344">
        <v>0</v>
      </c>
      <c r="AB60" s="344">
        <v>0</v>
      </c>
      <c r="AC60" s="272">
        <f t="shared" si="48"/>
        <v>0</v>
      </c>
      <c r="AD60" s="64">
        <f t="shared" si="49"/>
        <v>0</v>
      </c>
      <c r="AE60" s="64">
        <f t="shared" si="50"/>
        <v>0</v>
      </c>
      <c r="AF60" s="64">
        <f t="shared" si="51"/>
        <v>0</v>
      </c>
      <c r="AG60" s="64">
        <f t="shared" si="52"/>
        <v>0</v>
      </c>
      <c r="AH60" s="64">
        <f t="shared" si="53"/>
        <v>0</v>
      </c>
      <c r="AI60" s="64">
        <f t="shared" si="54"/>
        <v>0</v>
      </c>
      <c r="AJ60" s="64">
        <f t="shared" si="55"/>
        <v>0</v>
      </c>
      <c r="AK60" s="64">
        <f t="shared" si="56"/>
        <v>0</v>
      </c>
      <c r="AL60" s="64">
        <f t="shared" si="57"/>
        <v>0</v>
      </c>
      <c r="AM60" s="64">
        <f t="shared" si="58"/>
        <v>0</v>
      </c>
      <c r="AN60" s="32"/>
      <c r="AO60" s="242">
        <f t="shared" si="59"/>
        <v>0</v>
      </c>
      <c r="AP60" s="241">
        <f t="shared" si="60"/>
        <v>0</v>
      </c>
      <c r="AQ60" s="64">
        <f t="shared" si="61"/>
        <v>0</v>
      </c>
      <c r="AR60" s="64">
        <f t="shared" si="62"/>
        <v>0</v>
      </c>
      <c r="AS60" s="64">
        <f t="shared" si="63"/>
        <v>0</v>
      </c>
      <c r="AT60" s="64">
        <f t="shared" si="64"/>
        <v>0</v>
      </c>
      <c r="AU60" s="64">
        <f t="shared" si="65"/>
        <v>0</v>
      </c>
      <c r="AV60" s="64">
        <f t="shared" si="66"/>
        <v>0</v>
      </c>
      <c r="AW60" s="64">
        <f t="shared" si="67"/>
        <v>0</v>
      </c>
      <c r="AX60" s="64">
        <f t="shared" si="68"/>
        <v>0</v>
      </c>
      <c r="AY60" s="64">
        <f t="shared" si="69"/>
        <v>0</v>
      </c>
      <c r="AZ60" s="32"/>
      <c r="BA60" s="242">
        <f t="shared" si="70"/>
        <v>0</v>
      </c>
    </row>
    <row r="61" spans="1:53" s="65" customFormat="1" x14ac:dyDescent="0.3">
      <c r="A61" s="61"/>
      <c r="B61" s="45" t="s">
        <v>222</v>
      </c>
      <c r="C61" s="327" t="s">
        <v>223</v>
      </c>
      <c r="D61" s="329">
        <v>0.05</v>
      </c>
      <c r="E61" s="332">
        <f>VLOOKUP(C61,Doktorandstege!A1:B5, 2, FALSE)</f>
        <v>0</v>
      </c>
      <c r="F61" s="31"/>
      <c r="G61" s="31">
        <f t="shared" si="36"/>
        <v>0</v>
      </c>
      <c r="H61" s="31">
        <f t="shared" si="37"/>
        <v>0</v>
      </c>
      <c r="I61" s="31">
        <f t="shared" si="38"/>
        <v>0</v>
      </c>
      <c r="J61" s="31">
        <f t="shared" si="39"/>
        <v>0</v>
      </c>
      <c r="K61" s="31">
        <f t="shared" si="40"/>
        <v>0</v>
      </c>
      <c r="L61" s="31">
        <f t="shared" si="41"/>
        <v>0</v>
      </c>
      <c r="M61" s="31">
        <f t="shared" si="42"/>
        <v>0</v>
      </c>
      <c r="N61" s="31">
        <f t="shared" si="43"/>
        <v>0</v>
      </c>
      <c r="O61" s="31">
        <f t="shared" si="44"/>
        <v>0</v>
      </c>
      <c r="P61" s="31"/>
      <c r="Q61" s="343">
        <v>1</v>
      </c>
      <c r="R61" s="31"/>
      <c r="S61" s="344">
        <v>0</v>
      </c>
      <c r="T61" s="344">
        <f t="shared" si="47"/>
        <v>0</v>
      </c>
      <c r="U61" s="344">
        <f t="shared" si="47"/>
        <v>0</v>
      </c>
      <c r="V61" s="344">
        <f t="shared" si="47"/>
        <v>0</v>
      </c>
      <c r="W61" s="344">
        <f t="shared" si="47"/>
        <v>0</v>
      </c>
      <c r="X61" s="344">
        <f t="shared" si="47"/>
        <v>0</v>
      </c>
      <c r="Y61" s="344">
        <v>0</v>
      </c>
      <c r="Z61" s="344">
        <v>0</v>
      </c>
      <c r="AA61" s="344">
        <v>0</v>
      </c>
      <c r="AB61" s="344">
        <v>0</v>
      </c>
      <c r="AC61" s="272">
        <f t="shared" si="48"/>
        <v>0</v>
      </c>
      <c r="AD61" s="64">
        <f t="shared" si="49"/>
        <v>0</v>
      </c>
      <c r="AE61" s="64">
        <f t="shared" si="50"/>
        <v>0</v>
      </c>
      <c r="AF61" s="64">
        <f t="shared" si="51"/>
        <v>0</v>
      </c>
      <c r="AG61" s="64">
        <f t="shared" si="52"/>
        <v>0</v>
      </c>
      <c r="AH61" s="64">
        <f t="shared" si="53"/>
        <v>0</v>
      </c>
      <c r="AI61" s="64">
        <f t="shared" si="54"/>
        <v>0</v>
      </c>
      <c r="AJ61" s="64">
        <f t="shared" si="55"/>
        <v>0</v>
      </c>
      <c r="AK61" s="64">
        <f t="shared" si="56"/>
        <v>0</v>
      </c>
      <c r="AL61" s="64">
        <f t="shared" si="57"/>
        <v>0</v>
      </c>
      <c r="AM61" s="64">
        <f t="shared" si="58"/>
        <v>0</v>
      </c>
      <c r="AN61" s="32"/>
      <c r="AO61" s="242">
        <f t="shared" si="59"/>
        <v>0</v>
      </c>
      <c r="AP61" s="241">
        <f t="shared" si="60"/>
        <v>0</v>
      </c>
      <c r="AQ61" s="64">
        <f t="shared" si="61"/>
        <v>0</v>
      </c>
      <c r="AR61" s="64">
        <f t="shared" si="62"/>
        <v>0</v>
      </c>
      <c r="AS61" s="64">
        <f t="shared" si="63"/>
        <v>0</v>
      </c>
      <c r="AT61" s="64">
        <f t="shared" si="64"/>
        <v>0</v>
      </c>
      <c r="AU61" s="64">
        <f t="shared" si="65"/>
        <v>0</v>
      </c>
      <c r="AV61" s="64">
        <f t="shared" si="66"/>
        <v>0</v>
      </c>
      <c r="AW61" s="64">
        <f t="shared" si="67"/>
        <v>0</v>
      </c>
      <c r="AX61" s="64">
        <f t="shared" si="68"/>
        <v>0</v>
      </c>
      <c r="AY61" s="64">
        <f t="shared" si="69"/>
        <v>0</v>
      </c>
      <c r="AZ61" s="32"/>
      <c r="BA61" s="242">
        <f t="shared" si="70"/>
        <v>0</v>
      </c>
    </row>
    <row r="62" spans="1:53" s="65" customFormat="1" x14ac:dyDescent="0.3">
      <c r="A62" s="61"/>
      <c r="B62" s="45" t="s">
        <v>222</v>
      </c>
      <c r="C62" s="327" t="s">
        <v>223</v>
      </c>
      <c r="D62" s="329">
        <v>0.05</v>
      </c>
      <c r="E62" s="332">
        <f>VLOOKUP(C62,Doktorandstege!A1:B5, 2, FALSE)</f>
        <v>0</v>
      </c>
      <c r="F62" s="31"/>
      <c r="G62" s="31">
        <f t="shared" si="36"/>
        <v>0</v>
      </c>
      <c r="H62" s="31">
        <f t="shared" si="37"/>
        <v>0</v>
      </c>
      <c r="I62" s="31">
        <f t="shared" si="38"/>
        <v>0</v>
      </c>
      <c r="J62" s="31">
        <f t="shared" si="39"/>
        <v>0</v>
      </c>
      <c r="K62" s="31">
        <f t="shared" si="40"/>
        <v>0</v>
      </c>
      <c r="L62" s="31">
        <f t="shared" si="41"/>
        <v>0</v>
      </c>
      <c r="M62" s="31">
        <f t="shared" si="42"/>
        <v>0</v>
      </c>
      <c r="N62" s="31">
        <f t="shared" si="43"/>
        <v>0</v>
      </c>
      <c r="O62" s="31">
        <f t="shared" si="44"/>
        <v>0</v>
      </c>
      <c r="P62" s="31"/>
      <c r="Q62" s="343">
        <v>1</v>
      </c>
      <c r="R62" s="31"/>
      <c r="S62" s="344">
        <v>0</v>
      </c>
      <c r="T62" s="344">
        <f t="shared" si="47"/>
        <v>0</v>
      </c>
      <c r="U62" s="344">
        <f t="shared" si="47"/>
        <v>0</v>
      </c>
      <c r="V62" s="344">
        <f t="shared" si="47"/>
        <v>0</v>
      </c>
      <c r="W62" s="344">
        <f t="shared" si="47"/>
        <v>0</v>
      </c>
      <c r="X62" s="344">
        <f t="shared" si="47"/>
        <v>0</v>
      </c>
      <c r="Y62" s="344">
        <v>0</v>
      </c>
      <c r="Z62" s="344">
        <v>0</v>
      </c>
      <c r="AA62" s="344">
        <v>0</v>
      </c>
      <c r="AB62" s="344">
        <v>0</v>
      </c>
      <c r="AC62" s="272">
        <f t="shared" si="48"/>
        <v>0</v>
      </c>
      <c r="AD62" s="64">
        <f t="shared" si="49"/>
        <v>0</v>
      </c>
      <c r="AE62" s="64">
        <f t="shared" si="50"/>
        <v>0</v>
      </c>
      <c r="AF62" s="64">
        <f t="shared" si="51"/>
        <v>0</v>
      </c>
      <c r="AG62" s="64">
        <f t="shared" si="52"/>
        <v>0</v>
      </c>
      <c r="AH62" s="64">
        <f t="shared" si="53"/>
        <v>0</v>
      </c>
      <c r="AI62" s="64">
        <f t="shared" si="54"/>
        <v>0</v>
      </c>
      <c r="AJ62" s="64">
        <f t="shared" si="55"/>
        <v>0</v>
      </c>
      <c r="AK62" s="64">
        <f t="shared" si="56"/>
        <v>0</v>
      </c>
      <c r="AL62" s="64">
        <f t="shared" si="57"/>
        <v>0</v>
      </c>
      <c r="AM62" s="64">
        <f t="shared" si="58"/>
        <v>0</v>
      </c>
      <c r="AN62" s="32"/>
      <c r="AO62" s="242">
        <f t="shared" si="59"/>
        <v>0</v>
      </c>
      <c r="AP62" s="241">
        <f t="shared" si="60"/>
        <v>0</v>
      </c>
      <c r="AQ62" s="64">
        <f t="shared" si="61"/>
        <v>0</v>
      </c>
      <c r="AR62" s="64">
        <f t="shared" si="62"/>
        <v>0</v>
      </c>
      <c r="AS62" s="64">
        <f t="shared" si="63"/>
        <v>0</v>
      </c>
      <c r="AT62" s="64">
        <f t="shared" si="64"/>
        <v>0</v>
      </c>
      <c r="AU62" s="64">
        <f t="shared" si="65"/>
        <v>0</v>
      </c>
      <c r="AV62" s="64">
        <f t="shared" si="66"/>
        <v>0</v>
      </c>
      <c r="AW62" s="64">
        <f t="shared" si="67"/>
        <v>0</v>
      </c>
      <c r="AX62" s="64">
        <f t="shared" si="68"/>
        <v>0</v>
      </c>
      <c r="AY62" s="64">
        <f t="shared" si="69"/>
        <v>0</v>
      </c>
      <c r="AZ62" s="32"/>
      <c r="BA62" s="242">
        <f t="shared" si="70"/>
        <v>0</v>
      </c>
    </row>
    <row r="63" spans="1:53" s="65" customFormat="1" x14ac:dyDescent="0.3">
      <c r="A63" s="61"/>
      <c r="B63" s="45" t="s">
        <v>222</v>
      </c>
      <c r="C63" s="327" t="s">
        <v>223</v>
      </c>
      <c r="D63" s="329">
        <v>0.05</v>
      </c>
      <c r="E63" s="332">
        <f>VLOOKUP(C63,Doktorandstege!A1:B5, 2, FALSE)</f>
        <v>0</v>
      </c>
      <c r="F63" s="31"/>
      <c r="G63" s="31">
        <f t="shared" si="36"/>
        <v>0</v>
      </c>
      <c r="H63" s="31">
        <f t="shared" si="37"/>
        <v>0</v>
      </c>
      <c r="I63" s="31">
        <f t="shared" si="38"/>
        <v>0</v>
      </c>
      <c r="J63" s="31">
        <f t="shared" si="39"/>
        <v>0</v>
      </c>
      <c r="K63" s="31">
        <f t="shared" si="40"/>
        <v>0</v>
      </c>
      <c r="L63" s="31">
        <f t="shared" si="41"/>
        <v>0</v>
      </c>
      <c r="M63" s="31">
        <f t="shared" si="42"/>
        <v>0</v>
      </c>
      <c r="N63" s="31">
        <f t="shared" si="43"/>
        <v>0</v>
      </c>
      <c r="O63" s="31">
        <f t="shared" si="44"/>
        <v>0</v>
      </c>
      <c r="P63" s="31"/>
      <c r="Q63" s="343">
        <v>1</v>
      </c>
      <c r="R63" s="31"/>
      <c r="S63" s="344">
        <v>0</v>
      </c>
      <c r="T63" s="344">
        <f t="shared" si="47"/>
        <v>0</v>
      </c>
      <c r="U63" s="344">
        <f t="shared" si="47"/>
        <v>0</v>
      </c>
      <c r="V63" s="344">
        <f t="shared" si="47"/>
        <v>0</v>
      </c>
      <c r="W63" s="344">
        <f t="shared" si="47"/>
        <v>0</v>
      </c>
      <c r="X63" s="344">
        <f t="shared" si="47"/>
        <v>0</v>
      </c>
      <c r="Y63" s="344">
        <v>0</v>
      </c>
      <c r="Z63" s="344">
        <v>0</v>
      </c>
      <c r="AA63" s="344">
        <v>0</v>
      </c>
      <c r="AB63" s="344">
        <v>0</v>
      </c>
      <c r="AC63" s="272">
        <f t="shared" si="48"/>
        <v>0</v>
      </c>
      <c r="AD63" s="64">
        <f t="shared" si="49"/>
        <v>0</v>
      </c>
      <c r="AE63" s="64">
        <f t="shared" si="50"/>
        <v>0</v>
      </c>
      <c r="AF63" s="64">
        <f t="shared" si="51"/>
        <v>0</v>
      </c>
      <c r="AG63" s="64">
        <f t="shared" si="52"/>
        <v>0</v>
      </c>
      <c r="AH63" s="64">
        <f t="shared" si="53"/>
        <v>0</v>
      </c>
      <c r="AI63" s="64">
        <f t="shared" si="54"/>
        <v>0</v>
      </c>
      <c r="AJ63" s="64">
        <f t="shared" si="55"/>
        <v>0</v>
      </c>
      <c r="AK63" s="64">
        <f t="shared" si="56"/>
        <v>0</v>
      </c>
      <c r="AL63" s="64">
        <f t="shared" si="57"/>
        <v>0</v>
      </c>
      <c r="AM63" s="64">
        <f t="shared" si="58"/>
        <v>0</v>
      </c>
      <c r="AN63" s="32"/>
      <c r="AO63" s="242">
        <f t="shared" si="59"/>
        <v>0</v>
      </c>
      <c r="AP63" s="241">
        <f t="shared" si="60"/>
        <v>0</v>
      </c>
      <c r="AQ63" s="64">
        <f t="shared" si="61"/>
        <v>0</v>
      </c>
      <c r="AR63" s="64">
        <f t="shared" si="62"/>
        <v>0</v>
      </c>
      <c r="AS63" s="64">
        <f t="shared" si="63"/>
        <v>0</v>
      </c>
      <c r="AT63" s="64">
        <f t="shared" si="64"/>
        <v>0</v>
      </c>
      <c r="AU63" s="64">
        <f t="shared" si="65"/>
        <v>0</v>
      </c>
      <c r="AV63" s="64">
        <f t="shared" si="66"/>
        <v>0</v>
      </c>
      <c r="AW63" s="64">
        <f t="shared" si="67"/>
        <v>0</v>
      </c>
      <c r="AX63" s="64">
        <f t="shared" si="68"/>
        <v>0</v>
      </c>
      <c r="AY63" s="64">
        <f t="shared" si="69"/>
        <v>0</v>
      </c>
      <c r="AZ63" s="32"/>
      <c r="BA63" s="242">
        <f t="shared" si="70"/>
        <v>0</v>
      </c>
    </row>
    <row r="64" spans="1:53" s="65" customFormat="1" ht="15" thickBot="1" x14ac:dyDescent="0.35">
      <c r="A64" s="61"/>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22"/>
      <c r="AD64" s="247">
        <f t="shared" ref="AD64:AM64" si="71">SUM(AD56:AD63)</f>
        <v>0</v>
      </c>
      <c r="AE64" s="248">
        <f t="shared" si="71"/>
        <v>0</v>
      </c>
      <c r="AF64" s="248">
        <f t="shared" si="71"/>
        <v>0</v>
      </c>
      <c r="AG64" s="248">
        <f t="shared" si="71"/>
        <v>0</v>
      </c>
      <c r="AH64" s="248">
        <f t="shared" si="71"/>
        <v>0</v>
      </c>
      <c r="AI64" s="248">
        <f t="shared" si="71"/>
        <v>0</v>
      </c>
      <c r="AJ64" s="248">
        <f t="shared" si="71"/>
        <v>0</v>
      </c>
      <c r="AK64" s="248">
        <f t="shared" si="71"/>
        <v>0</v>
      </c>
      <c r="AL64" s="248">
        <f t="shared" si="71"/>
        <v>0</v>
      </c>
      <c r="AM64" s="248">
        <f t="shared" si="71"/>
        <v>0</v>
      </c>
      <c r="AN64" s="248" t="s">
        <v>65</v>
      </c>
      <c r="AO64" s="249">
        <f>SUM(AD64:AM64)</f>
        <v>0</v>
      </c>
      <c r="AP64" s="247">
        <f t="shared" ref="AP64:AY64" si="72">SUM(AP56:AP63)</f>
        <v>0</v>
      </c>
      <c r="AQ64" s="248">
        <f t="shared" si="72"/>
        <v>0</v>
      </c>
      <c r="AR64" s="248">
        <f t="shared" si="72"/>
        <v>0</v>
      </c>
      <c r="AS64" s="248">
        <f t="shared" si="72"/>
        <v>0</v>
      </c>
      <c r="AT64" s="248">
        <f t="shared" si="72"/>
        <v>0</v>
      </c>
      <c r="AU64" s="248">
        <f t="shared" si="72"/>
        <v>0</v>
      </c>
      <c r="AV64" s="248">
        <f t="shared" si="72"/>
        <v>0</v>
      </c>
      <c r="AW64" s="248">
        <f t="shared" si="72"/>
        <v>0</v>
      </c>
      <c r="AX64" s="248">
        <f t="shared" si="72"/>
        <v>0</v>
      </c>
      <c r="AY64" s="248">
        <f t="shared" si="72"/>
        <v>0</v>
      </c>
      <c r="AZ64" s="248" t="s">
        <v>65</v>
      </c>
      <c r="BA64" s="249">
        <f>SUM(AP64:AY64)</f>
        <v>0</v>
      </c>
    </row>
    <row r="65" spans="1:41" s="65" customFormat="1" ht="15.6" x14ac:dyDescent="0.3">
      <c r="A65" s="61"/>
      <c r="B65" s="49" t="s">
        <v>302</v>
      </c>
      <c r="C65" s="17"/>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8"/>
      <c r="AD65" s="16"/>
      <c r="AE65" s="16"/>
      <c r="AF65" s="16"/>
      <c r="AG65" s="16"/>
      <c r="AH65" s="16"/>
      <c r="AI65" s="16"/>
      <c r="AJ65" s="16"/>
      <c r="AK65" s="16"/>
      <c r="AL65" s="16"/>
      <c r="AM65" s="16"/>
      <c r="AN65" s="16"/>
      <c r="AO65" s="24"/>
    </row>
    <row r="66" spans="1:41" s="65" customFormat="1" x14ac:dyDescent="0.3">
      <c r="A66" s="61"/>
      <c r="B66" s="16"/>
      <c r="C66" s="17"/>
      <c r="D66" s="16"/>
      <c r="E66" s="16"/>
      <c r="F66" s="16"/>
      <c r="G66" s="16"/>
      <c r="H66" s="16"/>
      <c r="I66" s="16"/>
      <c r="J66" s="16"/>
      <c r="K66" s="16"/>
      <c r="L66" s="16"/>
      <c r="M66" s="16"/>
      <c r="N66" s="16"/>
      <c r="O66" s="16"/>
      <c r="P66" s="16"/>
      <c r="Q66" s="51"/>
      <c r="R66" s="16"/>
      <c r="S66" s="21" t="s">
        <v>211</v>
      </c>
      <c r="T66" s="21" t="s">
        <v>212</v>
      </c>
      <c r="U66" s="21" t="s">
        <v>213</v>
      </c>
      <c r="V66" s="21" t="s">
        <v>214</v>
      </c>
      <c r="W66" s="21" t="s">
        <v>215</v>
      </c>
      <c r="X66" s="21" t="s">
        <v>216</v>
      </c>
      <c r="Y66" s="21" t="s">
        <v>4321</v>
      </c>
      <c r="Z66" s="21" t="s">
        <v>4322</v>
      </c>
      <c r="AA66" s="21" t="s">
        <v>4323</v>
      </c>
      <c r="AB66" s="21" t="s">
        <v>4324</v>
      </c>
      <c r="AC66" s="21" t="s">
        <v>303</v>
      </c>
      <c r="AD66" s="16"/>
      <c r="AE66" s="16"/>
      <c r="AF66" s="16"/>
      <c r="AG66" s="16"/>
      <c r="AH66" s="16"/>
      <c r="AI66" s="16"/>
      <c r="AJ66" s="16"/>
      <c r="AK66" s="16"/>
      <c r="AL66" s="16"/>
      <c r="AM66" s="16"/>
      <c r="AN66" s="16"/>
    </row>
    <row r="67" spans="1:41" x14ac:dyDescent="0.3">
      <c r="B67" s="376" t="s">
        <v>304</v>
      </c>
      <c r="C67" s="454"/>
      <c r="D67" s="238"/>
      <c r="E67"/>
      <c r="Q67" s="334"/>
      <c r="S67" s="335">
        <f t="shared" ref="S67:AB67" si="73">SUM(AP48:AP55)</f>
        <v>0</v>
      </c>
      <c r="T67" s="335">
        <f t="shared" si="73"/>
        <v>0</v>
      </c>
      <c r="U67" s="335">
        <f t="shared" si="73"/>
        <v>0</v>
      </c>
      <c r="V67" s="335">
        <f t="shared" si="73"/>
        <v>0</v>
      </c>
      <c r="W67" s="335">
        <f t="shared" si="73"/>
        <v>0</v>
      </c>
      <c r="X67" s="335">
        <f t="shared" si="73"/>
        <v>0</v>
      </c>
      <c r="Y67" s="335">
        <f t="shared" si="73"/>
        <v>0</v>
      </c>
      <c r="Z67" s="335">
        <f t="shared" si="73"/>
        <v>0</v>
      </c>
      <c r="AA67" s="335">
        <f t="shared" si="73"/>
        <v>0</v>
      </c>
      <c r="AB67" s="335">
        <f t="shared" si="73"/>
        <v>0</v>
      </c>
      <c r="AC67" s="335">
        <f t="shared" ref="AC67:AC71" si="74">SUM(S67:AB67)</f>
        <v>0</v>
      </c>
      <c r="AD67" s="79"/>
      <c r="AE67" s="79"/>
      <c r="AF67" s="79"/>
      <c r="AG67" s="79"/>
      <c r="AH67" s="79"/>
      <c r="AI67" s="79"/>
      <c r="AJ67" s="79"/>
      <c r="AK67" s="79"/>
      <c r="AL67" s="79"/>
      <c r="AM67" s="79"/>
      <c r="AN67" s="79"/>
      <c r="AO67" s="77"/>
    </row>
    <row r="68" spans="1:41" hidden="1" outlineLevel="1" x14ac:dyDescent="0.3">
      <c r="B68" s="378" t="s">
        <v>305</v>
      </c>
      <c r="C68" s="455"/>
      <c r="D68" s="237"/>
      <c r="E68"/>
      <c r="S68" s="136">
        <f t="shared" ref="S68:AB68" si="75">SUM(AD48:AD55)</f>
        <v>0</v>
      </c>
      <c r="T68" s="136">
        <f t="shared" si="75"/>
        <v>0</v>
      </c>
      <c r="U68" s="136">
        <f t="shared" si="75"/>
        <v>0</v>
      </c>
      <c r="V68" s="136">
        <f t="shared" si="75"/>
        <v>0</v>
      </c>
      <c r="W68" s="136">
        <f t="shared" si="75"/>
        <v>0</v>
      </c>
      <c r="X68" s="136">
        <f t="shared" si="75"/>
        <v>0</v>
      </c>
      <c r="Y68" s="136">
        <f t="shared" si="75"/>
        <v>0</v>
      </c>
      <c r="Z68" s="136">
        <f t="shared" si="75"/>
        <v>0</v>
      </c>
      <c r="AA68" s="136">
        <f t="shared" si="75"/>
        <v>0</v>
      </c>
      <c r="AB68" s="136">
        <f t="shared" si="75"/>
        <v>0</v>
      </c>
      <c r="AC68" s="136">
        <f t="shared" si="74"/>
        <v>0</v>
      </c>
      <c r="AD68" s="79"/>
      <c r="AE68" s="79"/>
      <c r="AF68" s="79"/>
      <c r="AG68" s="79"/>
      <c r="AH68" s="79"/>
      <c r="AI68" s="79"/>
      <c r="AJ68" s="79"/>
      <c r="AK68" s="79"/>
      <c r="AL68" s="79"/>
      <c r="AM68" s="79"/>
      <c r="AN68" s="79"/>
      <c r="AO68" s="77"/>
    </row>
    <row r="69" spans="1:41" hidden="1" outlineLevel="1" x14ac:dyDescent="0.3">
      <c r="B69" s="378" t="s">
        <v>306</v>
      </c>
      <c r="C69" s="455"/>
      <c r="D69" s="135"/>
      <c r="E69" s="256"/>
      <c r="F69" s="257"/>
      <c r="G69" s="257"/>
      <c r="H69" s="257"/>
      <c r="I69" s="257"/>
      <c r="J69" s="257"/>
      <c r="K69" s="257"/>
      <c r="L69" s="257"/>
      <c r="M69" s="257"/>
      <c r="N69" s="257"/>
      <c r="O69" s="257"/>
      <c r="P69" s="257"/>
      <c r="Q69" s="257"/>
      <c r="R69" s="257"/>
      <c r="S69" s="136">
        <f>S68/(1+$C$33)</f>
        <v>0</v>
      </c>
      <c r="T69" s="136">
        <f t="shared" ref="T69:AB69" si="76">T68/(1+$C$33)</f>
        <v>0</v>
      </c>
      <c r="U69" s="136">
        <f t="shared" si="76"/>
        <v>0</v>
      </c>
      <c r="V69" s="136">
        <f t="shared" si="76"/>
        <v>0</v>
      </c>
      <c r="W69" s="136">
        <f t="shared" si="76"/>
        <v>0</v>
      </c>
      <c r="X69" s="136">
        <f t="shared" si="76"/>
        <v>0</v>
      </c>
      <c r="Y69" s="136">
        <f t="shared" si="76"/>
        <v>0</v>
      </c>
      <c r="Z69" s="136">
        <f t="shared" si="76"/>
        <v>0</v>
      </c>
      <c r="AA69" s="136">
        <f t="shared" si="76"/>
        <v>0</v>
      </c>
      <c r="AB69" s="136">
        <f t="shared" si="76"/>
        <v>0</v>
      </c>
      <c r="AC69" s="136">
        <f t="shared" si="74"/>
        <v>0</v>
      </c>
      <c r="AD69" s="79"/>
      <c r="AE69" s="79"/>
      <c r="AF69" s="79"/>
      <c r="AG69" s="79"/>
      <c r="AH69" s="79"/>
      <c r="AI69" s="79"/>
      <c r="AJ69" s="79"/>
      <c r="AK69" s="79"/>
      <c r="AL69" s="79"/>
      <c r="AM69" s="79"/>
      <c r="AN69" s="79"/>
      <c r="AO69" s="77"/>
    </row>
    <row r="70" spans="1:41" hidden="1" outlineLevel="1" x14ac:dyDescent="0.3">
      <c r="B70" s="378" t="s">
        <v>307</v>
      </c>
      <c r="C70" s="455"/>
      <c r="D70" s="237"/>
      <c r="E70" s="256"/>
      <c r="F70" s="257"/>
      <c r="G70" s="257"/>
      <c r="H70" s="257"/>
      <c r="I70" s="257"/>
      <c r="J70" s="257"/>
      <c r="K70" s="257"/>
      <c r="L70" s="257"/>
      <c r="M70" s="257"/>
      <c r="N70" s="257"/>
      <c r="O70" s="257"/>
      <c r="P70" s="257"/>
      <c r="Q70" s="257"/>
      <c r="R70" s="257"/>
      <c r="S70" s="136">
        <f>S69*$C$34</f>
        <v>0</v>
      </c>
      <c r="T70" s="136">
        <f t="shared" ref="T70:AB70" si="77">T69*$C$34</f>
        <v>0</v>
      </c>
      <c r="U70" s="136">
        <f t="shared" si="77"/>
        <v>0</v>
      </c>
      <c r="V70" s="136">
        <f t="shared" si="77"/>
        <v>0</v>
      </c>
      <c r="W70" s="136">
        <f t="shared" si="77"/>
        <v>0</v>
      </c>
      <c r="X70" s="136">
        <f t="shared" si="77"/>
        <v>0</v>
      </c>
      <c r="Y70" s="136">
        <f t="shared" si="77"/>
        <v>0</v>
      </c>
      <c r="Z70" s="136">
        <f t="shared" si="77"/>
        <v>0</v>
      </c>
      <c r="AA70" s="136">
        <f t="shared" si="77"/>
        <v>0</v>
      </c>
      <c r="AB70" s="136">
        <f t="shared" si="77"/>
        <v>0</v>
      </c>
      <c r="AC70" s="136">
        <f t="shared" si="74"/>
        <v>0</v>
      </c>
      <c r="AD70" s="79"/>
      <c r="AE70" s="79"/>
      <c r="AF70" s="79"/>
      <c r="AG70" s="79"/>
      <c r="AH70" s="79"/>
      <c r="AI70" s="79"/>
      <c r="AJ70" s="79"/>
      <c r="AK70" s="79"/>
      <c r="AL70" s="79"/>
      <c r="AM70" s="79"/>
      <c r="AN70" s="79"/>
      <c r="AO70" s="77"/>
    </row>
    <row r="71" spans="1:41" hidden="1" outlineLevel="1" x14ac:dyDescent="0.3">
      <c r="B71" s="378" t="s">
        <v>308</v>
      </c>
      <c r="C71" s="455"/>
      <c r="D71" s="237"/>
      <c r="E71" s="256"/>
      <c r="F71" s="257"/>
      <c r="G71" s="257"/>
      <c r="H71" s="257"/>
      <c r="I71" s="257"/>
      <c r="J71" s="257"/>
      <c r="K71" s="257"/>
      <c r="L71" s="257"/>
      <c r="M71" s="257"/>
      <c r="N71" s="257"/>
      <c r="O71" s="257"/>
      <c r="P71" s="257"/>
      <c r="Q71" s="257"/>
      <c r="R71" s="257"/>
      <c r="S71" s="136">
        <f>S69*$C$33</f>
        <v>0</v>
      </c>
      <c r="T71" s="136">
        <f t="shared" ref="T71:AB71" si="78">T69*$C$33</f>
        <v>0</v>
      </c>
      <c r="U71" s="136">
        <f t="shared" si="78"/>
        <v>0</v>
      </c>
      <c r="V71" s="136">
        <f t="shared" si="78"/>
        <v>0</v>
      </c>
      <c r="W71" s="136">
        <f t="shared" si="78"/>
        <v>0</v>
      </c>
      <c r="X71" s="136">
        <f t="shared" si="78"/>
        <v>0</v>
      </c>
      <c r="Y71" s="136">
        <f t="shared" si="78"/>
        <v>0</v>
      </c>
      <c r="Z71" s="136">
        <f t="shared" si="78"/>
        <v>0</v>
      </c>
      <c r="AA71" s="136">
        <f t="shared" si="78"/>
        <v>0</v>
      </c>
      <c r="AB71" s="136">
        <f t="shared" si="78"/>
        <v>0</v>
      </c>
      <c r="AC71" s="136">
        <f t="shared" si="74"/>
        <v>0</v>
      </c>
      <c r="AD71" s="79"/>
      <c r="AE71" s="79"/>
      <c r="AF71" s="79"/>
      <c r="AG71" s="79"/>
      <c r="AH71" s="79"/>
      <c r="AI71" s="79"/>
      <c r="AJ71" s="79"/>
      <c r="AK71" s="79"/>
      <c r="AL71" s="79"/>
      <c r="AM71" s="79"/>
      <c r="AN71" s="79"/>
      <c r="AO71" s="77"/>
    </row>
    <row r="72" spans="1:41" collapsed="1" x14ac:dyDescent="0.3">
      <c r="B72" s="376" t="s">
        <v>309</v>
      </c>
      <c r="C72" s="454"/>
      <c r="D72" s="238"/>
      <c r="E72"/>
      <c r="Q72" s="334"/>
      <c r="S72" s="335">
        <f t="shared" ref="S72:AB72" si="79">SUM(AP56:AP63)</f>
        <v>0</v>
      </c>
      <c r="T72" s="335">
        <f t="shared" si="79"/>
        <v>0</v>
      </c>
      <c r="U72" s="335">
        <f t="shared" si="79"/>
        <v>0</v>
      </c>
      <c r="V72" s="335">
        <f t="shared" si="79"/>
        <v>0</v>
      </c>
      <c r="W72" s="335">
        <f t="shared" si="79"/>
        <v>0</v>
      </c>
      <c r="X72" s="335">
        <f t="shared" si="79"/>
        <v>0</v>
      </c>
      <c r="Y72" s="335">
        <f t="shared" si="79"/>
        <v>0</v>
      </c>
      <c r="Z72" s="335">
        <f t="shared" si="79"/>
        <v>0</v>
      </c>
      <c r="AA72" s="335">
        <f t="shared" si="79"/>
        <v>0</v>
      </c>
      <c r="AB72" s="335">
        <f t="shared" si="79"/>
        <v>0</v>
      </c>
      <c r="AC72" s="335">
        <f t="shared" ref="AC72:AC77" si="80">SUM(S72:AB72)</f>
        <v>0</v>
      </c>
      <c r="AD72" s="369"/>
      <c r="AE72" s="369"/>
      <c r="AF72" s="369"/>
      <c r="AG72" s="369"/>
      <c r="AH72" s="369"/>
      <c r="AI72" s="369"/>
      <c r="AJ72" s="369"/>
      <c r="AK72" s="369"/>
      <c r="AL72" s="369"/>
      <c r="AM72" s="369"/>
      <c r="AN72" s="369"/>
    </row>
    <row r="73" spans="1:41" hidden="1" outlineLevel="1" x14ac:dyDescent="0.3">
      <c r="B73" s="378" t="s">
        <v>310</v>
      </c>
      <c r="C73" s="455"/>
      <c r="D73" s="237"/>
      <c r="E73"/>
      <c r="Q73" s="257"/>
      <c r="S73" s="136">
        <f t="shared" ref="S73:AB73" si="81">SUM(AD56:AD63)</f>
        <v>0</v>
      </c>
      <c r="T73" s="136">
        <f t="shared" si="81"/>
        <v>0</v>
      </c>
      <c r="U73" s="136">
        <f t="shared" si="81"/>
        <v>0</v>
      </c>
      <c r="V73" s="136">
        <f t="shared" si="81"/>
        <v>0</v>
      </c>
      <c r="W73" s="136">
        <f t="shared" si="81"/>
        <v>0</v>
      </c>
      <c r="X73" s="136">
        <f t="shared" si="81"/>
        <v>0</v>
      </c>
      <c r="Y73" s="136">
        <f t="shared" si="81"/>
        <v>0</v>
      </c>
      <c r="Z73" s="136">
        <f t="shared" si="81"/>
        <v>0</v>
      </c>
      <c r="AA73" s="136">
        <f t="shared" si="81"/>
        <v>0</v>
      </c>
      <c r="AB73" s="136">
        <f t="shared" si="81"/>
        <v>0</v>
      </c>
      <c r="AC73" s="136">
        <f t="shared" si="80"/>
        <v>0</v>
      </c>
      <c r="AD73" s="79"/>
      <c r="AE73" s="79"/>
      <c r="AF73" s="79"/>
      <c r="AG73" s="79"/>
      <c r="AH73" s="79"/>
      <c r="AI73" s="79"/>
      <c r="AJ73" s="79"/>
      <c r="AK73" s="79"/>
      <c r="AL73" s="79"/>
      <c r="AM73" s="79"/>
      <c r="AN73" s="79"/>
    </row>
    <row r="74" spans="1:41" hidden="1" outlineLevel="1" x14ac:dyDescent="0.3">
      <c r="B74" s="378" t="s">
        <v>311</v>
      </c>
      <c r="C74" s="455"/>
      <c r="D74" s="135"/>
      <c r="E74" s="256"/>
      <c r="F74" s="257"/>
      <c r="G74" s="257"/>
      <c r="H74" s="257"/>
      <c r="I74" s="257"/>
      <c r="J74" s="257"/>
      <c r="K74" s="257"/>
      <c r="L74" s="257"/>
      <c r="M74" s="257"/>
      <c r="N74" s="257"/>
      <c r="O74" s="257"/>
      <c r="P74" s="257"/>
      <c r="R74" s="257"/>
      <c r="S74" s="136">
        <f t="shared" ref="S74:AB74" si="82">S73/(1+$C$33)</f>
        <v>0</v>
      </c>
      <c r="T74" s="136">
        <f t="shared" si="82"/>
        <v>0</v>
      </c>
      <c r="U74" s="136">
        <f t="shared" si="82"/>
        <v>0</v>
      </c>
      <c r="V74" s="136">
        <f t="shared" si="82"/>
        <v>0</v>
      </c>
      <c r="W74" s="136">
        <f t="shared" si="82"/>
        <v>0</v>
      </c>
      <c r="X74" s="136">
        <f t="shared" si="82"/>
        <v>0</v>
      </c>
      <c r="Y74" s="136">
        <f t="shared" si="82"/>
        <v>0</v>
      </c>
      <c r="Z74" s="136">
        <f t="shared" si="82"/>
        <v>0</v>
      </c>
      <c r="AA74" s="136">
        <f t="shared" si="82"/>
        <v>0</v>
      </c>
      <c r="AB74" s="136">
        <f t="shared" si="82"/>
        <v>0</v>
      </c>
      <c r="AC74" s="136">
        <f t="shared" si="80"/>
        <v>0</v>
      </c>
      <c r="AD74" s="79"/>
      <c r="AE74" s="79"/>
      <c r="AF74" s="79"/>
      <c r="AG74" s="79"/>
      <c r="AH74" s="79"/>
      <c r="AI74" s="79"/>
      <c r="AJ74" s="79"/>
      <c r="AK74" s="79"/>
      <c r="AL74" s="79"/>
      <c r="AM74" s="79"/>
      <c r="AN74" s="79"/>
    </row>
    <row r="75" spans="1:41" hidden="1" outlineLevel="1" x14ac:dyDescent="0.3">
      <c r="B75" s="378" t="s">
        <v>312</v>
      </c>
      <c r="C75" s="455"/>
      <c r="D75" s="237"/>
      <c r="E75" s="256"/>
      <c r="F75" s="257"/>
      <c r="G75" s="257"/>
      <c r="H75" s="257"/>
      <c r="I75" s="257"/>
      <c r="J75" s="257"/>
      <c r="K75" s="257"/>
      <c r="L75" s="257"/>
      <c r="M75" s="257"/>
      <c r="N75" s="257"/>
      <c r="O75" s="257"/>
      <c r="P75" s="257"/>
      <c r="Q75" s="257"/>
      <c r="R75" s="257"/>
      <c r="S75" s="136">
        <f>S74*$C$34</f>
        <v>0</v>
      </c>
      <c r="T75" s="136">
        <f t="shared" ref="T75:AB75" si="83">T74*$C$34</f>
        <v>0</v>
      </c>
      <c r="U75" s="136">
        <f>U74*$C$34</f>
        <v>0</v>
      </c>
      <c r="V75" s="136">
        <f t="shared" si="83"/>
        <v>0</v>
      </c>
      <c r="W75" s="136">
        <f t="shared" si="83"/>
        <v>0</v>
      </c>
      <c r="X75" s="136">
        <f t="shared" si="83"/>
        <v>0</v>
      </c>
      <c r="Y75" s="136">
        <f t="shared" si="83"/>
        <v>0</v>
      </c>
      <c r="Z75" s="136">
        <f t="shared" si="83"/>
        <v>0</v>
      </c>
      <c r="AA75" s="136">
        <f t="shared" si="83"/>
        <v>0</v>
      </c>
      <c r="AB75" s="136">
        <f t="shared" si="83"/>
        <v>0</v>
      </c>
      <c r="AC75" s="136">
        <f t="shared" si="80"/>
        <v>0</v>
      </c>
      <c r="AD75" s="79"/>
      <c r="AE75" s="79"/>
      <c r="AF75" s="79"/>
      <c r="AG75" s="79"/>
      <c r="AH75" s="79"/>
      <c r="AI75" s="79"/>
      <c r="AJ75" s="79"/>
      <c r="AK75" s="79"/>
      <c r="AL75" s="79"/>
      <c r="AM75" s="79"/>
      <c r="AN75" s="79"/>
    </row>
    <row r="76" spans="1:41" hidden="1" outlineLevel="1" x14ac:dyDescent="0.3">
      <c r="B76" s="378" t="s">
        <v>313</v>
      </c>
      <c r="C76" s="455"/>
      <c r="D76" s="237"/>
      <c r="E76" s="256"/>
      <c r="F76" s="257"/>
      <c r="G76" s="257"/>
      <c r="H76" s="257"/>
      <c r="I76" s="257"/>
      <c r="J76" s="257"/>
      <c r="K76" s="257"/>
      <c r="L76" s="257"/>
      <c r="M76" s="257"/>
      <c r="N76" s="257"/>
      <c r="O76" s="257"/>
      <c r="P76" s="257"/>
      <c r="Q76" s="257"/>
      <c r="R76" s="257"/>
      <c r="S76" s="136">
        <f>S74*$C$33</f>
        <v>0</v>
      </c>
      <c r="T76" s="136">
        <f t="shared" ref="T76:AB76" si="84">T74*$C$33</f>
        <v>0</v>
      </c>
      <c r="U76" s="136">
        <f t="shared" si="84"/>
        <v>0</v>
      </c>
      <c r="V76" s="136">
        <f t="shared" si="84"/>
        <v>0</v>
      </c>
      <c r="W76" s="136">
        <f t="shared" si="84"/>
        <v>0</v>
      </c>
      <c r="X76" s="136">
        <f t="shared" si="84"/>
        <v>0</v>
      </c>
      <c r="Y76" s="136">
        <f t="shared" si="84"/>
        <v>0</v>
      </c>
      <c r="Z76" s="136">
        <f t="shared" si="84"/>
        <v>0</v>
      </c>
      <c r="AA76" s="136">
        <f t="shared" si="84"/>
        <v>0</v>
      </c>
      <c r="AB76" s="136">
        <f t="shared" si="84"/>
        <v>0</v>
      </c>
      <c r="AC76" s="136">
        <f t="shared" si="80"/>
        <v>0</v>
      </c>
      <c r="AD76" s="79"/>
      <c r="AE76" s="79"/>
      <c r="AF76" s="79"/>
      <c r="AG76" s="79"/>
      <c r="AH76" s="79"/>
      <c r="AI76" s="79"/>
      <c r="AJ76" s="79"/>
      <c r="AK76" s="79"/>
      <c r="AL76" s="79"/>
      <c r="AM76" s="79"/>
      <c r="AN76" s="79"/>
    </row>
    <row r="77" spans="1:41" collapsed="1" x14ac:dyDescent="0.3">
      <c r="B77" s="376" t="s">
        <v>314</v>
      </c>
      <c r="C77" s="454"/>
      <c r="D77" s="238"/>
      <c r="E77"/>
      <c r="Q77" s="334"/>
      <c r="S77" s="46">
        <v>0</v>
      </c>
      <c r="T77" s="46">
        <v>0</v>
      </c>
      <c r="U77" s="46">
        <v>0</v>
      </c>
      <c r="V77" s="46">
        <v>0</v>
      </c>
      <c r="W77" s="46">
        <v>0</v>
      </c>
      <c r="X77" s="46">
        <v>0</v>
      </c>
      <c r="Y77" s="46">
        <v>0</v>
      </c>
      <c r="Z77" s="46">
        <v>0</v>
      </c>
      <c r="AA77" s="46">
        <v>0</v>
      </c>
      <c r="AB77" s="46">
        <v>0</v>
      </c>
      <c r="AC77" s="335">
        <f t="shared" si="80"/>
        <v>0</v>
      </c>
      <c r="AD77" s="369"/>
      <c r="AE77" s="369"/>
      <c r="AF77" s="369"/>
      <c r="AG77" s="369"/>
      <c r="AH77" s="369"/>
      <c r="AI77" s="369"/>
      <c r="AJ77" s="369"/>
      <c r="AK77" s="369"/>
      <c r="AL77" s="369"/>
      <c r="AM77" s="369"/>
      <c r="AN77" s="369"/>
    </row>
    <row r="78" spans="1:41" hidden="1" outlineLevel="1" x14ac:dyDescent="0.3">
      <c r="B78" s="378" t="s">
        <v>315</v>
      </c>
      <c r="C78" s="455"/>
      <c r="D78" s="135"/>
      <c r="E78" s="256"/>
      <c r="F78" s="257"/>
      <c r="G78" s="257"/>
      <c r="H78" s="257"/>
      <c r="I78" s="257"/>
      <c r="J78" s="257"/>
      <c r="K78" s="257"/>
      <c r="L78" s="257"/>
      <c r="M78" s="257"/>
      <c r="N78" s="257"/>
      <c r="O78" s="257"/>
      <c r="P78" s="257"/>
      <c r="Q78" s="257"/>
      <c r="R78" s="257"/>
      <c r="S78" s="136">
        <f t="shared" ref="S78:AB78" si="85">S77/(1+$C$33)</f>
        <v>0</v>
      </c>
      <c r="T78" s="136">
        <f t="shared" si="85"/>
        <v>0</v>
      </c>
      <c r="U78" s="136">
        <f t="shared" si="85"/>
        <v>0</v>
      </c>
      <c r="V78" s="136">
        <f t="shared" si="85"/>
        <v>0</v>
      </c>
      <c r="W78" s="136">
        <f t="shared" si="85"/>
        <v>0</v>
      </c>
      <c r="X78" s="136">
        <f t="shared" si="85"/>
        <v>0</v>
      </c>
      <c r="Y78" s="136">
        <f t="shared" si="85"/>
        <v>0</v>
      </c>
      <c r="Z78" s="136">
        <f t="shared" si="85"/>
        <v>0</v>
      </c>
      <c r="AA78" s="136">
        <f t="shared" si="85"/>
        <v>0</v>
      </c>
      <c r="AB78" s="136">
        <f t="shared" si="85"/>
        <v>0</v>
      </c>
      <c r="AC78" s="136">
        <f t="shared" ref="AC78:AC89" si="86">SUM(S78:AB78)</f>
        <v>0</v>
      </c>
      <c r="AD78" s="79"/>
      <c r="AE78" s="79"/>
      <c r="AF78" s="79"/>
      <c r="AG78" s="79"/>
      <c r="AH78" s="79"/>
      <c r="AI78" s="79"/>
      <c r="AJ78" s="79"/>
      <c r="AK78" s="79"/>
      <c r="AL78" s="79"/>
      <c r="AM78" s="79"/>
      <c r="AN78" s="79"/>
    </row>
    <row r="79" spans="1:41" hidden="1" outlineLevel="1" x14ac:dyDescent="0.3">
      <c r="B79" s="378" t="s">
        <v>316</v>
      </c>
      <c r="C79" s="455"/>
      <c r="D79" s="237"/>
      <c r="E79" s="256"/>
      <c r="F79" s="257"/>
      <c r="G79" s="257"/>
      <c r="H79" s="257"/>
      <c r="I79" s="257"/>
      <c r="J79" s="257"/>
      <c r="K79" s="257"/>
      <c r="L79" s="257"/>
      <c r="M79" s="257"/>
      <c r="N79" s="257"/>
      <c r="O79" s="257"/>
      <c r="P79" s="257"/>
      <c r="Q79" s="257"/>
      <c r="R79" s="257"/>
      <c r="S79" s="136">
        <f>S78*(1+$C$34)</f>
        <v>0</v>
      </c>
      <c r="T79" s="136">
        <f t="shared" ref="T79:AB79" si="87">T78*(1+$C$34)</f>
        <v>0</v>
      </c>
      <c r="U79" s="136">
        <f t="shared" si="87"/>
        <v>0</v>
      </c>
      <c r="V79" s="136">
        <f t="shared" si="87"/>
        <v>0</v>
      </c>
      <c r="W79" s="136">
        <f t="shared" si="87"/>
        <v>0</v>
      </c>
      <c r="X79" s="136">
        <f t="shared" si="87"/>
        <v>0</v>
      </c>
      <c r="Y79" s="136">
        <f t="shared" si="87"/>
        <v>0</v>
      </c>
      <c r="Z79" s="136">
        <f t="shared" si="87"/>
        <v>0</v>
      </c>
      <c r="AA79" s="136">
        <f t="shared" si="87"/>
        <v>0</v>
      </c>
      <c r="AB79" s="136">
        <f t="shared" si="87"/>
        <v>0</v>
      </c>
      <c r="AC79" s="136">
        <f t="shared" si="86"/>
        <v>0</v>
      </c>
      <c r="AD79" s="79"/>
      <c r="AE79" s="79"/>
      <c r="AF79" s="79"/>
      <c r="AG79" s="79"/>
      <c r="AH79" s="79"/>
      <c r="AI79" s="79"/>
      <c r="AJ79" s="79"/>
      <c r="AK79" s="79"/>
      <c r="AL79" s="79"/>
      <c r="AM79" s="79"/>
      <c r="AN79" s="79"/>
    </row>
    <row r="80" spans="1:41" hidden="1" outlineLevel="1" x14ac:dyDescent="0.3">
      <c r="B80" s="378" t="s">
        <v>317</v>
      </c>
      <c r="C80" s="455"/>
      <c r="D80" s="237"/>
      <c r="E80" s="256"/>
      <c r="F80" s="257"/>
      <c r="G80" s="257"/>
      <c r="H80" s="257"/>
      <c r="I80" s="257"/>
      <c r="J80" s="257"/>
      <c r="K80" s="257"/>
      <c r="L80" s="257"/>
      <c r="M80" s="257"/>
      <c r="N80" s="257"/>
      <c r="O80" s="257"/>
      <c r="P80" s="257"/>
      <c r="Q80" s="257"/>
      <c r="R80" s="257"/>
      <c r="S80" s="136">
        <f>S78*$C$34</f>
        <v>0</v>
      </c>
      <c r="T80" s="136">
        <f t="shared" ref="T80:AB80" si="88">T78*$C$34</f>
        <v>0</v>
      </c>
      <c r="U80" s="136">
        <f t="shared" si="88"/>
        <v>0</v>
      </c>
      <c r="V80" s="136">
        <f t="shared" si="88"/>
        <v>0</v>
      </c>
      <c r="W80" s="136">
        <f t="shared" si="88"/>
        <v>0</v>
      </c>
      <c r="X80" s="136">
        <f t="shared" si="88"/>
        <v>0</v>
      </c>
      <c r="Y80" s="136">
        <f t="shared" si="88"/>
        <v>0</v>
      </c>
      <c r="Z80" s="136">
        <f t="shared" si="88"/>
        <v>0</v>
      </c>
      <c r="AA80" s="136">
        <f t="shared" si="88"/>
        <v>0</v>
      </c>
      <c r="AB80" s="136">
        <f t="shared" si="88"/>
        <v>0</v>
      </c>
      <c r="AC80" s="136">
        <f t="shared" si="86"/>
        <v>0</v>
      </c>
      <c r="AD80" s="79"/>
      <c r="AE80" s="79"/>
      <c r="AF80" s="79"/>
      <c r="AG80" s="79"/>
      <c r="AH80" s="79"/>
      <c r="AI80" s="79"/>
      <c r="AJ80" s="79"/>
      <c r="AK80" s="79"/>
      <c r="AL80" s="79"/>
      <c r="AM80" s="79"/>
      <c r="AN80" s="79"/>
    </row>
    <row r="81" spans="2:66" hidden="1" outlineLevel="1" x14ac:dyDescent="0.3">
      <c r="B81" s="378" t="s">
        <v>318</v>
      </c>
      <c r="C81" s="455"/>
      <c r="D81" s="237"/>
      <c r="E81" s="256"/>
      <c r="F81" s="257"/>
      <c r="G81" s="257"/>
      <c r="H81" s="257"/>
      <c r="I81" s="257"/>
      <c r="J81" s="257"/>
      <c r="K81" s="257"/>
      <c r="L81" s="257"/>
      <c r="M81" s="257"/>
      <c r="N81" s="257"/>
      <c r="O81" s="257"/>
      <c r="P81" s="257"/>
      <c r="Q81" s="257"/>
      <c r="R81" s="257"/>
      <c r="S81" s="136">
        <f>S78*$C$33</f>
        <v>0</v>
      </c>
      <c r="T81" s="136">
        <f t="shared" ref="T81:AB81" si="89">T78*$C$33</f>
        <v>0</v>
      </c>
      <c r="U81" s="136">
        <f t="shared" si="89"/>
        <v>0</v>
      </c>
      <c r="V81" s="136">
        <f t="shared" si="89"/>
        <v>0</v>
      </c>
      <c r="W81" s="136">
        <f t="shared" si="89"/>
        <v>0</v>
      </c>
      <c r="X81" s="136">
        <f t="shared" si="89"/>
        <v>0</v>
      </c>
      <c r="Y81" s="136">
        <f t="shared" si="89"/>
        <v>0</v>
      </c>
      <c r="Z81" s="136">
        <f t="shared" si="89"/>
        <v>0</v>
      </c>
      <c r="AA81" s="136">
        <f t="shared" si="89"/>
        <v>0</v>
      </c>
      <c r="AB81" s="136">
        <f t="shared" si="89"/>
        <v>0</v>
      </c>
      <c r="AC81" s="136">
        <f t="shared" si="86"/>
        <v>0</v>
      </c>
      <c r="AD81" s="79"/>
      <c r="AE81" s="79"/>
      <c r="AF81" s="79"/>
      <c r="AG81" s="79"/>
      <c r="AH81" s="79"/>
      <c r="AI81" s="79"/>
      <c r="AJ81" s="79"/>
      <c r="AK81" s="79"/>
      <c r="AL81" s="79"/>
      <c r="AM81" s="79"/>
      <c r="AN81" s="79"/>
    </row>
    <row r="82" spans="2:66" collapsed="1" x14ac:dyDescent="0.3">
      <c r="B82" s="376" t="s">
        <v>319</v>
      </c>
      <c r="C82" s="377"/>
      <c r="D82" s="379"/>
      <c r="E82"/>
      <c r="R82" s="254"/>
      <c r="S82" s="46">
        <v>0</v>
      </c>
      <c r="T82" s="46">
        <v>0</v>
      </c>
      <c r="U82" s="46">
        <v>0</v>
      </c>
      <c r="V82" s="46">
        <v>0</v>
      </c>
      <c r="W82" s="46">
        <v>0</v>
      </c>
      <c r="X82" s="46">
        <v>0</v>
      </c>
      <c r="Y82" s="46">
        <v>0</v>
      </c>
      <c r="Z82" s="46">
        <v>0</v>
      </c>
      <c r="AA82" s="46">
        <v>0</v>
      </c>
      <c r="AB82" s="46">
        <v>0</v>
      </c>
      <c r="AC82" s="134">
        <f t="shared" si="86"/>
        <v>0</v>
      </c>
      <c r="AD82" s="369"/>
      <c r="AE82" s="369"/>
      <c r="AF82" s="369"/>
      <c r="AG82" s="369"/>
      <c r="AH82" s="369"/>
      <c r="AI82" s="369"/>
      <c r="AJ82" s="369"/>
      <c r="AK82" s="369"/>
      <c r="AL82" s="369"/>
      <c r="AM82" s="369"/>
      <c r="AN82" s="369"/>
      <c r="BC82" s="298"/>
      <c r="BD82" s="297"/>
      <c r="BE82" s="297"/>
      <c r="BF82" s="297"/>
      <c r="BG82" s="297"/>
      <c r="BH82" s="297"/>
      <c r="BI82" s="297"/>
      <c r="BJ82" s="297"/>
      <c r="BK82" s="297"/>
      <c r="BL82" s="297"/>
      <c r="BM82" s="297"/>
      <c r="BN82" s="297"/>
    </row>
    <row r="83" spans="2:66" x14ac:dyDescent="0.3">
      <c r="B83" s="392" t="s">
        <v>145</v>
      </c>
      <c r="C83" s="377"/>
      <c r="D83" s="379"/>
      <c r="E83"/>
      <c r="S83" s="46">
        <v>0</v>
      </c>
      <c r="T83" s="46">
        <v>0</v>
      </c>
      <c r="U83" s="46">
        <v>0</v>
      </c>
      <c r="V83" s="46">
        <v>0</v>
      </c>
      <c r="W83" s="46">
        <v>0</v>
      </c>
      <c r="X83" s="46">
        <v>0</v>
      </c>
      <c r="Y83" s="46">
        <v>0</v>
      </c>
      <c r="Z83" s="46">
        <v>0</v>
      </c>
      <c r="AA83" s="46">
        <v>0</v>
      </c>
      <c r="AB83" s="46">
        <v>0</v>
      </c>
      <c r="AC83" s="335">
        <f t="shared" si="86"/>
        <v>0</v>
      </c>
      <c r="AD83" s="369"/>
      <c r="AE83" s="369"/>
      <c r="AF83" s="369"/>
      <c r="AG83" s="369"/>
      <c r="AH83" s="369"/>
      <c r="AI83" s="369"/>
      <c r="AJ83" s="369"/>
      <c r="AK83" s="369"/>
      <c r="AL83" s="369"/>
      <c r="AM83" s="369"/>
      <c r="AN83" s="369"/>
    </row>
    <row r="84" spans="2:66" x14ac:dyDescent="0.3">
      <c r="B84" s="392" t="s">
        <v>147</v>
      </c>
      <c r="C84" s="377"/>
      <c r="D84" s="379"/>
      <c r="E84"/>
      <c r="S84" s="46">
        <v>0</v>
      </c>
      <c r="T84" s="46">
        <v>0</v>
      </c>
      <c r="U84" s="46">
        <v>0</v>
      </c>
      <c r="V84" s="46">
        <v>0</v>
      </c>
      <c r="W84" s="46">
        <v>0</v>
      </c>
      <c r="X84" s="46">
        <v>0</v>
      </c>
      <c r="Y84" s="46">
        <v>0</v>
      </c>
      <c r="Z84" s="46">
        <v>0</v>
      </c>
      <c r="AA84" s="46">
        <v>0</v>
      </c>
      <c r="AB84" s="46">
        <v>0</v>
      </c>
      <c r="AC84" s="335">
        <f t="shared" si="86"/>
        <v>0</v>
      </c>
      <c r="AD84" s="369"/>
      <c r="AE84" s="369"/>
      <c r="AF84" s="369"/>
      <c r="AG84" s="369"/>
      <c r="AH84" s="369"/>
      <c r="AI84" s="369"/>
      <c r="AJ84" s="369"/>
      <c r="AK84" s="369"/>
      <c r="AL84" s="369"/>
      <c r="AM84" s="369"/>
      <c r="AN84" s="369"/>
    </row>
    <row r="85" spans="2:66" x14ac:dyDescent="0.3">
      <c r="B85" s="392" t="s">
        <v>149</v>
      </c>
      <c r="C85" s="377"/>
      <c r="D85" s="379"/>
      <c r="E85"/>
      <c r="S85" s="46">
        <v>0</v>
      </c>
      <c r="T85" s="46">
        <v>0</v>
      </c>
      <c r="U85" s="46">
        <v>0</v>
      </c>
      <c r="V85" s="46">
        <v>0</v>
      </c>
      <c r="W85" s="46">
        <v>0</v>
      </c>
      <c r="X85" s="46">
        <v>0</v>
      </c>
      <c r="Y85" s="46">
        <v>0</v>
      </c>
      <c r="Z85" s="46">
        <v>0</v>
      </c>
      <c r="AA85" s="46">
        <v>0</v>
      </c>
      <c r="AB85" s="46">
        <v>0</v>
      </c>
      <c r="AC85" s="335">
        <f t="shared" si="86"/>
        <v>0</v>
      </c>
      <c r="AD85" s="369"/>
      <c r="AE85" s="369"/>
      <c r="AF85" s="369"/>
      <c r="AG85" s="369"/>
      <c r="AH85" s="369"/>
      <c r="AI85" s="369"/>
      <c r="AJ85" s="369"/>
      <c r="AK85" s="369"/>
      <c r="AL85" s="369"/>
      <c r="AM85" s="369"/>
      <c r="AN85" s="369"/>
    </row>
    <row r="86" spans="2:66" x14ac:dyDescent="0.3">
      <c r="B86" s="392" t="s">
        <v>151</v>
      </c>
      <c r="C86" s="377"/>
      <c r="D86" s="379"/>
      <c r="E86"/>
      <c r="S86" s="46">
        <v>0</v>
      </c>
      <c r="T86" s="46">
        <v>0</v>
      </c>
      <c r="U86" s="46">
        <v>0</v>
      </c>
      <c r="V86" s="46">
        <v>0</v>
      </c>
      <c r="W86" s="46">
        <v>0</v>
      </c>
      <c r="X86" s="46">
        <v>0</v>
      </c>
      <c r="Y86" s="46">
        <v>0</v>
      </c>
      <c r="Z86" s="46">
        <v>0</v>
      </c>
      <c r="AA86" s="46">
        <v>0</v>
      </c>
      <c r="AB86" s="46">
        <v>0</v>
      </c>
      <c r="AC86" s="335">
        <f t="shared" si="86"/>
        <v>0</v>
      </c>
      <c r="AD86" s="369"/>
      <c r="AE86" s="369"/>
      <c r="AF86" s="369"/>
      <c r="AG86" s="369"/>
      <c r="AH86" s="369"/>
      <c r="AI86" s="369"/>
      <c r="AJ86" s="369"/>
      <c r="AK86" s="369"/>
      <c r="AL86" s="369"/>
      <c r="AM86" s="369"/>
      <c r="AN86" s="369"/>
    </row>
    <row r="87" spans="2:66" x14ac:dyDescent="0.3">
      <c r="B87" s="333" t="s">
        <v>159</v>
      </c>
      <c r="C87" s="46">
        <v>0</v>
      </c>
      <c r="D87" s="336" t="s">
        <v>250</v>
      </c>
      <c r="E87"/>
      <c r="S87" s="335">
        <f>IF(COLUMN()-COLUMN($S87)+1 &lt;= VLOOKUP($D$87,Avskrivningstid!$A$2:$B$5, 2, FALSE),
 MIN(12, MAX(0, $C$27 - (COLUMN()-COLUMN($S87))*12)) * ($C87/(VLOOKUP($D$87,Avskrivningstid!$A$2:$B$5, 2, FALSE)*12)),
 0)</f>
        <v>0</v>
      </c>
      <c r="T87" s="335">
        <f>IF(COLUMN()-COLUMN($S87)+1 &lt;= VLOOKUP($D$87,Avskrivningstid!$A$2:$B$5, 2, FALSE),
 MIN(12, MAX(0, $C$27 - (COLUMN()-COLUMN($S87))*12)) * ($C87/(VLOOKUP($D$87,Avskrivningstid!$A$2:$B$5, 2, FALSE)*12)),
 0)</f>
        <v>0</v>
      </c>
      <c r="U87" s="335">
        <f>IF(COLUMN()-COLUMN($S87)+1 &lt;= VLOOKUP($D$87,Avskrivningstid!$A$2:$B$5, 2, FALSE),
 MIN(12, MAX(0, $C$27 - (COLUMN()-COLUMN($S87))*12)) * ($C87/(VLOOKUP($D$87,Avskrivningstid!$A$2:$B$5, 2, FALSE)*12)),
 0)</f>
        <v>0</v>
      </c>
      <c r="V87" s="335">
        <f>IF(COLUMN()-COLUMN($S87)+1 &lt;= VLOOKUP($D$87,Avskrivningstid!$A$2:$B$5, 2, FALSE),
 MIN(12, MAX(0, $C$27 - (COLUMN()-COLUMN($S87))*12)) * ($C87/(VLOOKUP($D$87,Avskrivningstid!$A$2:$B$5, 2, FALSE)*12)),
 0)</f>
        <v>0</v>
      </c>
      <c r="W87" s="335">
        <f>IF(COLUMN()-COLUMN($S87)+1 &lt;= VLOOKUP($D$87,Avskrivningstid!$A$2:$B$5, 2, FALSE),
 MIN(12, MAX(0, $C$27 - (COLUMN()-COLUMN($S87))*12)) * ($C87/(VLOOKUP($D$87,Avskrivningstid!$A$2:$B$5, 2, FALSE)*12)),
 0)</f>
        <v>0</v>
      </c>
      <c r="X87" s="335">
        <f>IF(COLUMN()-COLUMN($S87)+1 &lt;= VLOOKUP($D$87,Avskrivningstid!$A$2:$B$5, 2, FALSE),
 MIN(12, MAX(0, $C$27 - (COLUMN()-COLUMN($S87))*12)) * ($C87/(VLOOKUP($D$87,Avskrivningstid!$A$2:$B$5, 2, FALSE)*12)),
 0)</f>
        <v>0</v>
      </c>
      <c r="Y87" s="335">
        <f>IF(COLUMN()-COLUMN($S87)+1 &lt;= VLOOKUP($D$87,Avskrivningstid!$A$2:$B$5, 2, FALSE),
 MIN(12, MAX(0, $C$27 - (COLUMN()-COLUMN($S87))*12)) * ($C87/(VLOOKUP($D$87,Avskrivningstid!$A$2:$B$5, 2, FALSE)*12)),
 0)</f>
        <v>0</v>
      </c>
      <c r="Z87" s="335">
        <f>IF(COLUMN()-COLUMN($S87)+1 &lt;= VLOOKUP($D$87,Avskrivningstid!$A$2:$B$5, 2, FALSE),
 MIN(12, MAX(0, $C$27 - (COLUMN()-COLUMN($S87))*12)) * ($C87/(VLOOKUP($D$87,Avskrivningstid!$A$2:$B$5, 2, FALSE)*12)),
 0)</f>
        <v>0</v>
      </c>
      <c r="AA87" s="335">
        <f>IF(COLUMN()-COLUMN($S87)+1 &lt;= VLOOKUP($D$87,Avskrivningstid!$A$2:$B$5, 2, FALSE),
 MIN(12, MAX(0, $C$27 - (COLUMN()-COLUMN($S87))*12)) * ($C87/(VLOOKUP($D$87,Avskrivningstid!$A$2:$B$5, 2, FALSE)*12)),
 0)</f>
        <v>0</v>
      </c>
      <c r="AB87" s="335">
        <f>IF(COLUMN()-COLUMN($S87)+1 &lt;= VLOOKUP($D$87,Avskrivningstid!$A$2:$B$5, 2, FALSE),
 MIN(12, MAX(0, $C$27 - (COLUMN()-COLUMN($S87))*12)) * ($C87/(VLOOKUP($D$87,Avskrivningstid!$A$2:$B$5, 2, FALSE)*12)),
 0)</f>
        <v>0</v>
      </c>
      <c r="AC87" s="335">
        <f t="shared" si="86"/>
        <v>0</v>
      </c>
      <c r="AD87" s="369"/>
      <c r="AE87" s="369"/>
      <c r="AF87" s="369"/>
      <c r="AG87" s="369"/>
      <c r="AH87" s="369"/>
      <c r="AI87" s="369"/>
      <c r="AJ87" s="369"/>
      <c r="AK87" s="369"/>
      <c r="AL87" s="369"/>
      <c r="AM87" s="369"/>
      <c r="AN87" s="369"/>
      <c r="BB87" s="236">
        <f>C87-AC87</f>
        <v>0</v>
      </c>
      <c r="BC87" s="334" t="s">
        <v>320</v>
      </c>
    </row>
    <row r="88" spans="2:66" x14ac:dyDescent="0.3">
      <c r="B88" s="333" t="s">
        <v>159</v>
      </c>
      <c r="C88" s="46">
        <v>0</v>
      </c>
      <c r="D88" s="336" t="s">
        <v>250</v>
      </c>
      <c r="E88"/>
      <c r="S88" s="335">
        <f>IF(COLUMN()-COLUMN($S88)+1 &lt;= VLOOKUP($D$88,Avskrivningstid!$A$2:$B$5, 2, FALSE),
 MIN(12, MAX(0, $C$27 - (COLUMN()-COLUMN($S88))*12)) * ($C88/(VLOOKUP($D$88,Avskrivningstid!$A$2:$B$5, 2, FALSE)*12)),
 0)</f>
        <v>0</v>
      </c>
      <c r="T88" s="335">
        <v>0</v>
      </c>
      <c r="U88" s="335">
        <f>IF(COLUMN()-COLUMN($S88)+1 &lt;= VLOOKUP($D$88,Avskrivningstid!$A$2:$B$5, 2, FALSE),
 MIN(12, MAX(0, $C$27 - (COLUMN()-COLUMN($S88))*12)) * ($C88/(VLOOKUP($D$88,Avskrivningstid!$A$2:$B$5, 2, FALSE)*12)),
 0)</f>
        <v>0</v>
      </c>
      <c r="V88" s="335">
        <f>IF(COLUMN()-COLUMN($S88)+1 &lt;= VLOOKUP($D$88,Avskrivningstid!$A$2:$B$5, 2, FALSE),
 MIN(12, MAX(0, $C$27 - (COLUMN()-COLUMN($S88))*12)) * ($C88/(VLOOKUP($D$88,Avskrivningstid!$A$2:$B$5, 2, FALSE)*12)),
 0)</f>
        <v>0</v>
      </c>
      <c r="W88" s="335">
        <f>IF(COLUMN()-COLUMN($S88)+1 &lt;= VLOOKUP($D$88,Avskrivningstid!$A$2:$B$5, 2, FALSE),
 MIN(12, MAX(0, $C$27 - (COLUMN()-COLUMN($S88))*12)) * ($C88/(VLOOKUP($D$88,Avskrivningstid!$A$2:$B$5, 2, FALSE)*12)),
 0)</f>
        <v>0</v>
      </c>
      <c r="X88" s="335">
        <f>IF(COLUMN()-COLUMN($S88)+1 &lt;= VLOOKUP($D$88,Avskrivningstid!$A$2:$B$5, 2, FALSE),
 MIN(12, MAX(0, $C$27 - (COLUMN()-COLUMN($S88))*12)) * ($C88/(VLOOKUP($D$88,Avskrivningstid!$A$2:$B$5, 2, FALSE)*12)),
 0)</f>
        <v>0</v>
      </c>
      <c r="Y88" s="335">
        <f>IF(COLUMN()-COLUMN($S88)+1 &lt;= VLOOKUP($D$88,Avskrivningstid!$A$2:$B$5, 2, FALSE),
 MIN(12, MAX(0, $C$27 - (COLUMN()-COLUMN($S88))*12)) * ($C88/(VLOOKUP($D$88,Avskrivningstid!$A$2:$B$5, 2, FALSE)*12)),
 0)</f>
        <v>0</v>
      </c>
      <c r="Z88" s="335">
        <f>IF(COLUMN()-COLUMN($S88)+1 &lt;= VLOOKUP($D$88,Avskrivningstid!$A$2:$B$5, 2, FALSE),
 MIN(12, MAX(0, $C$27 - (COLUMN()-COLUMN($S88))*12)) * ($C88/(VLOOKUP($D$88,Avskrivningstid!$A$2:$B$5, 2, FALSE)*12)),
 0)</f>
        <v>0</v>
      </c>
      <c r="AA88" s="335">
        <f>IF(COLUMN()-COLUMN($S88)+1 &lt;= VLOOKUP($D$88,Avskrivningstid!$A$2:$B$5, 2, FALSE),
 MIN(12, MAX(0, $C$27 - (COLUMN()-COLUMN($S88))*12)) * ($C88/(VLOOKUP($D$88,Avskrivningstid!$A$2:$B$5, 2, FALSE)*12)),
 0)</f>
        <v>0</v>
      </c>
      <c r="AB88" s="335">
        <f>IF(COLUMN()-COLUMN($S88)+1 &lt;= VLOOKUP($D$88,Avskrivningstid!$A$2:$B$5, 2, FALSE),
 MIN(12, MAX(0, $C$27 - (COLUMN()-COLUMN($S88))*12)) * ($C88/(VLOOKUP($D$88,Avskrivningstid!$A$2:$B$5, 2, FALSE)*12)),
 0)</f>
        <v>0</v>
      </c>
      <c r="AC88" s="335">
        <f t="shared" si="86"/>
        <v>0</v>
      </c>
      <c r="AD88" s="79"/>
      <c r="AE88" s="79"/>
      <c r="AF88" s="79"/>
      <c r="AG88" s="79"/>
      <c r="AH88" s="79"/>
      <c r="AI88" s="79"/>
      <c r="AJ88" s="79"/>
      <c r="AK88" s="79"/>
      <c r="AL88" s="79"/>
      <c r="AM88" s="79"/>
      <c r="AN88" s="79"/>
      <c r="BB88" s="236">
        <f>C88-AC88</f>
        <v>0</v>
      </c>
      <c r="BC88" s="334" t="s">
        <v>320</v>
      </c>
    </row>
    <row r="89" spans="2:66" x14ac:dyDescent="0.3">
      <c r="B89" s="340" t="s">
        <v>159</v>
      </c>
      <c r="C89" s="80">
        <v>0</v>
      </c>
      <c r="D89" s="336" t="s">
        <v>250</v>
      </c>
      <c r="E89"/>
      <c r="S89" s="335">
        <f>IF(COLUMN()-COLUMN($S89)+1 &lt;= VLOOKUP($D$89,Avskrivningstid!$A$2:$B$5, 2, FALSE),
 MIN(12, MAX(0, $C$27 - (COLUMN()-COLUMN($S89))*12)) * ($C89/(VLOOKUP($D$89,Avskrivningstid!$A$2:$B$5, 2, FALSE)*12)),
 0)</f>
        <v>0</v>
      </c>
      <c r="T89" s="335">
        <f>IF(COLUMN()-COLUMN($S89)+1 &lt;= VLOOKUP($D$89,Avskrivningstid!$A$2:$B$5, 2, FALSE),
 MIN(12, MAX(0, $C$27 - (COLUMN()-COLUMN($S89))*12)) * ($C89/(VLOOKUP($D$89,Avskrivningstid!$A$2:$B$5, 2, FALSE)*12)),
 0)</f>
        <v>0</v>
      </c>
      <c r="U89" s="335">
        <f>IF(COLUMN()-COLUMN($S89)+1 &lt;= VLOOKUP($D$89,Avskrivningstid!$A$2:$B$5, 2, FALSE),
 MIN(12, MAX(0, $C$27 - (COLUMN()-COLUMN($S89))*12)) * ($C89/(VLOOKUP($D$89,Avskrivningstid!$A$2:$B$5, 2, FALSE)*12)),
 0)</f>
        <v>0</v>
      </c>
      <c r="V89" s="335">
        <f>IF(COLUMN()-COLUMN($S89)+1 &lt;= VLOOKUP($D$89,Avskrivningstid!$A$2:$B$5, 2, FALSE),
 MIN(12, MAX(0, $C$27 - (COLUMN()-COLUMN($S89))*12)) * ($C89/(VLOOKUP($D$89,Avskrivningstid!$A$2:$B$5, 2, FALSE)*12)),
 0)</f>
        <v>0</v>
      </c>
      <c r="W89" s="335">
        <f>IF(COLUMN()-COLUMN($S89)+1 &lt;= VLOOKUP($D$89,Avskrivningstid!$A$2:$B$5, 2, FALSE),
 MIN(12, MAX(0, $C$27 - (COLUMN()-COLUMN($S89))*12)) * ($C89/(VLOOKUP($D$89,Avskrivningstid!$A$2:$B$5, 2, FALSE)*12)),
 0)</f>
        <v>0</v>
      </c>
      <c r="X89" s="335">
        <f>IF(COLUMN()-COLUMN($S89)+1 &lt;= VLOOKUP($D$89,Avskrivningstid!$A$2:$B$5, 2, FALSE),
 MIN(12, MAX(0, $C$27 - (COLUMN()-COLUMN($S89))*12)) * ($C89/(VLOOKUP($D$89,Avskrivningstid!$A$2:$B$5, 2, FALSE)*12)),
 0)</f>
        <v>0</v>
      </c>
      <c r="Y89" s="335">
        <f>IF(COLUMN()-COLUMN($S89)+1 &lt;= VLOOKUP($D$89,Avskrivningstid!$A$2:$B$5, 2, FALSE),
 MIN(12, MAX(0, $C$27 - (COLUMN()-COLUMN($S89))*12)) * ($C89/(VLOOKUP($D$89,Avskrivningstid!$A$2:$B$5, 2, FALSE)*12)),
 0)</f>
        <v>0</v>
      </c>
      <c r="Z89" s="335">
        <f>IF(COLUMN()-COLUMN($S89)+1 &lt;= VLOOKUP($D$89,Avskrivningstid!$A$2:$B$5, 2, FALSE),
 MIN(12, MAX(0, $C$27 - (COLUMN()-COLUMN($S89))*12)) * ($C89/(VLOOKUP($D$89,Avskrivningstid!$A$2:$B$5, 2, FALSE)*12)),
 0)</f>
        <v>0</v>
      </c>
      <c r="AA89" s="335">
        <f>IF(COLUMN()-COLUMN($S89)+1 &lt;= VLOOKUP($D$89,Avskrivningstid!$A$2:$B$5, 2, FALSE),
 MIN(12, MAX(0, $C$27 - (COLUMN()-COLUMN($S89))*12)) * ($C89/(VLOOKUP($D$89,Avskrivningstid!$A$2:$B$5, 2, FALSE)*12)),
 0)</f>
        <v>0</v>
      </c>
      <c r="AB89" s="335">
        <f>IF(COLUMN()-COLUMN($S89)+1 &lt;= VLOOKUP($D$89,Avskrivningstid!$A$2:$B$5, 2, FALSE),
 MIN(12, MAX(0, $C$27 - (COLUMN()-COLUMN($S89))*12)) * ($C89/(VLOOKUP($D$89,Avskrivningstid!$A$2:$B$5, 2, FALSE)*12)),
 0)</f>
        <v>0</v>
      </c>
      <c r="AC89" s="335">
        <f t="shared" si="86"/>
        <v>0</v>
      </c>
      <c r="AD89" s="79"/>
      <c r="AE89" s="79"/>
      <c r="AF89" s="79"/>
      <c r="AG89" s="79"/>
      <c r="AH89" s="79"/>
      <c r="AI89" s="79"/>
      <c r="AJ89" s="79"/>
      <c r="AK89" s="79"/>
      <c r="AL89" s="79"/>
      <c r="AM89" s="79"/>
      <c r="AN89" s="79"/>
      <c r="BB89" s="236">
        <f>C89-AC89</f>
        <v>0</v>
      </c>
      <c r="BC89" s="334" t="s">
        <v>320</v>
      </c>
    </row>
    <row r="90" spans="2:66" x14ac:dyDescent="0.3">
      <c r="B90" s="460" t="s">
        <v>321</v>
      </c>
      <c r="C90" s="377"/>
      <c r="D90" s="379"/>
      <c r="E90"/>
      <c r="F90" s="78"/>
      <c r="G90" s="78"/>
      <c r="H90" s="78"/>
      <c r="I90" s="78"/>
      <c r="J90" s="78"/>
      <c r="K90" s="78"/>
      <c r="L90" s="78"/>
      <c r="M90" s="78"/>
      <c r="N90" s="78"/>
      <c r="O90" s="78"/>
      <c r="P90" s="78"/>
      <c r="Q90" s="78"/>
      <c r="R90" s="78"/>
      <c r="S90" s="270">
        <f>S73+S68+S77+S82+S83+S84+S85+S86+S87+S88+S89</f>
        <v>0</v>
      </c>
      <c r="T90" s="270">
        <f t="shared" ref="T90:AC90" si="90">T73+T68+T77+T82+T83+T84+T85+T86+T87+T88+T89</f>
        <v>0</v>
      </c>
      <c r="U90" s="270">
        <f t="shared" si="90"/>
        <v>0</v>
      </c>
      <c r="V90" s="270">
        <f t="shared" si="90"/>
        <v>0</v>
      </c>
      <c r="W90" s="270">
        <f t="shared" si="90"/>
        <v>0</v>
      </c>
      <c r="X90" s="270">
        <f t="shared" si="90"/>
        <v>0</v>
      </c>
      <c r="Y90" s="270">
        <f t="shared" si="90"/>
        <v>0</v>
      </c>
      <c r="Z90" s="270">
        <f t="shared" si="90"/>
        <v>0</v>
      </c>
      <c r="AA90" s="270">
        <f t="shared" si="90"/>
        <v>0</v>
      </c>
      <c r="AB90" s="270">
        <f t="shared" si="90"/>
        <v>0</v>
      </c>
      <c r="AC90" s="270">
        <f t="shared" si="90"/>
        <v>0</v>
      </c>
      <c r="AD90" s="250"/>
      <c r="AE90" s="250"/>
      <c r="AF90" s="250"/>
      <c r="AG90" s="250"/>
      <c r="AH90" s="250"/>
      <c r="AI90" s="250"/>
      <c r="AJ90" s="250"/>
      <c r="AK90" s="250"/>
      <c r="AL90" s="250"/>
      <c r="AM90" s="250"/>
      <c r="AN90" s="250"/>
      <c r="AO90" s="250"/>
      <c r="AP90" s="250"/>
      <c r="AQ90" s="250"/>
      <c r="AR90" s="250"/>
      <c r="AS90" s="250"/>
      <c r="AT90" s="250"/>
      <c r="AU90" s="250"/>
      <c r="AV90" s="250"/>
      <c r="AW90" s="250"/>
      <c r="AX90" s="250"/>
      <c r="AY90" s="250"/>
      <c r="AZ90" s="250"/>
      <c r="BA90" s="250"/>
    </row>
    <row r="91" spans="2:66" x14ac:dyDescent="0.3">
      <c r="B91" s="104" t="s">
        <v>322</v>
      </c>
      <c r="C91" s="127"/>
      <c r="D91" s="103"/>
      <c r="E91" s="103"/>
      <c r="F91" s="271"/>
      <c r="G91" s="271"/>
      <c r="H91" s="271"/>
      <c r="I91" s="271"/>
      <c r="J91" s="271"/>
      <c r="K91" s="271"/>
      <c r="L91" s="271"/>
      <c r="M91" s="271"/>
      <c r="N91" s="271"/>
      <c r="O91" s="271"/>
      <c r="P91" s="271"/>
      <c r="Q91" s="271"/>
      <c r="R91" s="271"/>
      <c r="S91" s="81">
        <f>S72+S67+S79+S83+S84+S85+S86+S87+S88+S89</f>
        <v>0</v>
      </c>
      <c r="T91" s="81">
        <f t="shared" ref="T91:AC91" si="91">T72+T67+T79+T83+T84+T85+T86+T87+T88+T89</f>
        <v>0</v>
      </c>
      <c r="U91" s="81">
        <f t="shared" si="91"/>
        <v>0</v>
      </c>
      <c r="V91" s="81">
        <f t="shared" si="91"/>
        <v>0</v>
      </c>
      <c r="W91" s="81">
        <f t="shared" si="91"/>
        <v>0</v>
      </c>
      <c r="X91" s="81">
        <f t="shared" si="91"/>
        <v>0</v>
      </c>
      <c r="Y91" s="81">
        <f t="shared" si="91"/>
        <v>0</v>
      </c>
      <c r="Z91" s="81">
        <f t="shared" si="91"/>
        <v>0</v>
      </c>
      <c r="AA91" s="81">
        <f t="shared" si="91"/>
        <v>0</v>
      </c>
      <c r="AB91" s="81">
        <f t="shared" si="91"/>
        <v>0</v>
      </c>
      <c r="AC91" s="81">
        <f t="shared" si="91"/>
        <v>0</v>
      </c>
      <c r="AD91" s="79"/>
      <c r="AE91" s="79"/>
      <c r="AF91" s="79"/>
      <c r="AG91" s="79"/>
      <c r="AH91" s="79"/>
      <c r="AI91" s="79"/>
      <c r="AJ91" s="79"/>
      <c r="AK91" s="79"/>
      <c r="AL91" s="79"/>
      <c r="AM91" s="79"/>
      <c r="AN91" s="79"/>
    </row>
    <row r="92" spans="2:66" x14ac:dyDescent="0.3">
      <c r="B92" s="15"/>
      <c r="C92"/>
      <c r="D92"/>
      <c r="E92"/>
      <c r="F92" s="78"/>
      <c r="G92" s="78"/>
      <c r="H92" s="78"/>
      <c r="I92" s="78"/>
      <c r="J92" s="78"/>
      <c r="K92" s="78"/>
      <c r="L92" s="78"/>
      <c r="M92" s="78"/>
      <c r="N92" s="78"/>
      <c r="O92" s="78"/>
      <c r="P92" s="78"/>
      <c r="Q92" s="78"/>
      <c r="R92" s="78"/>
      <c r="S92" s="34"/>
      <c r="T92" s="34"/>
      <c r="U92" s="34"/>
      <c r="V92" s="34"/>
      <c r="W92" s="34"/>
      <c r="X92" s="34"/>
      <c r="Y92" s="34"/>
      <c r="Z92" s="34"/>
      <c r="AA92" s="34"/>
      <c r="AB92" s="34"/>
      <c r="AC92" s="250"/>
      <c r="AD92" s="79"/>
      <c r="AE92" s="79"/>
      <c r="AF92" s="79"/>
      <c r="AG92" s="79"/>
      <c r="AH92" s="79"/>
      <c r="AI92" s="79"/>
      <c r="AJ92" s="79"/>
      <c r="AK92" s="79"/>
      <c r="AL92" s="79"/>
      <c r="AM92" s="79"/>
      <c r="AN92" s="79"/>
    </row>
    <row r="93" spans="2:66" x14ac:dyDescent="0.3">
      <c r="B93" s="396" t="s">
        <v>323</v>
      </c>
      <c r="C93" s="397"/>
      <c r="D93" s="397"/>
      <c r="E93"/>
      <c r="R93" s="275"/>
      <c r="S93" s="335">
        <f t="shared" ref="S93:AB93" si="92">(S73+S68+S77)*$C$35</f>
        <v>0</v>
      </c>
      <c r="T93" s="335">
        <f t="shared" si="92"/>
        <v>0</v>
      </c>
      <c r="U93" s="335">
        <f t="shared" si="92"/>
        <v>0</v>
      </c>
      <c r="V93" s="335">
        <f t="shared" si="92"/>
        <v>0</v>
      </c>
      <c r="W93" s="335">
        <f t="shared" si="92"/>
        <v>0</v>
      </c>
      <c r="X93" s="335">
        <f t="shared" si="92"/>
        <v>0</v>
      </c>
      <c r="Y93" s="335">
        <f t="shared" si="92"/>
        <v>0</v>
      </c>
      <c r="Z93" s="335">
        <f t="shared" si="92"/>
        <v>0</v>
      </c>
      <c r="AA93" s="335">
        <f t="shared" si="92"/>
        <v>0</v>
      </c>
      <c r="AB93" s="335">
        <f t="shared" si="92"/>
        <v>0</v>
      </c>
      <c r="AC93" s="134">
        <f>SUM(S93:AB93)</f>
        <v>0</v>
      </c>
      <c r="AD93" s="369"/>
      <c r="AE93" s="369"/>
      <c r="AF93" s="369"/>
      <c r="AG93" s="369"/>
      <c r="AH93" s="369"/>
      <c r="AI93" s="369"/>
      <c r="AJ93" s="369"/>
      <c r="AK93" s="369"/>
      <c r="AL93" s="369"/>
      <c r="AM93" s="369"/>
      <c r="AN93" s="369"/>
      <c r="BC93" s="299"/>
      <c r="BD93" s="298"/>
      <c r="BE93" s="298"/>
      <c r="BF93" s="297"/>
      <c r="BG93" s="297"/>
      <c r="BH93" s="297"/>
      <c r="BI93" s="297"/>
      <c r="BJ93" s="297"/>
      <c r="BK93" s="297"/>
      <c r="BL93" s="297"/>
      <c r="BM93" s="297"/>
      <c r="BN93" s="297"/>
    </row>
    <row r="94" spans="2:66" x14ac:dyDescent="0.3">
      <c r="B94" s="337" t="s">
        <v>324</v>
      </c>
      <c r="C94" s="291"/>
      <c r="D94" s="292"/>
      <c r="E94"/>
      <c r="R94" s="254"/>
      <c r="S94" s="338">
        <f t="shared" ref="S94:X94" si="93">(S73+S68+S77)*$C$36</f>
        <v>0</v>
      </c>
      <c r="T94" s="338">
        <f t="shared" si="93"/>
        <v>0</v>
      </c>
      <c r="U94" s="338">
        <f t="shared" si="93"/>
        <v>0</v>
      </c>
      <c r="V94" s="338">
        <f t="shared" si="93"/>
        <v>0</v>
      </c>
      <c r="W94" s="338">
        <f t="shared" si="93"/>
        <v>0</v>
      </c>
      <c r="X94" s="338">
        <f t="shared" si="93"/>
        <v>0</v>
      </c>
      <c r="Y94" s="273"/>
      <c r="Z94" s="273"/>
      <c r="AA94" s="273"/>
      <c r="AB94" s="273"/>
      <c r="AC94" s="134"/>
      <c r="AD94" s="79"/>
      <c r="AE94" s="79"/>
      <c r="AF94" s="79"/>
      <c r="AG94" s="79"/>
      <c r="AH94" s="79"/>
      <c r="AI94" s="79"/>
      <c r="AJ94" s="79"/>
      <c r="AK94" s="79"/>
      <c r="AL94" s="79"/>
      <c r="AM94" s="79"/>
      <c r="AN94" s="79"/>
      <c r="BC94" s="299"/>
      <c r="BD94" s="298"/>
      <c r="BE94" s="298"/>
      <c r="BF94" s="297"/>
      <c r="BG94" s="297"/>
      <c r="BH94" s="297"/>
      <c r="BI94" s="297"/>
      <c r="BJ94" s="297"/>
      <c r="BK94" s="297"/>
      <c r="BL94" s="297"/>
      <c r="BM94" s="297"/>
      <c r="BN94" s="297"/>
    </row>
    <row r="95" spans="2:66" x14ac:dyDescent="0.3">
      <c r="B95" s="392" t="s">
        <v>153</v>
      </c>
      <c r="C95" s="377"/>
      <c r="D95" s="379"/>
      <c r="E95"/>
      <c r="R95" s="254"/>
      <c r="S95" s="338">
        <f t="shared" ref="S95:AB95" si="94">(S73+S68+S77)*$C$37</f>
        <v>0</v>
      </c>
      <c r="T95" s="338">
        <f t="shared" si="94"/>
        <v>0</v>
      </c>
      <c r="U95" s="338">
        <f t="shared" si="94"/>
        <v>0</v>
      </c>
      <c r="V95" s="338">
        <f t="shared" si="94"/>
        <v>0</v>
      </c>
      <c r="W95" s="338">
        <f t="shared" si="94"/>
        <v>0</v>
      </c>
      <c r="X95" s="338">
        <f t="shared" si="94"/>
        <v>0</v>
      </c>
      <c r="Y95" s="338">
        <f t="shared" si="94"/>
        <v>0</v>
      </c>
      <c r="Z95" s="338">
        <f t="shared" si="94"/>
        <v>0</v>
      </c>
      <c r="AA95" s="338">
        <f t="shared" si="94"/>
        <v>0</v>
      </c>
      <c r="AB95" s="338">
        <f t="shared" si="94"/>
        <v>0</v>
      </c>
      <c r="AC95" s="134">
        <f t="shared" ref="AC95:AC98" si="95">SUM(S95:AB95)</f>
        <v>0</v>
      </c>
      <c r="AD95" s="369"/>
      <c r="AE95" s="369"/>
      <c r="AF95" s="369"/>
      <c r="AG95" s="369"/>
      <c r="AH95" s="369"/>
      <c r="AI95" s="369"/>
      <c r="AJ95" s="369"/>
      <c r="AK95" s="369"/>
      <c r="AL95" s="369"/>
      <c r="AM95" s="369"/>
      <c r="AN95" s="369"/>
      <c r="BC95" s="298"/>
      <c r="BD95" s="298"/>
      <c r="BE95" s="298"/>
      <c r="BF95" s="297"/>
      <c r="BG95" s="297"/>
      <c r="BH95" s="297"/>
      <c r="BI95" s="297"/>
      <c r="BJ95" s="297"/>
      <c r="BK95" s="297"/>
      <c r="BL95" s="297"/>
      <c r="BM95" s="297"/>
      <c r="BN95" s="297"/>
    </row>
    <row r="96" spans="2:66" x14ac:dyDescent="0.3">
      <c r="B96" s="392" t="s">
        <v>155</v>
      </c>
      <c r="C96" s="377"/>
      <c r="D96" s="379"/>
      <c r="E96"/>
      <c r="R96" s="254"/>
      <c r="S96" s="338">
        <f t="shared" ref="S96:AB96" si="96">(S73+S68+S77)*$C$38</f>
        <v>0</v>
      </c>
      <c r="T96" s="338">
        <f t="shared" si="96"/>
        <v>0</v>
      </c>
      <c r="U96" s="338">
        <f t="shared" si="96"/>
        <v>0</v>
      </c>
      <c r="V96" s="338">
        <f t="shared" si="96"/>
        <v>0</v>
      </c>
      <c r="W96" s="338">
        <f t="shared" si="96"/>
        <v>0</v>
      </c>
      <c r="X96" s="338">
        <f t="shared" si="96"/>
        <v>0</v>
      </c>
      <c r="Y96" s="338">
        <f t="shared" si="96"/>
        <v>0</v>
      </c>
      <c r="Z96" s="338">
        <f t="shared" si="96"/>
        <v>0</v>
      </c>
      <c r="AA96" s="338">
        <f t="shared" si="96"/>
        <v>0</v>
      </c>
      <c r="AB96" s="338">
        <f t="shared" si="96"/>
        <v>0</v>
      </c>
      <c r="AC96" s="134">
        <f t="shared" si="95"/>
        <v>0</v>
      </c>
      <c r="AD96" s="369"/>
      <c r="AE96" s="369"/>
      <c r="AF96" s="369"/>
      <c r="AG96" s="369"/>
      <c r="AH96" s="369"/>
      <c r="AI96" s="369"/>
      <c r="AJ96" s="369"/>
      <c r="AK96" s="369"/>
      <c r="AL96" s="369"/>
      <c r="AM96" s="369"/>
      <c r="AN96" s="369"/>
      <c r="BC96" s="298"/>
      <c r="BD96" s="298"/>
      <c r="BE96" s="298"/>
      <c r="BF96" s="297"/>
      <c r="BG96" s="297"/>
      <c r="BH96" s="297"/>
      <c r="BI96" s="297"/>
      <c r="BJ96" s="297"/>
      <c r="BK96" s="297"/>
      <c r="BL96" s="297"/>
      <c r="BM96" s="297"/>
      <c r="BN96" s="297"/>
    </row>
    <row r="97" spans="2:66" x14ac:dyDescent="0.3">
      <c r="B97" s="392" t="s">
        <v>157</v>
      </c>
      <c r="C97" s="377"/>
      <c r="D97" s="379"/>
      <c r="E97"/>
      <c r="R97" s="254"/>
      <c r="S97" s="338">
        <f t="shared" ref="S97:AB97" si="97">(S73+S68+S77)*$C$39</f>
        <v>0</v>
      </c>
      <c r="T97" s="338">
        <f t="shared" si="97"/>
        <v>0</v>
      </c>
      <c r="U97" s="338">
        <f t="shared" si="97"/>
        <v>0</v>
      </c>
      <c r="V97" s="338">
        <f t="shared" si="97"/>
        <v>0</v>
      </c>
      <c r="W97" s="338">
        <f t="shared" si="97"/>
        <v>0</v>
      </c>
      <c r="X97" s="338">
        <f t="shared" si="97"/>
        <v>0</v>
      </c>
      <c r="Y97" s="338">
        <f t="shared" si="97"/>
        <v>0</v>
      </c>
      <c r="Z97" s="338">
        <f t="shared" si="97"/>
        <v>0</v>
      </c>
      <c r="AA97" s="338">
        <f t="shared" si="97"/>
        <v>0</v>
      </c>
      <c r="AB97" s="338">
        <f t="shared" si="97"/>
        <v>0</v>
      </c>
      <c r="AC97" s="134">
        <f t="shared" si="95"/>
        <v>0</v>
      </c>
      <c r="AD97" s="369"/>
      <c r="AE97" s="369"/>
      <c r="AF97" s="369"/>
      <c r="AG97" s="369"/>
      <c r="AH97" s="369"/>
      <c r="AI97" s="369"/>
      <c r="AJ97" s="369"/>
      <c r="AK97" s="369"/>
      <c r="AL97" s="369"/>
      <c r="AM97" s="369"/>
      <c r="AN97" s="369"/>
      <c r="BB97" s="77"/>
      <c r="BC97" s="298"/>
      <c r="BD97" s="298"/>
      <c r="BE97" s="298"/>
      <c r="BF97" s="297"/>
      <c r="BG97" s="297"/>
      <c r="BH97" s="297"/>
      <c r="BI97" s="297"/>
      <c r="BJ97" s="297"/>
      <c r="BK97" s="297"/>
      <c r="BL97" s="297"/>
      <c r="BM97" s="297"/>
      <c r="BN97" s="297"/>
    </row>
    <row r="98" spans="2:66" x14ac:dyDescent="0.3">
      <c r="B98" s="386" t="s">
        <v>325</v>
      </c>
      <c r="C98" s="387"/>
      <c r="D98" s="388"/>
      <c r="E98" s="307"/>
      <c r="F98" s="308"/>
      <c r="G98" s="308"/>
      <c r="H98" s="308"/>
      <c r="I98" s="308"/>
      <c r="J98" s="308"/>
      <c r="K98" s="308"/>
      <c r="L98" s="308"/>
      <c r="M98" s="308"/>
      <c r="N98" s="308"/>
      <c r="O98" s="308"/>
      <c r="P98" s="308"/>
      <c r="Q98" s="309"/>
      <c r="R98" s="310"/>
      <c r="S98" s="311">
        <f t="shared" ref="S98:AB98" si="98">SUM(S93:S97)</f>
        <v>0</v>
      </c>
      <c r="T98" s="311">
        <f t="shared" si="98"/>
        <v>0</v>
      </c>
      <c r="U98" s="311">
        <f t="shared" si="98"/>
        <v>0</v>
      </c>
      <c r="V98" s="311">
        <f t="shared" si="98"/>
        <v>0</v>
      </c>
      <c r="W98" s="311">
        <f t="shared" si="98"/>
        <v>0</v>
      </c>
      <c r="X98" s="311">
        <f t="shared" si="98"/>
        <v>0</v>
      </c>
      <c r="Y98" s="314">
        <f t="shared" si="98"/>
        <v>0</v>
      </c>
      <c r="Z98" s="314">
        <f t="shared" si="98"/>
        <v>0</v>
      </c>
      <c r="AA98" s="314">
        <f t="shared" si="98"/>
        <v>0</v>
      </c>
      <c r="AB98" s="314">
        <f t="shared" si="98"/>
        <v>0</v>
      </c>
      <c r="AC98" s="312">
        <f t="shared" si="95"/>
        <v>0</v>
      </c>
      <c r="AD98" s="79"/>
      <c r="AE98" s="79"/>
      <c r="AF98" s="79"/>
      <c r="AG98" s="79"/>
      <c r="AH98" s="79"/>
      <c r="AI98" s="79"/>
      <c r="AJ98" s="79"/>
      <c r="AK98" s="79"/>
      <c r="AL98" s="79"/>
      <c r="AM98" s="79"/>
      <c r="AN98" s="79"/>
      <c r="BC98" s="298"/>
      <c r="BD98" s="298"/>
      <c r="BE98" s="298"/>
      <c r="BF98" s="297"/>
      <c r="BG98" s="297"/>
      <c r="BH98" s="297"/>
      <c r="BI98" s="297"/>
      <c r="BJ98" s="297"/>
      <c r="BK98" s="297"/>
      <c r="BL98" s="297"/>
      <c r="BM98" s="297"/>
      <c r="BN98" s="297"/>
    </row>
    <row r="99" spans="2:66" hidden="1" x14ac:dyDescent="0.3">
      <c r="B99" s="317"/>
      <c r="C99" s="318"/>
      <c r="D99" s="319"/>
      <c r="E99" s="307"/>
      <c r="F99" s="308"/>
      <c r="G99" s="308"/>
      <c r="H99" s="308"/>
      <c r="I99" s="308"/>
      <c r="J99" s="308"/>
      <c r="K99" s="308"/>
      <c r="L99" s="308"/>
      <c r="M99" s="308"/>
      <c r="N99" s="308"/>
      <c r="O99" s="308"/>
      <c r="P99" s="308"/>
      <c r="Q99" s="309"/>
      <c r="R99" s="308"/>
      <c r="S99" s="311"/>
      <c r="T99" s="311"/>
      <c r="U99" s="311"/>
      <c r="V99" s="311"/>
      <c r="W99" s="311"/>
      <c r="X99" s="311"/>
      <c r="Y99" s="314"/>
      <c r="Z99" s="314"/>
      <c r="AA99" s="314"/>
      <c r="AB99" s="314"/>
      <c r="AC99" s="312"/>
      <c r="AD99" s="79"/>
      <c r="AE99" s="79"/>
      <c r="AF99" s="79"/>
      <c r="AG99" s="79"/>
      <c r="AH99" s="79"/>
      <c r="AI99" s="79"/>
      <c r="AJ99" s="79"/>
      <c r="AK99" s="79"/>
      <c r="AL99" s="79"/>
      <c r="AM99" s="79"/>
      <c r="AN99" s="79"/>
      <c r="BC99" s="298"/>
      <c r="BD99" s="298"/>
      <c r="BE99" s="298"/>
      <c r="BF99" s="297"/>
      <c r="BG99" s="297"/>
      <c r="BH99" s="297"/>
      <c r="BI99" s="297"/>
      <c r="BJ99" s="297"/>
      <c r="BK99" s="297"/>
      <c r="BL99" s="297"/>
      <c r="BM99" s="297"/>
      <c r="BN99" s="297"/>
    </row>
    <row r="100" spans="2:66" hidden="1" x14ac:dyDescent="0.3">
      <c r="B100" s="267" t="s">
        <v>259</v>
      </c>
      <c r="C100" s="94"/>
      <c r="D100" s="266"/>
      <c r="E100" s="268"/>
      <c r="F100" s="271"/>
      <c r="G100" s="271"/>
      <c r="H100" s="271"/>
      <c r="I100" s="271"/>
      <c r="J100" s="271"/>
      <c r="K100" s="271"/>
      <c r="L100" s="271"/>
      <c r="M100" s="271"/>
      <c r="N100" s="271"/>
      <c r="O100" s="271"/>
      <c r="P100" s="271"/>
      <c r="Q100" s="271"/>
      <c r="R100" s="271"/>
      <c r="S100" s="81">
        <f t="shared" ref="S100:AB100" si="99">S93+S95+S96+S97</f>
        <v>0</v>
      </c>
      <c r="T100" s="81">
        <f t="shared" si="99"/>
        <v>0</v>
      </c>
      <c r="U100" s="81">
        <f t="shared" si="99"/>
        <v>0</v>
      </c>
      <c r="V100" s="81">
        <f t="shared" si="99"/>
        <v>0</v>
      </c>
      <c r="W100" s="81">
        <f t="shared" si="99"/>
        <v>0</v>
      </c>
      <c r="X100" s="81">
        <f t="shared" si="99"/>
        <v>0</v>
      </c>
      <c r="Y100" s="81">
        <f t="shared" si="99"/>
        <v>0</v>
      </c>
      <c r="Z100" s="81">
        <f t="shared" si="99"/>
        <v>0</v>
      </c>
      <c r="AA100" s="81">
        <f t="shared" si="99"/>
        <v>0</v>
      </c>
      <c r="AB100" s="81">
        <f t="shared" si="99"/>
        <v>0</v>
      </c>
      <c r="AC100" s="134"/>
      <c r="AD100" s="79"/>
      <c r="AE100" s="79"/>
      <c r="AF100" s="79"/>
      <c r="AG100" s="79"/>
      <c r="AH100" s="79"/>
      <c r="AI100" s="79"/>
      <c r="AJ100" s="79"/>
      <c r="AK100" s="79"/>
      <c r="AL100" s="79"/>
      <c r="AM100" s="79"/>
      <c r="AN100" s="79"/>
    </row>
    <row r="101" spans="2:66" hidden="1" x14ac:dyDescent="0.3">
      <c r="B101" s="267" t="s">
        <v>260</v>
      </c>
      <c r="C101" s="94"/>
      <c r="D101" s="269">
        <f>C42</f>
        <v>2.4E-2</v>
      </c>
      <c r="E101" s="268"/>
      <c r="F101" s="271"/>
      <c r="G101" s="271"/>
      <c r="H101" s="271"/>
      <c r="I101" s="271"/>
      <c r="J101" s="271"/>
      <c r="K101" s="271"/>
      <c r="L101" s="271"/>
      <c r="M101" s="271"/>
      <c r="N101" s="271"/>
      <c r="O101" s="271"/>
      <c r="P101" s="271"/>
      <c r="Q101" s="271"/>
      <c r="R101" s="271"/>
      <c r="S101" s="81">
        <f t="shared" ref="S101:AB101" si="100">(S72+S67+S79)*$C$42</f>
        <v>0</v>
      </c>
      <c r="T101" s="81">
        <f t="shared" si="100"/>
        <v>0</v>
      </c>
      <c r="U101" s="81">
        <f t="shared" si="100"/>
        <v>0</v>
      </c>
      <c r="V101" s="81">
        <f t="shared" si="100"/>
        <v>0</v>
      </c>
      <c r="W101" s="81">
        <f t="shared" si="100"/>
        <v>0</v>
      </c>
      <c r="X101" s="81">
        <f t="shared" si="100"/>
        <v>0</v>
      </c>
      <c r="Y101" s="81">
        <f t="shared" si="100"/>
        <v>0</v>
      </c>
      <c r="Z101" s="81">
        <f t="shared" si="100"/>
        <v>0</v>
      </c>
      <c r="AA101" s="81">
        <f t="shared" si="100"/>
        <v>0</v>
      </c>
      <c r="AB101" s="81">
        <f t="shared" si="100"/>
        <v>0</v>
      </c>
      <c r="AC101" s="134"/>
      <c r="AD101" s="79"/>
      <c r="AE101" s="79"/>
      <c r="AF101" s="79"/>
      <c r="AG101" s="79"/>
      <c r="AH101" s="79"/>
      <c r="AI101" s="79"/>
      <c r="AJ101" s="79"/>
      <c r="AK101" s="79"/>
      <c r="AL101" s="79"/>
      <c r="AM101" s="79"/>
      <c r="AN101" s="79"/>
    </row>
    <row r="102" spans="2:66" hidden="1" x14ac:dyDescent="0.3">
      <c r="B102" s="317"/>
      <c r="C102" s="318"/>
      <c r="D102" s="319"/>
      <c r="E102" s="307"/>
      <c r="F102" s="308"/>
      <c r="G102" s="308"/>
      <c r="H102" s="308"/>
      <c r="I102" s="308"/>
      <c r="J102" s="308"/>
      <c r="K102" s="308"/>
      <c r="L102" s="308"/>
      <c r="M102" s="308"/>
      <c r="N102" s="308"/>
      <c r="O102" s="308"/>
      <c r="P102" s="308"/>
      <c r="Q102" s="309"/>
      <c r="R102" s="308"/>
      <c r="S102" s="309"/>
      <c r="T102" s="311"/>
      <c r="U102" s="311"/>
      <c r="V102" s="311"/>
      <c r="W102" s="311"/>
      <c r="X102" s="311"/>
      <c r="Y102" s="314"/>
      <c r="Z102" s="314"/>
      <c r="AA102" s="314"/>
      <c r="AB102" s="314"/>
      <c r="AC102" s="312"/>
      <c r="AD102" s="79"/>
      <c r="AE102" s="79"/>
      <c r="AF102" s="79"/>
      <c r="AG102" s="79"/>
      <c r="AH102" s="79"/>
      <c r="AI102" s="79"/>
      <c r="AJ102" s="79"/>
      <c r="AK102" s="79"/>
      <c r="AL102" s="79"/>
      <c r="AM102" s="79"/>
      <c r="AN102" s="79"/>
      <c r="BC102" s="298"/>
      <c r="BD102" s="298"/>
      <c r="BE102" s="298"/>
      <c r="BF102" s="297"/>
      <c r="BG102" s="297"/>
      <c r="BH102" s="297"/>
      <c r="BI102" s="297"/>
      <c r="BJ102" s="297"/>
      <c r="BK102" s="297"/>
      <c r="BL102" s="297"/>
      <c r="BM102" s="297"/>
      <c r="BN102" s="297"/>
    </row>
    <row r="103" spans="2:66" hidden="1" x14ac:dyDescent="0.3">
      <c r="B103" s="267" t="s">
        <v>259</v>
      </c>
      <c r="C103" s="94"/>
      <c r="D103" s="266"/>
      <c r="E103"/>
      <c r="F103" s="78"/>
      <c r="G103" s="78"/>
      <c r="H103" s="78"/>
      <c r="I103" s="78"/>
      <c r="J103" s="78"/>
      <c r="K103" s="78"/>
      <c r="L103" s="78"/>
      <c r="M103" s="78"/>
      <c r="N103" s="78"/>
      <c r="O103" s="78"/>
      <c r="P103" s="78"/>
      <c r="R103" s="78"/>
      <c r="S103" s="81">
        <f t="shared" ref="S103:AB103" si="101">S93+S95+S96+S97</f>
        <v>0</v>
      </c>
      <c r="T103" s="81">
        <f t="shared" si="101"/>
        <v>0</v>
      </c>
      <c r="U103" s="81">
        <f t="shared" si="101"/>
        <v>0</v>
      </c>
      <c r="V103" s="81">
        <f t="shared" si="101"/>
        <v>0</v>
      </c>
      <c r="W103" s="81">
        <f t="shared" si="101"/>
        <v>0</v>
      </c>
      <c r="X103" s="81">
        <f t="shared" si="101"/>
        <v>0</v>
      </c>
      <c r="Y103" s="81">
        <f t="shared" si="101"/>
        <v>0</v>
      </c>
      <c r="Z103" s="81">
        <f t="shared" si="101"/>
        <v>0</v>
      </c>
      <c r="AA103" s="81">
        <f t="shared" si="101"/>
        <v>0</v>
      </c>
      <c r="AB103" s="81">
        <f t="shared" si="101"/>
        <v>0</v>
      </c>
      <c r="AC103" s="134">
        <f>SUM(S103:AB103)</f>
        <v>0</v>
      </c>
      <c r="AD103" s="79"/>
      <c r="AE103" s="79"/>
      <c r="AF103" s="79"/>
      <c r="AG103" s="79"/>
      <c r="AH103" s="79"/>
      <c r="AI103" s="79"/>
      <c r="AJ103" s="79"/>
      <c r="AK103" s="79"/>
      <c r="AL103" s="79"/>
      <c r="AM103" s="79"/>
      <c r="AN103" s="79"/>
      <c r="BC103" s="298"/>
      <c r="BD103" s="298"/>
      <c r="BE103" s="298"/>
      <c r="BF103" s="297"/>
      <c r="BG103" s="297"/>
      <c r="BH103" s="297"/>
      <c r="BI103" s="297"/>
      <c r="BJ103" s="297"/>
      <c r="BK103" s="297"/>
      <c r="BL103" s="297"/>
      <c r="BM103" s="297"/>
      <c r="BN103" s="297"/>
    </row>
    <row r="104" spans="2:66" hidden="1" x14ac:dyDescent="0.3">
      <c r="B104" s="267"/>
      <c r="C104" s="94"/>
      <c r="D104" s="266"/>
      <c r="E104"/>
      <c r="F104" s="78"/>
      <c r="G104" s="78"/>
      <c r="H104" s="78"/>
      <c r="I104" s="78"/>
      <c r="J104" s="78"/>
      <c r="K104" s="78"/>
      <c r="L104" s="78"/>
      <c r="M104" s="78"/>
      <c r="N104" s="78"/>
      <c r="O104" s="78"/>
      <c r="P104" s="78"/>
      <c r="R104" s="78"/>
      <c r="S104" s="81"/>
      <c r="T104" s="81"/>
      <c r="U104" s="81"/>
      <c r="V104" s="81"/>
      <c r="W104" s="81"/>
      <c r="X104" s="81"/>
      <c r="Y104" s="81"/>
      <c r="Z104" s="81"/>
      <c r="AA104" s="81"/>
      <c r="AB104" s="81"/>
      <c r="AC104" s="134"/>
      <c r="AD104" s="79"/>
      <c r="AE104" s="79"/>
      <c r="AF104" s="79"/>
      <c r="AG104" s="79"/>
      <c r="AH104" s="79"/>
      <c r="AI104" s="79"/>
      <c r="AJ104" s="79"/>
      <c r="AK104" s="79"/>
      <c r="AL104" s="79"/>
      <c r="AM104" s="79"/>
      <c r="AN104" s="79"/>
      <c r="BC104" s="298"/>
      <c r="BD104" s="298"/>
      <c r="BE104" s="298"/>
      <c r="BF104" s="297"/>
      <c r="BG104" s="297"/>
      <c r="BH104" s="297"/>
      <c r="BI104" s="297"/>
      <c r="BJ104" s="297"/>
      <c r="BK104" s="297"/>
      <c r="BL104" s="297"/>
      <c r="BM104" s="297"/>
      <c r="BN104" s="297"/>
    </row>
    <row r="105" spans="2:66" hidden="1" x14ac:dyDescent="0.3">
      <c r="B105" s="267" t="s">
        <v>260</v>
      </c>
      <c r="C105" s="94"/>
      <c r="D105" s="269">
        <f>C42</f>
        <v>2.4E-2</v>
      </c>
      <c r="E105"/>
      <c r="F105" s="78"/>
      <c r="G105" s="78"/>
      <c r="H105" s="78"/>
      <c r="I105" s="78"/>
      <c r="J105" s="78"/>
      <c r="K105" s="78"/>
      <c r="L105" s="78"/>
      <c r="M105" s="78"/>
      <c r="N105" s="78"/>
      <c r="O105" s="78"/>
      <c r="P105" s="78"/>
      <c r="R105" s="78"/>
      <c r="S105" s="81">
        <f t="shared" ref="S105:AB105" si="102">(S72+S67+S79)*$C$42</f>
        <v>0</v>
      </c>
      <c r="T105" s="81">
        <f t="shared" si="102"/>
        <v>0</v>
      </c>
      <c r="U105" s="81">
        <f t="shared" si="102"/>
        <v>0</v>
      </c>
      <c r="V105" s="81">
        <f t="shared" si="102"/>
        <v>0</v>
      </c>
      <c r="W105" s="81">
        <f t="shared" si="102"/>
        <v>0</v>
      </c>
      <c r="X105" s="81">
        <f t="shared" si="102"/>
        <v>0</v>
      </c>
      <c r="Y105" s="81">
        <f t="shared" si="102"/>
        <v>0</v>
      </c>
      <c r="Z105" s="81">
        <f t="shared" si="102"/>
        <v>0</v>
      </c>
      <c r="AA105" s="81">
        <f t="shared" si="102"/>
        <v>0</v>
      </c>
      <c r="AB105" s="81">
        <f t="shared" si="102"/>
        <v>0</v>
      </c>
      <c r="AC105" s="134">
        <f>SUM(S105:AB105)</f>
        <v>0</v>
      </c>
      <c r="AD105" s="79"/>
      <c r="AE105" s="79"/>
      <c r="AF105" s="79"/>
      <c r="AG105" s="79"/>
      <c r="AH105" s="79"/>
      <c r="AI105" s="79"/>
      <c r="AJ105" s="79"/>
      <c r="AK105" s="79"/>
      <c r="AL105" s="79"/>
      <c r="AM105" s="79"/>
      <c r="AN105" s="79"/>
      <c r="BC105" s="298"/>
      <c r="BD105" s="298"/>
      <c r="BE105" s="298"/>
      <c r="BF105" s="297"/>
      <c r="BG105" s="297"/>
      <c r="BH105" s="297"/>
      <c r="BI105" s="297"/>
      <c r="BJ105" s="297"/>
      <c r="BK105" s="297"/>
      <c r="BL105" s="297"/>
      <c r="BM105" s="297"/>
      <c r="BN105" s="297"/>
    </row>
    <row r="106" spans="2:66" hidden="1" x14ac:dyDescent="0.3">
      <c r="B106" s="267"/>
      <c r="C106" s="94"/>
      <c r="D106" s="266"/>
      <c r="E106"/>
      <c r="F106" s="78"/>
      <c r="G106" s="78"/>
      <c r="H106" s="78"/>
      <c r="I106" s="78"/>
      <c r="J106" s="78"/>
      <c r="K106" s="78"/>
      <c r="L106" s="78"/>
      <c r="M106" s="78"/>
      <c r="N106" s="78"/>
      <c r="O106" s="78"/>
      <c r="P106" s="78"/>
      <c r="R106" s="78"/>
      <c r="S106" s="81"/>
      <c r="T106" s="81"/>
      <c r="U106" s="81"/>
      <c r="V106" s="81"/>
      <c r="W106" s="81"/>
      <c r="X106" s="81"/>
      <c r="Y106" s="47"/>
      <c r="Z106" s="47"/>
      <c r="AA106" s="47"/>
      <c r="AB106" s="47"/>
      <c r="AC106" s="134"/>
      <c r="AD106" s="79"/>
      <c r="AE106" s="79"/>
      <c r="AF106" s="79"/>
      <c r="AG106" s="79"/>
      <c r="AH106" s="79"/>
      <c r="AI106" s="79"/>
      <c r="AJ106" s="79"/>
      <c r="AK106" s="79"/>
      <c r="AL106" s="79"/>
      <c r="AM106" s="79"/>
      <c r="AN106" s="79"/>
      <c r="BC106" s="298"/>
      <c r="BD106" s="298"/>
      <c r="BE106" s="298"/>
      <c r="BF106" s="297"/>
      <c r="BG106" s="297"/>
      <c r="BH106" s="297"/>
      <c r="BI106" s="297"/>
      <c r="BJ106" s="297"/>
      <c r="BK106" s="297"/>
      <c r="BL106" s="297"/>
      <c r="BM106" s="297"/>
      <c r="BN106" s="297"/>
    </row>
    <row r="107" spans="2:66" x14ac:dyDescent="0.3">
      <c r="B107" s="304" t="s">
        <v>326</v>
      </c>
      <c r="C107" s="315"/>
      <c r="D107" s="316">
        <f>C42</f>
        <v>2.4E-2</v>
      </c>
      <c r="E107" s="307"/>
      <c r="F107" s="308"/>
      <c r="G107" s="308"/>
      <c r="H107" s="308"/>
      <c r="I107" s="308"/>
      <c r="J107" s="308"/>
      <c r="K107" s="308"/>
      <c r="L107" s="308"/>
      <c r="M107" s="308"/>
      <c r="N107" s="308"/>
      <c r="O107" s="308"/>
      <c r="P107" s="339"/>
      <c r="Q107" s="309"/>
      <c r="R107" s="310"/>
      <c r="S107" s="312">
        <f>IF($C$41&gt;$C$40,S105,S98)</f>
        <v>0</v>
      </c>
      <c r="T107" s="312">
        <f t="shared" ref="T107:AC107" si="103">IF($C$41&gt;$C$40,T105,T98)</f>
        <v>0</v>
      </c>
      <c r="U107" s="312">
        <f t="shared" si="103"/>
        <v>0</v>
      </c>
      <c r="V107" s="312">
        <f t="shared" si="103"/>
        <v>0</v>
      </c>
      <c r="W107" s="312">
        <f t="shared" si="103"/>
        <v>0</v>
      </c>
      <c r="X107" s="312">
        <f t="shared" si="103"/>
        <v>0</v>
      </c>
      <c r="Y107" s="312">
        <f t="shared" si="103"/>
        <v>0</v>
      </c>
      <c r="Z107" s="312">
        <f t="shared" si="103"/>
        <v>0</v>
      </c>
      <c r="AA107" s="312">
        <f t="shared" si="103"/>
        <v>0</v>
      </c>
      <c r="AB107" s="312">
        <f t="shared" si="103"/>
        <v>0</v>
      </c>
      <c r="AC107" s="312">
        <f t="shared" si="103"/>
        <v>0</v>
      </c>
      <c r="AD107" s="79"/>
      <c r="AE107" s="79"/>
      <c r="AF107" s="79"/>
      <c r="AG107" s="79"/>
      <c r="AH107" s="79"/>
      <c r="AI107" s="79"/>
      <c r="AJ107" s="79"/>
      <c r="AK107" s="79"/>
      <c r="AL107" s="79"/>
      <c r="AM107" s="79"/>
      <c r="AN107" s="79"/>
      <c r="BB107" s="77"/>
      <c r="BC107" s="298"/>
      <c r="BD107" s="298"/>
      <c r="BE107" s="298"/>
      <c r="BF107" s="297"/>
      <c r="BG107" s="297"/>
      <c r="BH107" s="297"/>
      <c r="BI107" s="297"/>
      <c r="BJ107" s="297"/>
      <c r="BK107" s="297"/>
      <c r="BL107" s="297"/>
      <c r="BM107" s="297"/>
      <c r="BN107" s="297"/>
    </row>
    <row r="108" spans="2:66" x14ac:dyDescent="0.3">
      <c r="B108" s="389"/>
      <c r="C108" s="390"/>
      <c r="D108" s="391"/>
      <c r="E108"/>
      <c r="F108" s="78"/>
      <c r="G108" s="78"/>
      <c r="H108" s="78"/>
      <c r="I108" s="78"/>
      <c r="J108" s="78"/>
      <c r="K108" s="78"/>
      <c r="L108" s="78"/>
      <c r="M108" s="78"/>
      <c r="N108" s="78"/>
      <c r="O108" s="78"/>
      <c r="P108" s="78"/>
      <c r="R108" s="78"/>
      <c r="S108" s="34"/>
      <c r="T108" s="34"/>
      <c r="U108" s="34"/>
      <c r="V108" s="34"/>
      <c r="W108" s="34"/>
      <c r="X108" s="34"/>
      <c r="Y108" s="50"/>
      <c r="Z108" s="50"/>
      <c r="AA108" s="50"/>
      <c r="AB108" s="50"/>
      <c r="AC108" s="134"/>
      <c r="AD108" s="79"/>
      <c r="AE108" s="79"/>
      <c r="AF108" s="79"/>
      <c r="AG108" s="79"/>
      <c r="AH108" s="79"/>
      <c r="AI108" s="79"/>
      <c r="AJ108" s="79"/>
      <c r="AK108" s="79"/>
      <c r="AL108" s="79"/>
      <c r="AM108" s="79"/>
      <c r="AN108" s="79"/>
      <c r="BC108" s="298"/>
      <c r="BD108" s="298"/>
      <c r="BE108" s="298"/>
      <c r="BF108" s="297"/>
      <c r="BG108" s="297"/>
      <c r="BH108" s="297"/>
      <c r="BI108" s="297"/>
      <c r="BJ108" s="297"/>
      <c r="BK108" s="297"/>
      <c r="BL108" s="297"/>
      <c r="BM108" s="297"/>
      <c r="BN108" s="297"/>
    </row>
    <row r="109" spans="2:66" x14ac:dyDescent="0.3">
      <c r="B109" s="386" t="s">
        <v>327</v>
      </c>
      <c r="C109" s="387"/>
      <c r="D109" s="388"/>
      <c r="E109" s="307"/>
      <c r="F109" s="308"/>
      <c r="G109" s="308"/>
      <c r="H109" s="308"/>
      <c r="I109" s="308"/>
      <c r="J109" s="308"/>
      <c r="K109" s="308"/>
      <c r="L109" s="308"/>
      <c r="M109" s="308"/>
      <c r="N109" s="308"/>
      <c r="O109" s="308"/>
      <c r="P109" s="308"/>
      <c r="Q109" s="309"/>
      <c r="R109" s="310"/>
      <c r="S109" s="311">
        <f t="shared" ref="S109:AB109" si="104">S90+S98</f>
        <v>0</v>
      </c>
      <c r="T109" s="311">
        <f t="shared" si="104"/>
        <v>0</v>
      </c>
      <c r="U109" s="311">
        <f t="shared" si="104"/>
        <v>0</v>
      </c>
      <c r="V109" s="311">
        <f t="shared" si="104"/>
        <v>0</v>
      </c>
      <c r="W109" s="311">
        <f t="shared" si="104"/>
        <v>0</v>
      </c>
      <c r="X109" s="311">
        <f t="shared" si="104"/>
        <v>0</v>
      </c>
      <c r="Y109" s="314">
        <f t="shared" si="104"/>
        <v>0</v>
      </c>
      <c r="Z109" s="314">
        <f t="shared" si="104"/>
        <v>0</v>
      </c>
      <c r="AA109" s="314">
        <f t="shared" si="104"/>
        <v>0</v>
      </c>
      <c r="AB109" s="314">
        <f t="shared" si="104"/>
        <v>0</v>
      </c>
      <c r="AC109" s="312">
        <f>SUM(S109:AB109)</f>
        <v>0</v>
      </c>
      <c r="AD109" s="79"/>
      <c r="AE109" s="79"/>
      <c r="AF109" s="79"/>
      <c r="AG109" s="79"/>
      <c r="AH109" s="79"/>
      <c r="AI109" s="79"/>
      <c r="AJ109" s="79"/>
      <c r="AK109" s="79"/>
      <c r="AL109" s="79"/>
      <c r="AM109" s="79"/>
      <c r="AN109" s="79"/>
      <c r="BB109" s="77"/>
      <c r="BC109" s="298"/>
      <c r="BD109" s="298"/>
      <c r="BE109" s="298"/>
      <c r="BF109" s="297"/>
      <c r="BG109" s="297"/>
      <c r="BH109" s="297"/>
      <c r="BI109" s="297"/>
      <c r="BJ109" s="297"/>
      <c r="BK109" s="297"/>
      <c r="BL109" s="297"/>
      <c r="BM109" s="297"/>
      <c r="BN109" s="297"/>
    </row>
    <row r="110" spans="2:66" x14ac:dyDescent="0.3">
      <c r="B110" s="258"/>
      <c r="C110"/>
      <c r="D110" s="259"/>
      <c r="E110"/>
      <c r="F110" s="78"/>
      <c r="G110" s="78"/>
      <c r="H110" s="78"/>
      <c r="I110" s="78"/>
      <c r="J110" s="78"/>
      <c r="K110" s="78"/>
      <c r="L110" s="78"/>
      <c r="M110" s="78"/>
      <c r="N110" s="78"/>
      <c r="O110" s="78"/>
      <c r="P110" s="78"/>
      <c r="R110" s="78"/>
      <c r="S110" s="34"/>
      <c r="T110" s="34"/>
      <c r="U110" s="34"/>
      <c r="V110" s="34"/>
      <c r="W110" s="34"/>
      <c r="X110" s="34"/>
      <c r="Y110" s="50"/>
      <c r="Z110" s="50"/>
      <c r="AA110" s="50"/>
      <c r="AB110" s="50"/>
      <c r="AC110" s="134"/>
      <c r="AD110" s="79"/>
      <c r="AE110" s="79"/>
      <c r="AF110" s="79"/>
      <c r="AG110" s="79"/>
      <c r="AH110" s="79"/>
      <c r="AI110" s="79"/>
      <c r="AJ110" s="79"/>
      <c r="AK110" s="79"/>
      <c r="AL110" s="79"/>
      <c r="AM110" s="79"/>
      <c r="AN110" s="79"/>
      <c r="BC110" s="298"/>
      <c r="BD110" s="298"/>
      <c r="BE110" s="298"/>
      <c r="BF110" s="297"/>
      <c r="BG110" s="297"/>
      <c r="BH110" s="297"/>
      <c r="BI110" s="297"/>
      <c r="BJ110" s="297"/>
      <c r="BK110" s="297"/>
      <c r="BL110" s="297"/>
      <c r="BM110" s="297"/>
      <c r="BN110" s="297"/>
    </row>
    <row r="111" spans="2:66" x14ac:dyDescent="0.3">
      <c r="B111" s="304" t="s">
        <v>328</v>
      </c>
      <c r="C111" s="305"/>
      <c r="D111" s="306"/>
      <c r="E111" s="307"/>
      <c r="F111" s="308"/>
      <c r="G111" s="308"/>
      <c r="H111" s="308"/>
      <c r="I111" s="308"/>
      <c r="J111" s="308"/>
      <c r="K111" s="308"/>
      <c r="L111" s="308"/>
      <c r="M111" s="308"/>
      <c r="N111" s="308"/>
      <c r="O111" s="308"/>
      <c r="P111" s="308"/>
      <c r="Q111" s="309"/>
      <c r="R111" s="310"/>
      <c r="S111" s="311">
        <f t="shared" ref="S111:AB111" si="105">S91+S107</f>
        <v>0</v>
      </c>
      <c r="T111" s="311">
        <f t="shared" si="105"/>
        <v>0</v>
      </c>
      <c r="U111" s="311">
        <f t="shared" si="105"/>
        <v>0</v>
      </c>
      <c r="V111" s="311">
        <f t="shared" si="105"/>
        <v>0</v>
      </c>
      <c r="W111" s="311">
        <f t="shared" si="105"/>
        <v>0</v>
      </c>
      <c r="X111" s="311">
        <f t="shared" si="105"/>
        <v>0</v>
      </c>
      <c r="Y111" s="311">
        <f t="shared" si="105"/>
        <v>0</v>
      </c>
      <c r="Z111" s="311">
        <f t="shared" si="105"/>
        <v>0</v>
      </c>
      <c r="AA111" s="311">
        <f t="shared" si="105"/>
        <v>0</v>
      </c>
      <c r="AB111" s="311">
        <f t="shared" si="105"/>
        <v>0</v>
      </c>
      <c r="AC111" s="312">
        <f>SUM(S111:AB111)</f>
        <v>0</v>
      </c>
      <c r="AD111" s="79"/>
      <c r="AE111" s="79"/>
      <c r="AF111" s="79"/>
      <c r="AG111" s="79"/>
      <c r="AH111" s="79"/>
      <c r="AI111" s="79"/>
      <c r="AJ111" s="79"/>
      <c r="AK111" s="79"/>
      <c r="AL111" s="79"/>
      <c r="AM111" s="79"/>
      <c r="AN111" s="79"/>
      <c r="BB111" s="77"/>
      <c r="BC111" s="298"/>
      <c r="BD111" s="298"/>
      <c r="BE111" s="298"/>
      <c r="BF111" s="297"/>
      <c r="BG111" s="297"/>
      <c r="BH111" s="297"/>
      <c r="BI111" s="297"/>
      <c r="BJ111" s="297"/>
      <c r="BK111" s="297"/>
      <c r="BL111" s="297"/>
      <c r="BM111" s="297"/>
      <c r="BN111" s="297"/>
    </row>
    <row r="112" spans="2:66" x14ac:dyDescent="0.3">
      <c r="B112" s="461"/>
      <c r="C112" s="462"/>
      <c r="D112" s="346"/>
      <c r="E112"/>
      <c r="S112" s="322"/>
      <c r="T112" s="322"/>
      <c r="U112" s="322"/>
      <c r="V112" s="322"/>
      <c r="W112" s="322"/>
      <c r="X112" s="322"/>
      <c r="Y112" s="322"/>
      <c r="Z112" s="322"/>
      <c r="AA112" s="322"/>
      <c r="AB112" s="322"/>
      <c r="AC112" s="323"/>
      <c r="AD112" s="79"/>
      <c r="AE112" s="79"/>
      <c r="AF112" s="79"/>
      <c r="AG112" s="79"/>
      <c r="AH112" s="79"/>
      <c r="AI112" s="79"/>
      <c r="AJ112" s="79"/>
      <c r="AK112" s="79"/>
      <c r="AL112" s="79"/>
      <c r="AM112" s="79"/>
      <c r="AN112" s="79"/>
    </row>
    <row r="113" spans="2:66" x14ac:dyDescent="0.3">
      <c r="B113" s="345"/>
      <c r="C113"/>
      <c r="D113" s="346"/>
      <c r="E113"/>
      <c r="S113" s="322"/>
      <c r="T113" s="322"/>
      <c r="U113" s="322"/>
      <c r="V113" s="322"/>
      <c r="W113" s="322"/>
      <c r="X113" s="322"/>
      <c r="Y113" s="322"/>
      <c r="Z113" s="322"/>
      <c r="AA113" s="322"/>
      <c r="AB113" s="322"/>
      <c r="AC113" s="323"/>
      <c r="AD113" s="79"/>
      <c r="AE113" s="79"/>
      <c r="AF113" s="79"/>
      <c r="AG113" s="79"/>
      <c r="AH113" s="79"/>
      <c r="AI113" s="79"/>
      <c r="AJ113" s="79"/>
      <c r="AK113" s="79"/>
      <c r="AL113" s="79"/>
      <c r="AM113" s="79"/>
      <c r="AN113" s="79"/>
    </row>
    <row r="114" spans="2:66" ht="15.6" x14ac:dyDescent="0.3">
      <c r="B114" s="49" t="s">
        <v>264</v>
      </c>
      <c r="C114" s="13"/>
      <c r="D114" s="13"/>
      <c r="E114" s="13"/>
      <c r="S114" s="13"/>
      <c r="BC114" s="297"/>
      <c r="BD114" s="297"/>
      <c r="BE114" s="297"/>
      <c r="BF114" s="297"/>
      <c r="BG114" s="297"/>
      <c r="BH114" s="297"/>
      <c r="BI114" s="297"/>
      <c r="BJ114" s="297"/>
      <c r="BK114" s="297"/>
      <c r="BL114" s="297"/>
      <c r="BM114" s="297"/>
      <c r="BN114" s="297"/>
    </row>
    <row r="115" spans="2:66" x14ac:dyDescent="0.3">
      <c r="B115" s="13"/>
      <c r="C115" s="13"/>
      <c r="D115" s="13"/>
      <c r="E115" s="13"/>
      <c r="P115" s="75"/>
      <c r="R115" s="65"/>
      <c r="S115" s="21" t="s">
        <v>211</v>
      </c>
      <c r="T115" s="21" t="s">
        <v>212</v>
      </c>
      <c r="U115" s="21" t="s">
        <v>213</v>
      </c>
      <c r="V115" s="21" t="s">
        <v>214</v>
      </c>
      <c r="W115" s="21" t="s">
        <v>215</v>
      </c>
      <c r="X115" s="21" t="s">
        <v>216</v>
      </c>
      <c r="Y115" s="21" t="s">
        <v>4321</v>
      </c>
      <c r="Z115" s="21" t="s">
        <v>4322</v>
      </c>
      <c r="AA115" s="21" t="s">
        <v>4323</v>
      </c>
      <c r="AB115" s="21" t="s">
        <v>4324</v>
      </c>
      <c r="AC115" s="21" t="s">
        <v>303</v>
      </c>
      <c r="AD115" s="13"/>
      <c r="AE115" s="13"/>
      <c r="AF115" s="13"/>
      <c r="AG115" s="13"/>
      <c r="AH115" s="13"/>
      <c r="AI115" s="13"/>
      <c r="AJ115" s="13"/>
      <c r="AK115" s="13"/>
      <c r="AL115" s="13"/>
      <c r="AM115" s="13"/>
      <c r="AN115" s="13"/>
      <c r="BC115" s="297"/>
      <c r="BD115" s="297"/>
      <c r="BE115" s="297"/>
      <c r="BF115" s="297"/>
      <c r="BG115" s="297"/>
      <c r="BH115" s="297"/>
      <c r="BI115" s="297"/>
      <c r="BJ115" s="297"/>
      <c r="BK115" s="297"/>
      <c r="BL115" s="297"/>
      <c r="BM115" s="297"/>
      <c r="BN115" s="297"/>
    </row>
    <row r="116" spans="2:66" x14ac:dyDescent="0.3">
      <c r="B116" s="376" t="s">
        <v>329</v>
      </c>
      <c r="C116" s="377"/>
      <c r="D116" s="379"/>
      <c r="E116"/>
      <c r="R116" s="254"/>
      <c r="S116" s="328">
        <f t="shared" ref="S116:AB116" si="106">S111</f>
        <v>0</v>
      </c>
      <c r="T116" s="328">
        <f t="shared" si="106"/>
        <v>0</v>
      </c>
      <c r="U116" s="328">
        <f t="shared" si="106"/>
        <v>0</v>
      </c>
      <c r="V116" s="328">
        <f t="shared" si="106"/>
        <v>0</v>
      </c>
      <c r="W116" s="328">
        <f t="shared" si="106"/>
        <v>0</v>
      </c>
      <c r="X116" s="328">
        <f t="shared" si="106"/>
        <v>0</v>
      </c>
      <c r="Y116" s="328">
        <f t="shared" si="106"/>
        <v>0</v>
      </c>
      <c r="Z116" s="328">
        <f t="shared" si="106"/>
        <v>0</v>
      </c>
      <c r="AA116" s="328">
        <f t="shared" si="106"/>
        <v>0</v>
      </c>
      <c r="AB116" s="328">
        <f t="shared" si="106"/>
        <v>0</v>
      </c>
      <c r="AC116" s="134">
        <f>SUM(S116:AB116)</f>
        <v>0</v>
      </c>
      <c r="AD116" s="369"/>
      <c r="AE116" s="369"/>
      <c r="AF116" s="369"/>
      <c r="AG116" s="369"/>
      <c r="AH116" s="369"/>
      <c r="AI116" s="369"/>
      <c r="AJ116" s="369"/>
      <c r="AK116" s="369"/>
      <c r="AL116" s="369"/>
      <c r="AM116" s="369"/>
      <c r="AN116" s="369"/>
      <c r="BC116" s="298"/>
      <c r="BD116" s="297"/>
      <c r="BE116" s="297"/>
      <c r="BF116" s="297"/>
      <c r="BG116" s="297"/>
      <c r="BH116" s="297"/>
      <c r="BI116" s="297"/>
      <c r="BJ116" s="297"/>
      <c r="BK116" s="297"/>
      <c r="BL116" s="297"/>
      <c r="BM116" s="297"/>
      <c r="BN116" s="297"/>
    </row>
    <row r="117" spans="2:66" ht="15" thickBot="1" x14ac:dyDescent="0.35">
      <c r="B117" s="384" t="s">
        <v>330</v>
      </c>
      <c r="C117" s="385"/>
      <c r="D117" s="341" t="s">
        <v>266</v>
      </c>
      <c r="E117"/>
      <c r="R117" s="80">
        <f>VLOOKUP($D$117,Samfinansieringsprocent!$A$1:$B$3,2,FALSE)*(R72+R67+R79)</f>
        <v>0</v>
      </c>
      <c r="S117" s="80">
        <f>VLOOKUP($D$117,Samfinansieringsprocent!$A$1:$B$3,2,FALSE)*(S72+S67+S79)</f>
        <v>0</v>
      </c>
      <c r="T117" s="80">
        <f>VLOOKUP($D$117,Samfinansieringsprocent!$A$1:$B$3,2,FALSE)*(T72+T67+T79)</f>
        <v>0</v>
      </c>
      <c r="U117" s="80">
        <f>VLOOKUP($D$117,Samfinansieringsprocent!$A$1:$B$3,2,FALSE)*(U72+U67+U79)</f>
        <v>0</v>
      </c>
      <c r="V117" s="80">
        <f>VLOOKUP($D$117,Samfinansieringsprocent!$A$1:$B$3,2,FALSE)*(V72+V67+V79)</f>
        <v>0</v>
      </c>
      <c r="W117" s="80">
        <f>VLOOKUP($D$117,Samfinansieringsprocent!$A$1:$B$3,2,FALSE)*(W72+W67+W79)</f>
        <v>0</v>
      </c>
      <c r="X117" s="80">
        <f>VLOOKUP($D$117,Samfinansieringsprocent!$A$1:$B$3,2,FALSE)*(X72+X67+X79)</f>
        <v>0</v>
      </c>
      <c r="Y117" s="80">
        <f>VLOOKUP($D$117,Samfinansieringsprocent!$A$1:$B$3,2,FALSE)*(Y72+Y67+Y79)</f>
        <v>0</v>
      </c>
      <c r="Z117" s="80">
        <f>VLOOKUP($D$117,Samfinansieringsprocent!$A$1:$B$3,2,FALSE)*(Z72+Z67+Z79)</f>
        <v>0</v>
      </c>
      <c r="AA117" s="80">
        <f>VLOOKUP($D$117,Samfinansieringsprocent!$A$1:$B$3,2,FALSE)*(AA72+AA67+AA79)</f>
        <v>0</v>
      </c>
      <c r="AB117" s="80">
        <f>VLOOKUP($D$117,Samfinansieringsprocent!$A$1:$B$3,2,FALSE)*(AB72+AB67+AB79)</f>
        <v>0</v>
      </c>
      <c r="AC117" s="265">
        <f>SUM(S117:AB117)</f>
        <v>0</v>
      </c>
      <c r="AD117" s="79"/>
      <c r="AE117" s="79"/>
      <c r="AF117" s="79"/>
      <c r="AG117" s="79"/>
      <c r="AH117" s="79"/>
      <c r="AI117" s="79"/>
      <c r="AJ117" s="79"/>
      <c r="AK117" s="79"/>
      <c r="AL117" s="79"/>
      <c r="AM117" s="79"/>
      <c r="AN117" s="79"/>
      <c r="BC117" s="298"/>
      <c r="BD117" s="297"/>
      <c r="BE117" s="297"/>
      <c r="BF117" s="297"/>
      <c r="BG117" s="297"/>
      <c r="BH117" s="297"/>
      <c r="BI117" s="297"/>
      <c r="BJ117" s="297"/>
      <c r="BK117" s="297"/>
      <c r="BL117" s="297"/>
      <c r="BM117" s="297"/>
      <c r="BN117" s="297"/>
    </row>
    <row r="118" spans="2:66" ht="15" thickBot="1" x14ac:dyDescent="0.35">
      <c r="B118" s="380" t="s">
        <v>331</v>
      </c>
      <c r="C118" s="381"/>
      <c r="D118" s="382"/>
      <c r="E118" s="251"/>
      <c r="R118" s="255"/>
      <c r="S118" s="131">
        <f>S116+S117-S109</f>
        <v>0</v>
      </c>
      <c r="T118" s="131">
        <f t="shared" ref="T118:AB118" si="107">T116+T117-T109</f>
        <v>0</v>
      </c>
      <c r="U118" s="131">
        <f t="shared" si="107"/>
        <v>0</v>
      </c>
      <c r="V118" s="131">
        <f t="shared" si="107"/>
        <v>0</v>
      </c>
      <c r="W118" s="131">
        <f t="shared" si="107"/>
        <v>0</v>
      </c>
      <c r="X118" s="131">
        <f t="shared" si="107"/>
        <v>0</v>
      </c>
      <c r="Y118" s="131">
        <f t="shared" si="107"/>
        <v>0</v>
      </c>
      <c r="Z118" s="131">
        <f t="shared" si="107"/>
        <v>0</v>
      </c>
      <c r="AA118" s="131">
        <f t="shared" si="107"/>
        <v>0</v>
      </c>
      <c r="AB118" s="131">
        <f t="shared" si="107"/>
        <v>0</v>
      </c>
      <c r="AC118" s="132">
        <f>SUM(S118:AB118)</f>
        <v>0</v>
      </c>
      <c r="AD118" s="383"/>
      <c r="AE118" s="383"/>
      <c r="AF118" s="383"/>
      <c r="AG118" s="383"/>
      <c r="AH118" s="383"/>
      <c r="AI118" s="383"/>
      <c r="AJ118" s="383"/>
      <c r="AK118" s="383"/>
      <c r="AL118" s="383"/>
      <c r="AM118" s="383"/>
      <c r="AN118" s="383"/>
      <c r="BB118" s="77"/>
      <c r="BC118" s="298"/>
      <c r="BD118" s="297"/>
      <c r="BE118" s="297"/>
      <c r="BF118" s="297"/>
      <c r="BG118" s="297"/>
      <c r="BH118" s="297"/>
      <c r="BI118" s="297"/>
      <c r="BJ118" s="297"/>
      <c r="BK118" s="297"/>
      <c r="BL118" s="297"/>
      <c r="BM118" s="297"/>
      <c r="BN118" s="297"/>
    </row>
    <row r="119" spans="2:66" x14ac:dyDescent="0.3">
      <c r="B119" s="78"/>
      <c r="C119" s="79"/>
      <c r="D119" s="79"/>
      <c r="E119" s="79"/>
      <c r="F119" s="78"/>
      <c r="G119" s="78"/>
      <c r="H119" s="78"/>
      <c r="I119" s="78"/>
      <c r="J119" s="78"/>
      <c r="K119" s="78"/>
      <c r="L119" s="78"/>
      <c r="M119" s="78"/>
      <c r="N119" s="78"/>
      <c r="O119" s="78"/>
      <c r="P119" s="78"/>
      <c r="Q119" s="78"/>
      <c r="R119" s="78"/>
      <c r="S119" s="50"/>
      <c r="T119" s="50"/>
      <c r="U119" s="50"/>
      <c r="V119" s="50"/>
      <c r="W119" s="50"/>
      <c r="X119" s="50"/>
      <c r="Y119" s="50"/>
      <c r="Z119" s="50"/>
      <c r="AA119" s="50"/>
      <c r="AB119" s="50"/>
      <c r="AC119" s="50"/>
      <c r="AD119" s="79"/>
      <c r="AE119" s="79"/>
      <c r="AF119" s="79"/>
      <c r="AG119" s="79"/>
      <c r="AH119" s="79"/>
      <c r="AI119" s="79"/>
      <c r="AJ119" s="79"/>
      <c r="AK119" s="79"/>
      <c r="AL119" s="79"/>
      <c r="AM119" s="79"/>
      <c r="AN119" s="79"/>
      <c r="AO119" s="347"/>
    </row>
    <row r="120" spans="2:66" x14ac:dyDescent="0.3">
      <c r="B120" s="78"/>
      <c r="C120" s="79"/>
      <c r="D120" s="79"/>
      <c r="E120" s="79"/>
      <c r="F120" s="78"/>
      <c r="G120" s="78"/>
      <c r="H120" s="78"/>
      <c r="I120" s="78"/>
      <c r="J120" s="78"/>
      <c r="K120" s="78"/>
      <c r="L120" s="78"/>
      <c r="M120" s="78"/>
      <c r="N120" s="78"/>
      <c r="O120" s="78"/>
      <c r="P120" s="78"/>
      <c r="Q120" s="78"/>
      <c r="R120" s="78"/>
      <c r="S120" s="50"/>
      <c r="T120" s="50"/>
      <c r="U120" s="50"/>
      <c r="V120" s="50"/>
      <c r="W120" s="50"/>
      <c r="X120" s="50"/>
      <c r="Y120" s="50"/>
      <c r="Z120" s="50"/>
      <c r="AA120" s="50"/>
      <c r="AB120" s="50"/>
      <c r="AC120" s="50"/>
      <c r="AD120" s="79"/>
      <c r="AE120" s="79"/>
      <c r="AF120" s="79"/>
      <c r="AG120" s="79"/>
      <c r="AH120" s="79"/>
      <c r="AI120" s="79"/>
      <c r="AJ120" s="79"/>
      <c r="AK120" s="79"/>
      <c r="AL120" s="79"/>
      <c r="AM120" s="79"/>
      <c r="AN120" s="79"/>
      <c r="AO120" s="348"/>
    </row>
    <row r="121" spans="2:66" x14ac:dyDescent="0.3">
      <c r="B121" s="334" t="s">
        <v>332</v>
      </c>
    </row>
    <row r="122" spans="2:66" x14ac:dyDescent="0.3">
      <c r="B122" s="274"/>
      <c r="C122" s="274"/>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1"/>
    </row>
    <row r="123" spans="2:66" x14ac:dyDescent="0.3">
      <c r="B123" s="274"/>
      <c r="C123" s="274"/>
      <c r="D123" s="274"/>
      <c r="E123" s="274"/>
      <c r="F123" s="274"/>
      <c r="G123" s="274"/>
      <c r="H123" s="274"/>
      <c r="I123" s="274"/>
      <c r="J123" s="274"/>
      <c r="K123" s="274"/>
      <c r="L123" s="274"/>
      <c r="M123" s="274"/>
      <c r="N123" s="274"/>
      <c r="O123" s="274"/>
      <c r="P123" s="274"/>
      <c r="Q123" s="274"/>
      <c r="R123" s="274"/>
      <c r="S123" s="274"/>
      <c r="T123" s="274"/>
      <c r="U123" s="274"/>
      <c r="V123" s="274"/>
      <c r="W123" s="274"/>
      <c r="X123" s="274"/>
      <c r="Y123" s="274"/>
      <c r="Z123" s="274"/>
      <c r="AA123" s="274"/>
      <c r="AB123" s="274"/>
      <c r="AC123" s="271"/>
    </row>
    <row r="124" spans="2:66" x14ac:dyDescent="0.3">
      <c r="B124" s="274"/>
      <c r="C124" s="274"/>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4"/>
      <c r="Z124" s="274"/>
      <c r="AA124" s="274"/>
      <c r="AB124" s="274"/>
      <c r="AC124" s="271"/>
    </row>
    <row r="125" spans="2:66" x14ac:dyDescent="0.3">
      <c r="B125" s="274"/>
      <c r="C125" s="274"/>
      <c r="D125" s="274"/>
      <c r="E125" s="274"/>
      <c r="F125" s="274"/>
      <c r="G125" s="274"/>
      <c r="H125" s="274"/>
      <c r="I125" s="274"/>
      <c r="J125" s="274"/>
      <c r="K125" s="274"/>
      <c r="L125" s="274"/>
      <c r="M125" s="274"/>
      <c r="N125" s="274"/>
      <c r="O125" s="274"/>
      <c r="P125" s="274"/>
      <c r="Q125" s="274"/>
      <c r="R125" s="274"/>
      <c r="S125" s="342"/>
      <c r="T125" s="274"/>
      <c r="U125" s="274"/>
      <c r="V125" s="274"/>
      <c r="W125" s="274"/>
      <c r="X125" s="274"/>
      <c r="Y125" s="274"/>
      <c r="Z125" s="274"/>
      <c r="AA125" s="274"/>
      <c r="AB125" s="274"/>
      <c r="AC125" s="271"/>
    </row>
    <row r="126" spans="2:66" x14ac:dyDescent="0.3">
      <c r="B126" s="274"/>
      <c r="C126" s="274"/>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1"/>
    </row>
    <row r="127" spans="2:66" x14ac:dyDescent="0.3">
      <c r="B127" s="274"/>
      <c r="C127" s="274"/>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c r="AA127" s="274"/>
      <c r="AB127" s="274"/>
      <c r="AC127" s="271"/>
    </row>
    <row r="128" spans="2:66" x14ac:dyDescent="0.3">
      <c r="B128" s="274"/>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c r="AA128" s="274"/>
      <c r="AB128" s="274"/>
      <c r="AC128" s="271"/>
    </row>
    <row r="129" spans="2:29" hidden="1" x14ac:dyDescent="0.3">
      <c r="B129" s="274"/>
      <c r="C129" s="274"/>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c r="AA129" s="274"/>
      <c r="AB129" s="274"/>
      <c r="AC129" s="271"/>
    </row>
    <row r="130" spans="2:29" ht="16.8" hidden="1" x14ac:dyDescent="0.3">
      <c r="B130" s="276" t="s">
        <v>270</v>
      </c>
      <c r="C130" s="277"/>
      <c r="D130" s="277"/>
      <c r="E130" s="277"/>
      <c r="F130" s="274"/>
      <c r="G130" s="274"/>
      <c r="H130" s="274"/>
      <c r="I130" s="274"/>
      <c r="J130" s="274"/>
      <c r="K130" s="274"/>
      <c r="L130" s="274"/>
      <c r="M130" s="274"/>
      <c r="N130" s="274"/>
      <c r="O130" s="274"/>
      <c r="P130" s="274"/>
      <c r="Q130" s="274"/>
      <c r="R130" s="274"/>
      <c r="S130" s="274"/>
      <c r="T130" s="274"/>
      <c r="U130" s="274"/>
      <c r="V130" s="274"/>
      <c r="W130" s="278"/>
      <c r="X130" s="278"/>
      <c r="Y130" s="274"/>
      <c r="Z130" s="274"/>
      <c r="AA130" s="274"/>
      <c r="AB130" s="274"/>
      <c r="AC130" s="271"/>
    </row>
    <row r="131" spans="2:29" hidden="1" x14ac:dyDescent="0.3">
      <c r="B131" s="279" t="s">
        <v>271</v>
      </c>
      <c r="C131" s="279"/>
      <c r="D131" s="279"/>
      <c r="E131" s="279"/>
      <c r="F131" s="274"/>
      <c r="G131" s="274"/>
      <c r="H131" s="274"/>
      <c r="I131" s="274"/>
      <c r="J131" s="274"/>
      <c r="K131" s="274"/>
      <c r="L131" s="274"/>
      <c r="M131" s="274"/>
      <c r="N131" s="274"/>
      <c r="O131" s="274"/>
      <c r="P131" s="274"/>
      <c r="Q131" s="274"/>
      <c r="R131" s="274"/>
      <c r="S131" s="274"/>
      <c r="T131" s="274"/>
      <c r="U131" s="274"/>
      <c r="V131" s="274"/>
      <c r="W131" s="278"/>
      <c r="X131" s="278"/>
      <c r="Y131" s="274"/>
      <c r="Z131" s="274"/>
      <c r="AA131" s="274"/>
      <c r="AB131" s="274"/>
      <c r="AC131" s="271"/>
    </row>
    <row r="132" spans="2:29" hidden="1" x14ac:dyDescent="0.3">
      <c r="B132" s="278"/>
      <c r="C132" s="278"/>
      <c r="D132" s="278"/>
      <c r="E132" s="278"/>
      <c r="F132" s="274"/>
      <c r="G132" s="274"/>
      <c r="H132" s="274"/>
      <c r="I132" s="274"/>
      <c r="J132" s="274"/>
      <c r="K132" s="274"/>
      <c r="L132" s="274"/>
      <c r="M132" s="274"/>
      <c r="N132" s="274"/>
      <c r="O132" s="274"/>
      <c r="P132" s="274"/>
      <c r="Q132" s="274"/>
      <c r="R132" s="274"/>
      <c r="S132" s="274"/>
      <c r="T132" s="274"/>
      <c r="U132" s="274"/>
      <c r="V132" s="274"/>
      <c r="W132" s="278"/>
      <c r="X132" s="278"/>
      <c r="Y132" s="274"/>
      <c r="Z132" s="274"/>
      <c r="AA132" s="274"/>
      <c r="AB132" s="274"/>
      <c r="AC132" s="271"/>
    </row>
    <row r="133" spans="2:29" hidden="1" x14ac:dyDescent="0.3">
      <c r="B133" s="278"/>
      <c r="C133" s="278"/>
      <c r="D133" s="278"/>
      <c r="E133" s="278"/>
      <c r="F133" s="274"/>
      <c r="G133" s="274"/>
      <c r="H133" s="274"/>
      <c r="I133" s="274"/>
      <c r="J133" s="274"/>
      <c r="K133" s="274"/>
      <c r="L133" s="274"/>
      <c r="M133" s="274"/>
      <c r="N133" s="274"/>
      <c r="O133" s="274"/>
      <c r="P133" s="274"/>
      <c r="Q133" s="274"/>
      <c r="R133" s="274"/>
      <c r="S133" s="274"/>
      <c r="T133" s="274"/>
      <c r="U133" s="274"/>
      <c r="V133" s="274"/>
      <c r="W133" s="278"/>
      <c r="X133" s="278"/>
      <c r="Y133" s="274"/>
      <c r="Z133" s="274"/>
      <c r="AA133" s="274"/>
      <c r="AB133" s="274"/>
      <c r="AC133" s="271"/>
    </row>
    <row r="134" spans="2:29" hidden="1" x14ac:dyDescent="0.3">
      <c r="B134" s="278"/>
      <c r="C134" s="278"/>
      <c r="D134" s="278"/>
      <c r="E134" s="278"/>
      <c r="F134" s="274"/>
      <c r="G134" s="274"/>
      <c r="H134" s="274"/>
      <c r="I134" s="274"/>
      <c r="J134" s="274"/>
      <c r="K134" s="274"/>
      <c r="L134" s="274"/>
      <c r="M134" s="274"/>
      <c r="N134" s="274"/>
      <c r="O134" s="274"/>
      <c r="P134" s="274"/>
      <c r="Q134" s="274"/>
      <c r="R134" s="274"/>
      <c r="S134" s="274"/>
      <c r="T134" s="274"/>
      <c r="U134" s="274"/>
      <c r="V134" s="274"/>
      <c r="W134" s="278"/>
      <c r="X134" s="278"/>
      <c r="Y134" s="274"/>
      <c r="Z134" s="274"/>
      <c r="AA134" s="274"/>
      <c r="AB134" s="274"/>
      <c r="AC134" s="271"/>
    </row>
    <row r="135" spans="2:29" hidden="1" x14ac:dyDescent="0.3">
      <c r="B135" s="280" t="s">
        <v>272</v>
      </c>
      <c r="C135" s="281" t="e">
        <f>#REF!</f>
        <v>#REF!</v>
      </c>
      <c r="D135" s="279"/>
      <c r="E135" s="279"/>
      <c r="F135" s="274"/>
      <c r="G135" s="274"/>
      <c r="H135" s="274"/>
      <c r="I135" s="274"/>
      <c r="J135" s="274"/>
      <c r="K135" s="274"/>
      <c r="L135" s="274"/>
      <c r="M135" s="274"/>
      <c r="N135" s="274"/>
      <c r="O135" s="274"/>
      <c r="P135" s="274"/>
      <c r="Q135" s="274"/>
      <c r="R135" s="274"/>
      <c r="S135" s="274"/>
      <c r="T135" s="274"/>
      <c r="U135" s="274"/>
      <c r="V135" s="274"/>
      <c r="W135" s="278"/>
      <c r="X135" s="278"/>
      <c r="Y135" s="274"/>
      <c r="Z135" s="274"/>
      <c r="AA135" s="274"/>
      <c r="AB135" s="274"/>
      <c r="AC135" s="271"/>
    </row>
    <row r="136" spans="2:29" hidden="1" x14ac:dyDescent="0.3">
      <c r="B136" s="278"/>
      <c r="C136" s="278"/>
      <c r="D136" s="278"/>
      <c r="E136" s="278"/>
      <c r="F136" s="274"/>
      <c r="G136" s="274"/>
      <c r="H136" s="274"/>
      <c r="I136" s="274"/>
      <c r="J136" s="274"/>
      <c r="K136" s="274"/>
      <c r="L136" s="274"/>
      <c r="M136" s="274"/>
      <c r="N136" s="274"/>
      <c r="O136" s="274"/>
      <c r="P136" s="274"/>
      <c r="Q136" s="274"/>
      <c r="R136" s="274"/>
      <c r="S136" s="274"/>
      <c r="T136" s="274"/>
      <c r="U136" s="274"/>
      <c r="V136" s="274"/>
      <c r="W136" s="278"/>
      <c r="X136" s="278"/>
      <c r="Y136" s="274"/>
      <c r="Z136" s="274"/>
      <c r="AA136" s="274"/>
      <c r="AB136" s="274"/>
      <c r="AC136" s="271"/>
    </row>
    <row r="137" spans="2:29" x14ac:dyDescent="0.3">
      <c r="B137" s="274"/>
      <c r="C137" s="274"/>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1"/>
    </row>
    <row r="138" spans="2:29" x14ac:dyDescent="0.3">
      <c r="B138" s="274"/>
      <c r="C138" s="274"/>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1"/>
    </row>
    <row r="139" spans="2:29" x14ac:dyDescent="0.3">
      <c r="B139" s="274"/>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c r="AA139" s="274"/>
      <c r="AB139" s="274"/>
      <c r="AC139" s="271"/>
    </row>
    <row r="140" spans="2:29" x14ac:dyDescent="0.3">
      <c r="B140" s="274"/>
      <c r="C140" s="274"/>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c r="AA140" s="274"/>
      <c r="AB140" s="274"/>
      <c r="AC140" s="271"/>
    </row>
    <row r="141" spans="2:29" x14ac:dyDescent="0.3">
      <c r="B141" s="274"/>
      <c r="C141" s="274"/>
      <c r="D141" s="274"/>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1"/>
    </row>
    <row r="142" spans="2:29" x14ac:dyDescent="0.3">
      <c r="B142" s="274"/>
      <c r="C142" s="274"/>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1"/>
    </row>
    <row r="143" spans="2:29" x14ac:dyDescent="0.3">
      <c r="B143" s="274"/>
      <c r="C143" s="274"/>
      <c r="D143" s="274"/>
      <c r="E143" s="274"/>
      <c r="F143" s="274"/>
      <c r="G143" s="274"/>
      <c r="H143" s="274"/>
      <c r="I143" s="274"/>
      <c r="J143" s="274"/>
      <c r="K143" s="274"/>
      <c r="L143" s="274"/>
      <c r="M143" s="274"/>
      <c r="N143" s="274"/>
      <c r="O143" s="274"/>
      <c r="P143" s="274"/>
      <c r="Q143" s="274"/>
      <c r="R143" s="274"/>
      <c r="S143" s="274"/>
      <c r="T143" s="274"/>
      <c r="U143" s="274"/>
      <c r="V143" s="274"/>
      <c r="W143" s="274"/>
      <c r="X143" s="274"/>
      <c r="Y143" s="274"/>
      <c r="Z143" s="274"/>
      <c r="AA143" s="274"/>
      <c r="AB143" s="274"/>
      <c r="AC143" s="271"/>
    </row>
    <row r="144" spans="2:29" x14ac:dyDescent="0.3">
      <c r="B144" s="274"/>
      <c r="C144" s="274"/>
      <c r="D144" s="274"/>
      <c r="E144" s="274"/>
      <c r="F144" s="274"/>
      <c r="G144" s="274"/>
      <c r="H144" s="274"/>
      <c r="I144" s="274"/>
      <c r="J144" s="274"/>
      <c r="K144" s="274"/>
      <c r="L144" s="274"/>
      <c r="M144" s="274"/>
      <c r="N144" s="274"/>
      <c r="O144" s="274"/>
      <c r="P144" s="274"/>
      <c r="Q144" s="274"/>
      <c r="R144" s="274"/>
      <c r="S144" s="274"/>
      <c r="T144" s="274"/>
      <c r="U144" s="274"/>
      <c r="V144" s="274"/>
      <c r="W144" s="274"/>
      <c r="X144" s="274"/>
      <c r="Y144" s="274"/>
      <c r="Z144" s="274"/>
      <c r="AA144" s="274"/>
      <c r="AB144" s="274"/>
      <c r="AC144" s="271"/>
    </row>
    <row r="145" spans="2:29" x14ac:dyDescent="0.3">
      <c r="B145" s="274"/>
      <c r="C145" s="274"/>
      <c r="D145" s="274"/>
      <c r="E145" s="274"/>
      <c r="F145" s="274"/>
      <c r="G145" s="274"/>
      <c r="H145" s="274"/>
      <c r="I145" s="274"/>
      <c r="J145" s="274"/>
      <c r="K145" s="274"/>
      <c r="L145" s="274"/>
      <c r="M145" s="274"/>
      <c r="N145" s="274"/>
      <c r="O145" s="274"/>
      <c r="P145" s="274"/>
      <c r="Q145" s="274"/>
      <c r="R145" s="274"/>
      <c r="S145" s="274"/>
      <c r="T145" s="274"/>
      <c r="U145" s="274"/>
      <c r="V145" s="274"/>
      <c r="W145" s="274"/>
      <c r="X145" s="274"/>
      <c r="Y145" s="274"/>
      <c r="Z145" s="274"/>
      <c r="AA145" s="274"/>
      <c r="AB145" s="274"/>
      <c r="AC145" s="271"/>
    </row>
  </sheetData>
  <sheetProtection sheet="1" formatCells="0" formatColumns="0" formatRows="0" selectLockedCells="1"/>
  <mergeCells count="65">
    <mergeCell ref="B118:D118"/>
    <mergeCell ref="B116:D116"/>
    <mergeCell ref="AD116:AN116"/>
    <mergeCell ref="B117:C117"/>
    <mergeCell ref="B82:D82"/>
    <mergeCell ref="AD82:AN82"/>
    <mergeCell ref="B108:D108"/>
    <mergeCell ref="B109:D109"/>
    <mergeCell ref="B98:D98"/>
    <mergeCell ref="B97:D97"/>
    <mergeCell ref="AD97:AN97"/>
    <mergeCell ref="AD118:AN118"/>
    <mergeCell ref="B112:C112"/>
    <mergeCell ref="AD86:AN86"/>
    <mergeCell ref="AD87:AN87"/>
    <mergeCell ref="B96:D96"/>
    <mergeCell ref="C23:D23"/>
    <mergeCell ref="C24:D24"/>
    <mergeCell ref="C25:D25"/>
    <mergeCell ref="C26:D26"/>
    <mergeCell ref="B95:D95"/>
    <mergeCell ref="C27:D27"/>
    <mergeCell ref="C31:D31"/>
    <mergeCell ref="C32:D32"/>
    <mergeCell ref="C33:D33"/>
    <mergeCell ref="C34:D34"/>
    <mergeCell ref="B69:C69"/>
    <mergeCell ref="B90:D90"/>
    <mergeCell ref="B86:D86"/>
    <mergeCell ref="B70:C70"/>
    <mergeCell ref="B76:C76"/>
    <mergeCell ref="B77:C77"/>
    <mergeCell ref="AD96:AN96"/>
    <mergeCell ref="AD72:AN72"/>
    <mergeCell ref="AD95:AN95"/>
    <mergeCell ref="AD77:AN77"/>
    <mergeCell ref="B78:C78"/>
    <mergeCell ref="B79:C79"/>
    <mergeCell ref="B80:C80"/>
    <mergeCell ref="B81:C81"/>
    <mergeCell ref="B93:D93"/>
    <mergeCell ref="AD93:AN93"/>
    <mergeCell ref="B83:D83"/>
    <mergeCell ref="AD83:AN83"/>
    <mergeCell ref="B84:D84"/>
    <mergeCell ref="AD84:AN84"/>
    <mergeCell ref="B85:D85"/>
    <mergeCell ref="AD85:AN85"/>
    <mergeCell ref="B73:C73"/>
    <mergeCell ref="B74:C74"/>
    <mergeCell ref="B75:C75"/>
    <mergeCell ref="C40:D40"/>
    <mergeCell ref="C41:D41"/>
    <mergeCell ref="C42:D42"/>
    <mergeCell ref="B71:C71"/>
    <mergeCell ref="B68:C68"/>
    <mergeCell ref="C37:D37"/>
    <mergeCell ref="C38:D38"/>
    <mergeCell ref="C39:D39"/>
    <mergeCell ref="B72:C72"/>
    <mergeCell ref="C36:D36"/>
    <mergeCell ref="AD46:AO46"/>
    <mergeCell ref="AP46:BA46"/>
    <mergeCell ref="C35:D35"/>
    <mergeCell ref="B67:C67"/>
  </mergeCells>
  <phoneticPr fontId="80" type="noConversion"/>
  <dataValidations count="1">
    <dataValidation type="list" allowBlank="1" showInputMessage="1" showErrorMessage="1" sqref="C32" xr:uid="{8E29803D-6262-406F-B5D8-E752A5339CCA}">
      <formula1>vh_name</formula1>
    </dataValidation>
  </dataValidations>
  <pageMargins left="0.7" right="0.7" top="0.75" bottom="0.75" header="0.3" footer="0.3"/>
  <pageSetup paperSize="9" scale="76" fitToHeight="0" orientation="landscape" r:id="rId1"/>
  <rowBreaks count="2" manualBreakCount="2">
    <brk id="64" max="16383" man="1"/>
    <brk id="120"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B3E6B7D-F144-4D30-B8DC-CE6730FFB4CB}">
          <x14:formula1>
            <xm:f>Avskrivningstid!$A$2:$A$5</xm:f>
          </x14:formula1>
          <xm:sqref>D87:D89</xm:sqref>
        </x14:dataValidation>
        <x14:dataValidation type="list" allowBlank="1" showInputMessage="1" showErrorMessage="1" xr:uid="{8B58A8F2-64D7-4BB2-A03A-795D4BDF08BD}">
          <x14:formula1>
            <xm:f>Doktorandstege!$A$1:$A$5</xm:f>
          </x14:formula1>
          <xm:sqref>C56:C63</xm:sqref>
        </x14:dataValidation>
        <x14:dataValidation type="list" allowBlank="1" showInputMessage="1" promptTitle="Samfinansieringsprocent" prompt="Välj samfinansieringsprocent" xr:uid="{B73023A8-92C7-431D-A23B-6880042575D8}">
          <x14:formula1>
            <xm:f>Samfinansieringsprocent!$A$1:$A$3</xm:f>
          </x14:formula1>
          <xm:sqref>D112:D113 D117</xm:sqref>
        </x14:dataValidation>
        <x14:dataValidation type="list" allowBlank="1" showInputMessage="1" showErrorMessage="1" xr:uid="{D22A21EA-ABF8-4BF0-8EEF-A16B083213CB}">
          <x14:formula1>
            <xm:f>org!$B$5:$B$14</xm:f>
          </x14:formula1>
          <xm:sqref>C31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9633-03E2-4471-9630-E3061A7984E6}">
  <sheetPr codeName="Sheet5"/>
  <dimension ref="A1:AB117"/>
  <sheetViews>
    <sheetView topLeftCell="J7" workbookViewId="0">
      <selection activeCell="K59" sqref="K59"/>
    </sheetView>
  </sheetViews>
  <sheetFormatPr defaultColWidth="9.21875" defaultRowHeight="10.199999999999999" x14ac:dyDescent="0.2"/>
  <cols>
    <col min="1" max="1" width="26.44140625" style="139" hidden="1" customWidth="1"/>
    <col min="2" max="4" width="7.5546875" style="139" hidden="1" customWidth="1"/>
    <col min="5" max="5" width="8.44140625" style="139" hidden="1" customWidth="1"/>
    <col min="6" max="6" width="5.5546875" style="139" hidden="1" customWidth="1"/>
    <col min="7" max="9" width="9.21875" style="139" hidden="1" customWidth="1"/>
    <col min="10" max="10" width="2.5546875" style="140" customWidth="1"/>
    <col min="11" max="11" width="8.5546875" style="139" customWidth="1"/>
    <col min="12" max="12" width="33.21875" style="139" customWidth="1"/>
    <col min="13" max="13" width="18.77734375" style="139" hidden="1" customWidth="1"/>
    <col min="14" max="14" width="15.77734375" style="139" hidden="1" customWidth="1"/>
    <col min="15" max="15" width="10.21875" style="139" customWidth="1"/>
    <col min="16" max="16" width="15.77734375" style="139" hidden="1" customWidth="1"/>
    <col min="17" max="17" width="13.44140625" style="139" customWidth="1"/>
    <col min="18" max="18" width="4" style="139" customWidth="1"/>
    <col min="19" max="19" width="13.21875" style="139" hidden="1" customWidth="1"/>
    <col min="20" max="20" width="10.5546875" style="141" customWidth="1"/>
    <col min="21" max="21" width="2.5546875" style="141" customWidth="1"/>
    <col min="22" max="22" width="90.77734375" style="142" customWidth="1"/>
    <col min="23" max="23" width="9.21875" style="139" customWidth="1"/>
    <col min="24" max="28" width="9.21875" style="139" hidden="1" customWidth="1"/>
    <col min="29" max="30" width="9.21875" style="139" customWidth="1"/>
    <col min="31" max="16384" width="9.21875" style="139"/>
  </cols>
  <sheetData>
    <row r="1" spans="1:16" hidden="1" x14ac:dyDescent="0.2">
      <c r="A1" s="139" t="s">
        <v>26</v>
      </c>
    </row>
    <row r="2" spans="1:16" hidden="1" x14ac:dyDescent="0.2">
      <c r="A2" s="139" t="s">
        <v>27</v>
      </c>
    </row>
    <row r="3" spans="1:16" hidden="1" x14ac:dyDescent="0.2">
      <c r="A3" s="139" t="s">
        <v>26</v>
      </c>
    </row>
    <row r="4" spans="1:16" hidden="1" x14ac:dyDescent="0.2">
      <c r="A4" s="139" t="s">
        <v>26</v>
      </c>
    </row>
    <row r="5" spans="1:16" ht="14.4" hidden="1" x14ac:dyDescent="0.3">
      <c r="A5" s="143"/>
    </row>
    <row r="6" spans="1:16" ht="14.4" hidden="1" x14ac:dyDescent="0.3">
      <c r="A6" s="143" t="s">
        <v>28</v>
      </c>
      <c r="C6" s="139" t="s">
        <v>29</v>
      </c>
    </row>
    <row r="7" spans="1:16" x14ac:dyDescent="0.2">
      <c r="A7" s="139" t="s">
        <v>30</v>
      </c>
      <c r="B7" s="139" t="s">
        <v>31</v>
      </c>
      <c r="C7" s="139" t="s">
        <v>32</v>
      </c>
    </row>
    <row r="8" spans="1:16" hidden="1" x14ac:dyDescent="0.2">
      <c r="A8" s="142" t="s">
        <v>26</v>
      </c>
      <c r="B8" s="142"/>
      <c r="C8" s="142"/>
      <c r="D8" s="142"/>
      <c r="E8" s="142"/>
    </row>
    <row r="9" spans="1:16" hidden="1" x14ac:dyDescent="0.2">
      <c r="A9" s="139" t="s">
        <v>33</v>
      </c>
      <c r="I9" s="144"/>
      <c r="J9" s="145"/>
      <c r="K9" s="144"/>
      <c r="N9" s="146"/>
      <c r="O9" s="146"/>
      <c r="P9" s="146"/>
    </row>
    <row r="10" spans="1:16" hidden="1" x14ac:dyDescent="0.2">
      <c r="A10" s="139" t="s">
        <v>34</v>
      </c>
      <c r="I10" s="144"/>
      <c r="J10" s="145"/>
      <c r="K10" s="144"/>
      <c r="N10" s="146"/>
      <c r="O10" s="146"/>
      <c r="P10" s="146"/>
    </row>
    <row r="11" spans="1:16" hidden="1" x14ac:dyDescent="0.2">
      <c r="A11" s="139" t="s">
        <v>35</v>
      </c>
      <c r="I11" s="144"/>
      <c r="J11" s="145"/>
      <c r="K11" s="144"/>
      <c r="N11" s="146"/>
      <c r="O11" s="146"/>
      <c r="P11" s="146"/>
    </row>
    <row r="12" spans="1:16" hidden="1" x14ac:dyDescent="0.2">
      <c r="A12" s="139" t="s">
        <v>36</v>
      </c>
      <c r="I12" s="144"/>
      <c r="J12" s="145"/>
      <c r="K12" s="144"/>
      <c r="N12" s="146"/>
      <c r="O12" s="146"/>
      <c r="P12" s="146"/>
    </row>
    <row r="13" spans="1:16" hidden="1" x14ac:dyDescent="0.2">
      <c r="A13" s="139" t="s">
        <v>37</v>
      </c>
      <c r="I13" s="144"/>
      <c r="J13" s="145"/>
      <c r="K13" s="144"/>
      <c r="N13" s="146"/>
      <c r="O13" s="146"/>
      <c r="P13" s="146"/>
    </row>
    <row r="14" spans="1:16" hidden="1" x14ac:dyDescent="0.2">
      <c r="A14" s="139" t="s">
        <v>38</v>
      </c>
      <c r="I14" s="144"/>
      <c r="J14" s="145"/>
      <c r="K14" s="144"/>
      <c r="N14" s="146"/>
      <c r="O14" s="146"/>
      <c r="P14" s="146"/>
    </row>
    <row r="15" spans="1:16" hidden="1" x14ac:dyDescent="0.2">
      <c r="A15" s="139" t="s">
        <v>39</v>
      </c>
      <c r="I15" s="144"/>
      <c r="J15" s="145"/>
      <c r="K15" s="144"/>
      <c r="N15" s="146"/>
      <c r="O15" s="146"/>
      <c r="P15" s="146"/>
    </row>
    <row r="16" spans="1:16" hidden="1" x14ac:dyDescent="0.2">
      <c r="A16" s="139" t="s">
        <v>40</v>
      </c>
      <c r="I16" s="144"/>
      <c r="J16" s="145"/>
      <c r="K16" s="144"/>
      <c r="N16" s="146"/>
      <c r="O16" s="146"/>
      <c r="P16" s="146"/>
    </row>
    <row r="17" spans="1:16" hidden="1" x14ac:dyDescent="0.2">
      <c r="A17" s="139" t="s">
        <v>41</v>
      </c>
      <c r="I17" s="144"/>
      <c r="J17" s="145"/>
      <c r="K17" s="144"/>
      <c r="N17" s="146"/>
      <c r="O17" s="146"/>
      <c r="P17" s="146"/>
    </row>
    <row r="18" spans="1:16" hidden="1" x14ac:dyDescent="0.2">
      <c r="A18" s="139" t="s">
        <v>42</v>
      </c>
      <c r="I18" s="144"/>
      <c r="J18" s="145"/>
      <c r="K18" s="144"/>
      <c r="N18" s="146"/>
      <c r="O18" s="146"/>
      <c r="P18" s="146"/>
    </row>
    <row r="19" spans="1:16" hidden="1" x14ac:dyDescent="0.2">
      <c r="A19" s="139" t="s">
        <v>43</v>
      </c>
      <c r="I19" s="144"/>
      <c r="J19" s="145"/>
      <c r="K19" s="144"/>
      <c r="N19" s="146"/>
      <c r="O19" s="146"/>
      <c r="P19" s="146"/>
    </row>
    <row r="20" spans="1:16" hidden="1" x14ac:dyDescent="0.2">
      <c r="A20" s="139" t="s">
        <v>44</v>
      </c>
      <c r="I20" s="144"/>
      <c r="J20" s="145"/>
      <c r="K20" s="144"/>
      <c r="N20" s="146"/>
      <c r="O20" s="146"/>
      <c r="P20" s="146"/>
    </row>
    <row r="21" spans="1:16" hidden="1" x14ac:dyDescent="0.2">
      <c r="A21" s="139" t="s">
        <v>45</v>
      </c>
      <c r="I21" s="144"/>
      <c r="J21" s="145"/>
      <c r="K21" s="144"/>
      <c r="N21" s="146"/>
      <c r="O21" s="146"/>
      <c r="P21" s="146"/>
    </row>
    <row r="22" spans="1:16" hidden="1" x14ac:dyDescent="0.2">
      <c r="A22" s="139" t="s">
        <v>46</v>
      </c>
      <c r="I22" s="144"/>
      <c r="J22" s="145"/>
      <c r="K22" s="144"/>
      <c r="N22" s="146"/>
      <c r="O22" s="146"/>
      <c r="P22" s="146"/>
    </row>
    <row r="23" spans="1:16" hidden="1" x14ac:dyDescent="0.2">
      <c r="A23" s="139" t="s">
        <v>47</v>
      </c>
      <c r="I23" s="144"/>
      <c r="J23" s="145"/>
      <c r="K23" s="144"/>
      <c r="N23" s="146"/>
      <c r="O23" s="146"/>
      <c r="P23" s="146"/>
    </row>
    <row r="24" spans="1:16" hidden="1" x14ac:dyDescent="0.2">
      <c r="A24" s="139" t="s">
        <v>48</v>
      </c>
      <c r="I24" s="144"/>
      <c r="J24" s="145"/>
      <c r="K24" s="144"/>
      <c r="N24" s="146"/>
      <c r="O24" s="146"/>
      <c r="P24" s="146"/>
    </row>
    <row r="25" spans="1:16" hidden="1" x14ac:dyDescent="0.2">
      <c r="A25" s="139" t="s">
        <v>49</v>
      </c>
      <c r="I25" s="144"/>
      <c r="J25" s="145"/>
      <c r="K25" s="144"/>
      <c r="N25" s="146"/>
      <c r="O25" s="146"/>
      <c r="P25" s="146"/>
    </row>
    <row r="26" spans="1:16" hidden="1" x14ac:dyDescent="0.2">
      <c r="A26" s="139" t="s">
        <v>50</v>
      </c>
      <c r="I26" s="144"/>
      <c r="J26" s="145"/>
      <c r="K26" s="144"/>
      <c r="N26" s="146"/>
      <c r="O26" s="146"/>
      <c r="P26" s="146"/>
    </row>
    <row r="27" spans="1:16" hidden="1" x14ac:dyDescent="0.2">
      <c r="A27" s="139" t="s">
        <v>34</v>
      </c>
      <c r="I27" s="144"/>
      <c r="J27" s="145"/>
      <c r="K27" s="144"/>
      <c r="N27" s="146"/>
      <c r="O27" s="146"/>
      <c r="P27" s="146"/>
    </row>
    <row r="28" spans="1:16" hidden="1" x14ac:dyDescent="0.2">
      <c r="A28" s="139" t="s">
        <v>35</v>
      </c>
      <c r="I28" s="144"/>
      <c r="J28" s="145"/>
      <c r="K28" s="144"/>
      <c r="N28" s="146"/>
      <c r="O28" s="146"/>
      <c r="P28" s="146"/>
    </row>
    <row r="29" spans="1:16" hidden="1" x14ac:dyDescent="0.2">
      <c r="A29" s="139" t="s">
        <v>36</v>
      </c>
      <c r="I29" s="144"/>
      <c r="J29" s="145"/>
      <c r="K29" s="144"/>
      <c r="N29" s="146"/>
      <c r="O29" s="146"/>
      <c r="P29" s="146"/>
    </row>
    <row r="30" spans="1:16" hidden="1" x14ac:dyDescent="0.2">
      <c r="A30" s="139" t="s">
        <v>37</v>
      </c>
      <c r="I30" s="144"/>
      <c r="J30" s="145"/>
      <c r="K30" s="144"/>
      <c r="N30" s="146"/>
      <c r="O30" s="146"/>
      <c r="P30" s="146"/>
    </row>
    <row r="31" spans="1:16" hidden="1" x14ac:dyDescent="0.2">
      <c r="A31" s="139" t="s">
        <v>38</v>
      </c>
      <c r="I31" s="144"/>
      <c r="J31" s="145"/>
      <c r="K31" s="144"/>
      <c r="N31" s="146"/>
      <c r="O31" s="146"/>
      <c r="P31" s="146"/>
    </row>
    <row r="32" spans="1:16" hidden="1" x14ac:dyDescent="0.2">
      <c r="A32" s="139" t="s">
        <v>39</v>
      </c>
      <c r="I32" s="144"/>
      <c r="J32" s="145"/>
      <c r="K32" s="144"/>
      <c r="N32" s="146"/>
      <c r="O32" s="146"/>
      <c r="P32" s="146"/>
    </row>
    <row r="33" spans="1:17" hidden="1" x14ac:dyDescent="0.2">
      <c r="A33" s="139" t="s">
        <v>40</v>
      </c>
      <c r="I33" s="144"/>
      <c r="J33" s="145"/>
      <c r="K33" s="144"/>
      <c r="N33" s="146"/>
      <c r="O33" s="146"/>
      <c r="P33" s="146"/>
    </row>
    <row r="34" spans="1:17" hidden="1" x14ac:dyDescent="0.2">
      <c r="A34" s="139" t="s">
        <v>41</v>
      </c>
      <c r="I34" s="144"/>
      <c r="J34" s="145"/>
      <c r="K34" s="144"/>
      <c r="N34" s="146"/>
      <c r="O34" s="146"/>
      <c r="P34" s="146"/>
    </row>
    <row r="35" spans="1:17" hidden="1" x14ac:dyDescent="0.2">
      <c r="A35" s="139" t="s">
        <v>51</v>
      </c>
      <c r="I35" s="144"/>
      <c r="J35" s="145"/>
      <c r="K35" s="144"/>
      <c r="N35" s="146"/>
      <c r="O35" s="146"/>
      <c r="P35" s="146"/>
    </row>
    <row r="36" spans="1:17" hidden="1" x14ac:dyDescent="0.2">
      <c r="A36" s="139" t="s">
        <v>52</v>
      </c>
      <c r="I36" s="144"/>
      <c r="J36" s="145"/>
      <c r="K36" s="144"/>
      <c r="N36" s="146"/>
      <c r="O36" s="146"/>
      <c r="P36" s="146"/>
    </row>
    <row r="37" spans="1:17" hidden="1" x14ac:dyDescent="0.2">
      <c r="A37" s="139" t="s">
        <v>43</v>
      </c>
      <c r="I37" s="144"/>
      <c r="J37" s="145"/>
      <c r="K37" s="144"/>
      <c r="N37" s="146"/>
      <c r="O37" s="146"/>
      <c r="P37" s="146"/>
    </row>
    <row r="38" spans="1:17" hidden="1" x14ac:dyDescent="0.2">
      <c r="A38" s="139" t="s">
        <v>53</v>
      </c>
      <c r="I38" s="144"/>
      <c r="J38" s="145"/>
      <c r="K38" s="144"/>
      <c r="N38" s="146"/>
      <c r="O38" s="146"/>
      <c r="P38" s="146"/>
    </row>
    <row r="39" spans="1:17" hidden="1" x14ac:dyDescent="0.2">
      <c r="A39" s="139" t="s">
        <v>54</v>
      </c>
      <c r="I39" s="144"/>
      <c r="J39" s="145"/>
      <c r="K39" s="144"/>
      <c r="N39" s="146"/>
      <c r="O39" s="146"/>
      <c r="P39" s="146"/>
    </row>
    <row r="40" spans="1:17" hidden="1" x14ac:dyDescent="0.2">
      <c r="A40" s="139" t="s">
        <v>55</v>
      </c>
      <c r="I40" s="144"/>
      <c r="J40" s="145"/>
      <c r="K40" s="144"/>
      <c r="N40" s="146"/>
      <c r="O40" s="146"/>
      <c r="P40" s="146"/>
    </row>
    <row r="41" spans="1:17" hidden="1" x14ac:dyDescent="0.2">
      <c r="A41" s="139" t="s">
        <v>48</v>
      </c>
      <c r="I41" s="144"/>
      <c r="J41" s="145"/>
      <c r="K41" s="144"/>
      <c r="N41" s="146"/>
      <c r="O41" s="146"/>
      <c r="P41" s="146"/>
    </row>
    <row r="42" spans="1:17" hidden="1" x14ac:dyDescent="0.2">
      <c r="A42" s="139" t="s">
        <v>26</v>
      </c>
      <c r="I42" s="144"/>
      <c r="J42" s="145"/>
      <c r="K42" s="144"/>
      <c r="N42" s="146"/>
      <c r="O42" s="146"/>
      <c r="P42" s="146"/>
    </row>
    <row r="43" spans="1:17" hidden="1" x14ac:dyDescent="0.2">
      <c r="A43" s="139" t="s">
        <v>26</v>
      </c>
      <c r="I43" s="144"/>
      <c r="J43" s="145"/>
      <c r="K43" s="144"/>
      <c r="N43" s="146"/>
      <c r="O43" s="146"/>
      <c r="P43" s="146"/>
    </row>
    <row r="44" spans="1:17" hidden="1" x14ac:dyDescent="0.2">
      <c r="A44" s="139" t="s">
        <v>26</v>
      </c>
      <c r="I44" s="144"/>
      <c r="J44" s="145"/>
      <c r="K44" s="144"/>
      <c r="N44" s="146"/>
      <c r="O44" s="146"/>
      <c r="P44" s="146"/>
    </row>
    <row r="45" spans="1:17" hidden="1" x14ac:dyDescent="0.2">
      <c r="A45" s="139" t="s">
        <v>26</v>
      </c>
      <c r="I45" s="144"/>
      <c r="J45" s="145"/>
      <c r="K45" s="144"/>
      <c r="N45" s="146"/>
      <c r="O45" s="146"/>
      <c r="P45" s="146"/>
    </row>
    <row r="46" spans="1:17" hidden="1" x14ac:dyDescent="0.2">
      <c r="A46" s="139" t="s">
        <v>56</v>
      </c>
      <c r="I46" s="144"/>
      <c r="J46" s="145"/>
      <c r="K46" s="144"/>
      <c r="N46" s="146"/>
      <c r="O46" s="146"/>
      <c r="P46" s="146"/>
    </row>
    <row r="47" spans="1:17" ht="22.8" x14ac:dyDescent="0.4">
      <c r="I47" s="144"/>
      <c r="J47" s="145"/>
      <c r="K47" s="147" t="s">
        <v>57</v>
      </c>
      <c r="N47" s="146"/>
      <c r="O47" s="146"/>
      <c r="P47" s="146"/>
      <c r="Q47" s="233" t="s">
        <v>58</v>
      </c>
    </row>
    <row r="48" spans="1:17" hidden="1" x14ac:dyDescent="0.2">
      <c r="A48" s="139" t="s">
        <v>26</v>
      </c>
      <c r="I48" s="144"/>
      <c r="J48" s="145"/>
      <c r="K48" s="144"/>
      <c r="N48" s="146"/>
      <c r="O48" s="146"/>
      <c r="P48" s="146"/>
      <c r="Q48" s="234"/>
    </row>
    <row r="49" spans="1:22" ht="22.8" x14ac:dyDescent="0.4">
      <c r="I49" s="144"/>
      <c r="J49" s="145"/>
      <c r="K49" s="320" t="s">
        <v>333</v>
      </c>
      <c r="N49" s="146"/>
      <c r="O49" s="146"/>
      <c r="P49" s="146"/>
      <c r="Q49" s="233" t="s">
        <v>334</v>
      </c>
    </row>
    <row r="50" spans="1:22" hidden="1" x14ac:dyDescent="0.2">
      <c r="A50" s="139" t="s">
        <v>60</v>
      </c>
      <c r="I50" s="144"/>
      <c r="J50" s="145"/>
      <c r="K50" s="144"/>
      <c r="N50" s="146"/>
      <c r="O50" s="146"/>
      <c r="P50" s="146"/>
    </row>
    <row r="51" spans="1:22" x14ac:dyDescent="0.2">
      <c r="A51" s="139" t="s">
        <v>61</v>
      </c>
      <c r="I51" s="144"/>
      <c r="J51" s="145"/>
      <c r="K51" s="148"/>
      <c r="L51" s="142"/>
      <c r="M51" s="142"/>
      <c r="N51" s="146"/>
      <c r="O51" s="146"/>
      <c r="P51" s="146"/>
    </row>
    <row r="52" spans="1:22" hidden="1" x14ac:dyDescent="0.2">
      <c r="A52" s="139" t="s">
        <v>60</v>
      </c>
      <c r="I52" s="144"/>
      <c r="J52" s="145"/>
      <c r="K52" s="148"/>
      <c r="L52" s="142"/>
      <c r="M52" s="142"/>
      <c r="N52" s="146"/>
      <c r="O52" s="146"/>
      <c r="P52" s="146"/>
    </row>
    <row r="53" spans="1:22" x14ac:dyDescent="0.2">
      <c r="A53" s="139" t="s">
        <v>61</v>
      </c>
      <c r="I53" s="144"/>
      <c r="J53" s="145"/>
      <c r="K53" s="148"/>
      <c r="L53" s="142"/>
      <c r="M53" s="142"/>
      <c r="N53" s="149" t="s">
        <v>13</v>
      </c>
      <c r="O53" s="150"/>
      <c r="P53" s="146"/>
    </row>
    <row r="54" spans="1:22" hidden="1" x14ac:dyDescent="0.2">
      <c r="A54" s="139" t="s">
        <v>60</v>
      </c>
      <c r="I54" s="144"/>
      <c r="J54" s="145"/>
      <c r="K54" s="148"/>
      <c r="L54" s="142"/>
      <c r="M54" s="142"/>
      <c r="N54" s="149"/>
      <c r="O54" s="150"/>
      <c r="P54" s="146"/>
    </row>
    <row r="55" spans="1:22" x14ac:dyDescent="0.2">
      <c r="A55" s="139" t="s">
        <v>61</v>
      </c>
      <c r="I55" s="144"/>
      <c r="J55" s="145"/>
      <c r="K55" s="148"/>
      <c r="L55" s="142"/>
      <c r="M55" s="142"/>
      <c r="N55" s="149" t="s">
        <v>62</v>
      </c>
      <c r="O55" s="150"/>
      <c r="P55" s="146"/>
    </row>
    <row r="56" spans="1:22" hidden="1" x14ac:dyDescent="0.2">
      <c r="A56" s="139" t="s">
        <v>60</v>
      </c>
      <c r="I56" s="144"/>
      <c r="J56" s="145"/>
      <c r="K56" s="148"/>
      <c r="L56" s="142"/>
      <c r="M56" s="142"/>
      <c r="N56" s="149"/>
      <c r="O56" s="150"/>
      <c r="P56" s="146"/>
    </row>
    <row r="57" spans="1:22" x14ac:dyDescent="0.2">
      <c r="A57" s="139" t="s">
        <v>61</v>
      </c>
      <c r="I57" s="144"/>
      <c r="J57" s="145"/>
      <c r="K57" s="148"/>
      <c r="L57" s="142"/>
      <c r="M57" s="142"/>
      <c r="N57" s="149" t="s">
        <v>63</v>
      </c>
      <c r="O57" s="151"/>
      <c r="P57" s="146"/>
    </row>
    <row r="58" spans="1:22" hidden="1" x14ac:dyDescent="0.2">
      <c r="A58" s="139" t="s">
        <v>60</v>
      </c>
      <c r="I58" s="144"/>
      <c r="J58" s="145"/>
      <c r="K58" s="148"/>
      <c r="L58" s="142"/>
      <c r="M58" s="142"/>
      <c r="N58" s="149"/>
      <c r="O58" s="151"/>
      <c r="P58" s="146"/>
    </row>
    <row r="59" spans="1:22" x14ac:dyDescent="0.2">
      <c r="A59" s="139" t="s">
        <v>61</v>
      </c>
      <c r="K59" s="148"/>
      <c r="L59" s="142"/>
      <c r="M59" s="142"/>
      <c r="N59" s="149" t="s">
        <v>64</v>
      </c>
      <c r="O59" s="151"/>
    </row>
    <row r="60" spans="1:22" x14ac:dyDescent="0.2">
      <c r="A60" s="139" t="s">
        <v>65</v>
      </c>
      <c r="K60" s="148"/>
      <c r="N60" s="149" t="s">
        <v>66</v>
      </c>
      <c r="O60" s="152"/>
      <c r="P60" s="146"/>
    </row>
    <row r="61" spans="1:22" x14ac:dyDescent="0.2">
      <c r="K61" s="148" t="str">
        <f>IF(LEFT(L59,2)="41","EUR","")</f>
        <v/>
      </c>
      <c r="L61" s="142" t="s">
        <v>67</v>
      </c>
      <c r="M61" s="142"/>
      <c r="N61" s="149"/>
      <c r="O61" s="153" t="s">
        <v>68</v>
      </c>
      <c r="P61" s="146"/>
    </row>
    <row r="62" spans="1:22" ht="10.8" thickBot="1" x14ac:dyDescent="0.25">
      <c r="A62" s="139" t="s">
        <v>65</v>
      </c>
      <c r="I62" s="144"/>
      <c r="J62" s="145"/>
      <c r="K62" s="154"/>
      <c r="L62" s="155"/>
      <c r="M62" s="155"/>
      <c r="N62" s="156"/>
      <c r="O62" s="157"/>
      <c r="P62" s="157"/>
      <c r="Q62" s="155"/>
      <c r="R62" s="155"/>
      <c r="S62" s="155"/>
      <c r="T62" s="158"/>
    </row>
    <row r="63" spans="1:22" s="143" customFormat="1" ht="9.75" customHeight="1" x14ac:dyDescent="0.3">
      <c r="I63" s="159"/>
      <c r="J63" s="160"/>
      <c r="K63" s="159"/>
      <c r="O63" s="161" t="s">
        <v>65</v>
      </c>
      <c r="T63" s="162"/>
      <c r="U63" s="162"/>
      <c r="V63" s="163"/>
    </row>
    <row r="64" spans="1:22" s="143" customFormat="1" ht="14.4" hidden="1" x14ac:dyDescent="0.3">
      <c r="A64" s="143" t="s">
        <v>26</v>
      </c>
      <c r="I64" s="159"/>
      <c r="J64" s="160"/>
      <c r="K64" s="159"/>
      <c r="O64" s="161"/>
      <c r="T64" s="162"/>
      <c r="U64" s="162"/>
      <c r="V64" s="163"/>
    </row>
    <row r="65" spans="1:28" s="143" customFormat="1" ht="14.4" hidden="1" x14ac:dyDescent="0.3">
      <c r="A65" s="143" t="s">
        <v>69</v>
      </c>
      <c r="I65" s="159"/>
      <c r="J65" s="160"/>
      <c r="K65" s="159"/>
      <c r="M65" s="143" t="s">
        <v>70</v>
      </c>
      <c r="N65" s="161" t="s">
        <v>71</v>
      </c>
      <c r="P65" s="161" t="s">
        <v>71</v>
      </c>
      <c r="Q65" s="161" t="s">
        <v>71</v>
      </c>
      <c r="R65" s="161"/>
      <c r="S65" s="161"/>
      <c r="T65" s="162"/>
      <c r="U65" s="162"/>
      <c r="V65" s="163"/>
    </row>
    <row r="66" spans="1:28" s="143" customFormat="1" ht="14.4" hidden="1" x14ac:dyDescent="0.3">
      <c r="A66" s="143" t="s">
        <v>72</v>
      </c>
      <c r="I66" s="159"/>
      <c r="J66" s="160"/>
      <c r="K66" s="159"/>
      <c r="M66" s="143" t="s">
        <v>73</v>
      </c>
      <c r="N66" s="164" t="s">
        <v>74</v>
      </c>
      <c r="P66" s="164" t="s">
        <v>74</v>
      </c>
      <c r="Q66" s="164" t="s">
        <v>74</v>
      </c>
      <c r="R66" s="164"/>
      <c r="S66" s="164"/>
      <c r="T66" s="162"/>
      <c r="U66" s="162"/>
      <c r="V66" s="163"/>
    </row>
    <row r="67" spans="1:28" s="143" customFormat="1" ht="14.4" hidden="1" x14ac:dyDescent="0.3">
      <c r="A67" s="143" t="str">
        <f>IF(L60="Nej","update_columns, 2 planner","*")</f>
        <v>*</v>
      </c>
      <c r="C67" s="143" t="s">
        <v>31</v>
      </c>
      <c r="D67" s="143" t="s">
        <v>75</v>
      </c>
      <c r="E67" s="143" t="s">
        <v>76</v>
      </c>
      <c r="F67" s="143" t="s">
        <v>77</v>
      </c>
      <c r="G67" s="143" t="s">
        <v>78</v>
      </c>
      <c r="I67" s="159"/>
      <c r="J67" s="160"/>
      <c r="K67" s="159"/>
      <c r="N67" s="161" t="s">
        <v>65</v>
      </c>
      <c r="P67" s="161" t="s">
        <v>65</v>
      </c>
      <c r="Q67" s="161" t="s">
        <v>79</v>
      </c>
      <c r="R67" s="161"/>
      <c r="S67" s="161"/>
      <c r="T67" s="162"/>
      <c r="U67" s="162"/>
      <c r="V67" s="163"/>
    </row>
    <row r="68" spans="1:28" s="143" customFormat="1" ht="14.4" hidden="1" x14ac:dyDescent="0.3">
      <c r="A68" s="143" t="str">
        <f>IF(L60="Nej","update_crosstab, 2 period","*")</f>
        <v>*</v>
      </c>
      <c r="I68" s="159"/>
      <c r="J68" s="160"/>
      <c r="K68" s="159"/>
      <c r="N68" s="161">
        <v>209901</v>
      </c>
      <c r="P68" s="161">
        <v>209901</v>
      </c>
      <c r="Q68" s="161">
        <v>209901</v>
      </c>
      <c r="R68" s="161"/>
      <c r="S68" s="161"/>
      <c r="T68" s="162"/>
      <c r="U68" s="162"/>
      <c r="V68" s="163"/>
    </row>
    <row r="69" spans="1:28" s="143" customFormat="1" ht="14.4" hidden="1" x14ac:dyDescent="0.3">
      <c r="A69" s="143" t="str">
        <f>IF(L60="Nej","update_crosstab, 2 version","*")</f>
        <v>*</v>
      </c>
      <c r="I69" s="159"/>
      <c r="J69" s="160"/>
      <c r="K69" s="159"/>
      <c r="N69" s="165">
        <v>2099</v>
      </c>
      <c r="P69" s="165">
        <v>2099</v>
      </c>
      <c r="Q69" s="165">
        <v>2099</v>
      </c>
      <c r="R69" s="165"/>
      <c r="S69" s="165"/>
      <c r="T69" s="162"/>
      <c r="U69" s="162"/>
      <c r="V69" s="163"/>
    </row>
    <row r="70" spans="1:28" s="143" customFormat="1" ht="14.4" hidden="1" x14ac:dyDescent="0.3">
      <c r="A70" s="143" t="s">
        <v>80</v>
      </c>
      <c r="H70" s="143" t="s">
        <v>81</v>
      </c>
      <c r="I70" s="143" t="s">
        <v>82</v>
      </c>
      <c r="J70" s="166"/>
      <c r="M70" s="143" t="s">
        <v>83</v>
      </c>
      <c r="N70" s="161" t="s">
        <v>83</v>
      </c>
      <c r="P70" s="161" t="s">
        <v>83</v>
      </c>
      <c r="Q70" s="161" t="s">
        <v>65</v>
      </c>
      <c r="R70" s="161"/>
      <c r="S70" s="161"/>
      <c r="T70" s="162"/>
      <c r="U70" s="162"/>
      <c r="V70" s="163"/>
    </row>
    <row r="71" spans="1:28" s="143" customFormat="1" ht="14.4" hidden="1" x14ac:dyDescent="0.3">
      <c r="A71" s="143" t="s">
        <v>28</v>
      </c>
      <c r="J71" s="166"/>
      <c r="M71" s="143" t="s">
        <v>84</v>
      </c>
      <c r="N71" s="161"/>
      <c r="P71" s="161"/>
      <c r="Q71" s="161"/>
      <c r="R71" s="161"/>
      <c r="S71" s="161" t="s">
        <v>85</v>
      </c>
      <c r="T71" s="162"/>
      <c r="U71" s="162"/>
      <c r="V71" s="163"/>
    </row>
    <row r="72" spans="1:28" s="143" customFormat="1" ht="14.4" x14ac:dyDescent="0.3">
      <c r="A72" s="143" t="s">
        <v>30</v>
      </c>
      <c r="I72" s="167" t="s">
        <v>86</v>
      </c>
      <c r="J72" s="168"/>
      <c r="K72" s="169" t="s">
        <v>87</v>
      </c>
      <c r="L72" s="169"/>
      <c r="M72" s="170" t="s">
        <v>88</v>
      </c>
      <c r="N72" s="171" t="s">
        <v>89</v>
      </c>
      <c r="P72" s="172" t="s">
        <v>90</v>
      </c>
      <c r="Q72" s="171" t="s">
        <v>91</v>
      </c>
      <c r="R72" s="171"/>
      <c r="S72" s="171" t="s">
        <v>92</v>
      </c>
      <c r="T72" s="171" t="s">
        <v>93</v>
      </c>
      <c r="U72" s="171"/>
      <c r="V72" s="173" t="s">
        <v>94</v>
      </c>
    </row>
    <row r="73" spans="1:28" s="143" customFormat="1" ht="11.25" customHeight="1" thickBot="1" x14ac:dyDescent="0.35">
      <c r="I73" s="174"/>
      <c r="J73" s="168"/>
      <c r="K73" s="169"/>
      <c r="L73" s="169"/>
      <c r="M73" s="175" t="s">
        <v>95</v>
      </c>
      <c r="N73" s="176"/>
      <c r="P73" s="172"/>
      <c r="Q73" s="171"/>
      <c r="R73" s="171"/>
      <c r="S73" s="171"/>
      <c r="T73" s="177"/>
      <c r="U73" s="177"/>
      <c r="V73" s="178"/>
    </row>
    <row r="74" spans="1:28" s="143" customFormat="1" ht="14.4" x14ac:dyDescent="0.3">
      <c r="A74" s="179" t="s">
        <v>96</v>
      </c>
      <c r="B74" s="179"/>
      <c r="C74" s="179">
        <f t="shared" ref="C74:C96" si="0">$L$51</f>
        <v>0</v>
      </c>
      <c r="D74" s="179">
        <f>$L$53</f>
        <v>0</v>
      </c>
      <c r="E74" s="179" t="s">
        <v>65</v>
      </c>
      <c r="F74" s="143">
        <f>$L$57</f>
        <v>0</v>
      </c>
      <c r="G74" s="143" t="s">
        <v>97</v>
      </c>
      <c r="I74" s="180" t="s">
        <v>97</v>
      </c>
      <c r="J74" s="181" t="str">
        <f>R74</f>
        <v/>
      </c>
      <c r="K74" s="180" t="s">
        <v>98</v>
      </c>
      <c r="L74" s="167"/>
      <c r="M74" s="182"/>
      <c r="N74" s="183"/>
      <c r="O74" s="183"/>
      <c r="P74" s="184">
        <v>0</v>
      </c>
      <c r="Q74" s="185">
        <v>0</v>
      </c>
      <c r="R74" s="186" t="str">
        <f>IF(X74="1","x","")</f>
        <v/>
      </c>
      <c r="S74" s="183">
        <f>Q74-M74</f>
        <v>0</v>
      </c>
      <c r="T74" s="187"/>
      <c r="U74" s="162"/>
      <c r="V74" s="178"/>
      <c r="W74" s="188" t="str">
        <f t="shared" ref="W74:W88" si="1">IF(Q74&gt;=1,"&lt;&lt;&lt; OBS ange intäkter som negativa belopp"," ")</f>
        <v xml:space="preserve"> </v>
      </c>
      <c r="X74" s="179" t="str">
        <f>IF(AND($L$57=1,$L$59=1091),"1","0")</f>
        <v>0</v>
      </c>
      <c r="AB74" s="179" t="str">
        <f>IF(AND(AM57=1,AM59=1091),"summary,2","summary,2,hidden")</f>
        <v>summary,2,hidden</v>
      </c>
    </row>
    <row r="75" spans="1:28" s="143" customFormat="1" ht="14.4" x14ac:dyDescent="0.3">
      <c r="A75" s="179" t="s">
        <v>96</v>
      </c>
      <c r="B75" s="179"/>
      <c r="C75" s="179">
        <f t="shared" si="0"/>
        <v>0</v>
      </c>
      <c r="D75" s="179">
        <f t="shared" ref="D75:D109" si="2">$L$53</f>
        <v>0</v>
      </c>
      <c r="E75" s="179" t="s">
        <v>65</v>
      </c>
      <c r="F75" s="143">
        <f t="shared" ref="F75:F109" si="3">$L$57</f>
        <v>0</v>
      </c>
      <c r="G75" s="143" t="s">
        <v>99</v>
      </c>
      <c r="I75" s="180" t="s">
        <v>99</v>
      </c>
      <c r="J75" s="181" t="str">
        <f>R75</f>
        <v/>
      </c>
      <c r="K75" s="180" t="s">
        <v>100</v>
      </c>
      <c r="L75" s="167"/>
      <c r="M75" s="182"/>
      <c r="N75" s="183"/>
      <c r="O75" s="183"/>
      <c r="P75" s="184">
        <v>0</v>
      </c>
      <c r="Q75" s="189">
        <v>0</v>
      </c>
      <c r="R75" s="186" t="str">
        <f t="shared" ref="R75:R95" si="4">IF(X75="1","x","")</f>
        <v/>
      </c>
      <c r="S75" s="183">
        <f t="shared" ref="S75:S96" si="5">Q75-M75</f>
        <v>0</v>
      </c>
      <c r="T75" s="187"/>
      <c r="U75" s="162"/>
      <c r="V75" s="178"/>
      <c r="W75" s="188" t="str">
        <f t="shared" si="1"/>
        <v xml:space="preserve"> </v>
      </c>
      <c r="X75" s="179" t="str">
        <f>IF(AND($L$57=1,$L$59&lt;&gt;1091),"1","0")</f>
        <v>0</v>
      </c>
      <c r="AB75" s="179" t="str">
        <f>IF(AND(AM57=1,AM59&lt;&gt;1091),"summary,2","summary,2,hidden")</f>
        <v>summary,2,hidden</v>
      </c>
    </row>
    <row r="76" spans="1:28" s="143" customFormat="1" ht="14.4" x14ac:dyDescent="0.3">
      <c r="A76" s="179" t="s">
        <v>96</v>
      </c>
      <c r="B76" s="179"/>
      <c r="C76" s="179">
        <f t="shared" si="0"/>
        <v>0</v>
      </c>
      <c r="D76" s="179">
        <f t="shared" si="2"/>
        <v>0</v>
      </c>
      <c r="E76" s="179" t="s">
        <v>65</v>
      </c>
      <c r="F76" s="143">
        <f t="shared" si="3"/>
        <v>0</v>
      </c>
      <c r="G76" s="143" t="s">
        <v>101</v>
      </c>
      <c r="I76" s="180" t="s">
        <v>101</v>
      </c>
      <c r="J76" s="181" t="str">
        <f>R76</f>
        <v/>
      </c>
      <c r="K76" s="180" t="s">
        <v>102</v>
      </c>
      <c r="L76" s="167"/>
      <c r="M76" s="182"/>
      <c r="N76" s="183"/>
      <c r="O76" s="183"/>
      <c r="P76" s="184">
        <v>0</v>
      </c>
      <c r="Q76" s="189">
        <v>0</v>
      </c>
      <c r="R76" s="186" t="str">
        <f t="shared" si="4"/>
        <v/>
      </c>
      <c r="S76" s="183">
        <f t="shared" si="5"/>
        <v>0</v>
      </c>
      <c r="T76" s="187"/>
      <c r="U76" s="162"/>
      <c r="V76" s="178"/>
      <c r="W76" s="188" t="str">
        <f t="shared" si="1"/>
        <v xml:space="preserve"> </v>
      </c>
      <c r="X76" s="179" t="str">
        <f>IF(AND($L$57=1,$L$59=1091),"1","0")</f>
        <v>0</v>
      </c>
      <c r="AB76" s="179" t="str">
        <f>IF(AND(AM57=1,AM59=1091),"summary,2","summary,2,hidden")</f>
        <v>summary,2,hidden</v>
      </c>
    </row>
    <row r="77" spans="1:28" s="143" customFormat="1" ht="14.4" x14ac:dyDescent="0.3">
      <c r="A77" s="179" t="s">
        <v>96</v>
      </c>
      <c r="B77" s="179"/>
      <c r="C77" s="179">
        <f t="shared" si="0"/>
        <v>0</v>
      </c>
      <c r="D77" s="179">
        <f t="shared" si="2"/>
        <v>0</v>
      </c>
      <c r="E77" s="179" t="s">
        <v>65</v>
      </c>
      <c r="F77" s="143">
        <f t="shared" si="3"/>
        <v>0</v>
      </c>
      <c r="G77" s="143" t="s">
        <v>103</v>
      </c>
      <c r="I77" s="180" t="s">
        <v>103</v>
      </c>
      <c r="J77" s="181" t="str">
        <f>R77</f>
        <v/>
      </c>
      <c r="K77" s="180" t="s">
        <v>104</v>
      </c>
      <c r="L77" s="167"/>
      <c r="M77" s="182"/>
      <c r="N77" s="183"/>
      <c r="O77" s="183"/>
      <c r="P77" s="184">
        <v>0</v>
      </c>
      <c r="Q77" s="189">
        <v>0</v>
      </c>
      <c r="R77" s="186" t="str">
        <f>IF(X77="1","x","")</f>
        <v/>
      </c>
      <c r="S77" s="183">
        <f>Q77-M77</f>
        <v>0</v>
      </c>
      <c r="T77" s="187"/>
      <c r="U77" s="162"/>
      <c r="V77" s="178"/>
      <c r="W77" s="188" t="str">
        <f>IF(Q77&gt;=0," ","&lt;&lt;&lt; OBS ska anges som positivt belopp ")</f>
        <v xml:space="preserve"> </v>
      </c>
      <c r="X77" s="179" t="str">
        <f>IF(AND($L$57=1,$L$59=1091),"1","0")</f>
        <v>0</v>
      </c>
      <c r="AB77" s="179" t="str">
        <f>IF(AND(AM59=1,AM60=1091),"summary,2","summary,2,hidden")</f>
        <v>summary,2,hidden</v>
      </c>
    </row>
    <row r="78" spans="1:28" s="143" customFormat="1" ht="14.4" x14ac:dyDescent="0.3">
      <c r="A78" s="179" t="s">
        <v>96</v>
      </c>
      <c r="B78" s="179"/>
      <c r="C78" s="179">
        <f t="shared" si="0"/>
        <v>0</v>
      </c>
      <c r="D78" s="179">
        <f t="shared" si="2"/>
        <v>0</v>
      </c>
      <c r="E78" s="179" t="s">
        <v>65</v>
      </c>
      <c r="F78" s="143">
        <f t="shared" si="3"/>
        <v>0</v>
      </c>
      <c r="G78" s="143" t="s">
        <v>105</v>
      </c>
      <c r="I78" s="180" t="s">
        <v>105</v>
      </c>
      <c r="J78" s="181" t="str">
        <f>R78</f>
        <v/>
      </c>
      <c r="K78" s="180" t="s">
        <v>106</v>
      </c>
      <c r="L78" s="167"/>
      <c r="M78" s="182"/>
      <c r="N78" s="183"/>
      <c r="O78" s="183"/>
      <c r="P78" s="184">
        <v>0</v>
      </c>
      <c r="Q78" s="189">
        <v>0</v>
      </c>
      <c r="R78" s="186" t="str">
        <f>IF(X78="1","x","")</f>
        <v/>
      </c>
      <c r="S78" s="183">
        <f>Q78-M78</f>
        <v>0</v>
      </c>
      <c r="T78" s="187"/>
      <c r="U78" s="162"/>
      <c r="V78" s="178"/>
      <c r="W78" s="188" t="str">
        <f>IF(Q78&gt;=0," ","&lt;&lt;&lt; OBS ska anges som positivt belopp ")</f>
        <v xml:space="preserve"> </v>
      </c>
      <c r="X78" s="179" t="str">
        <f>IF(AND($L$57=1,$L$59=1091),"1","0")</f>
        <v>0</v>
      </c>
      <c r="AB78" s="179" t="str">
        <f>IF(AND(AM60=1,AM61=1091),"summary,2","summary,2,hidden")</f>
        <v>summary,2,hidden</v>
      </c>
    </row>
    <row r="79" spans="1:28" s="143" customFormat="1" ht="5.0999999999999996" customHeight="1" x14ac:dyDescent="0.3">
      <c r="A79" s="179"/>
      <c r="B79" s="179"/>
      <c r="C79" s="179"/>
      <c r="D79" s="179"/>
      <c r="E79" s="179"/>
      <c r="I79" s="190"/>
      <c r="J79" s="191"/>
      <c r="K79" s="190"/>
      <c r="L79" s="192"/>
      <c r="M79" s="193"/>
      <c r="N79" s="194"/>
      <c r="O79" s="194"/>
      <c r="P79" s="195"/>
      <c r="Q79" s="196"/>
      <c r="R79" s="197"/>
      <c r="S79" s="194"/>
      <c r="T79" s="198"/>
      <c r="U79" s="162"/>
      <c r="V79" s="199"/>
      <c r="W79" s="188"/>
      <c r="X79" s="179"/>
      <c r="AB79" s="179"/>
    </row>
    <row r="80" spans="1:28" s="143" customFormat="1" ht="14.4" x14ac:dyDescent="0.3">
      <c r="A80" s="179" t="s">
        <v>96</v>
      </c>
      <c r="B80" s="179"/>
      <c r="C80" s="179">
        <f t="shared" si="0"/>
        <v>0</v>
      </c>
      <c r="D80" s="179">
        <f t="shared" si="2"/>
        <v>0</v>
      </c>
      <c r="E80" s="179" t="s">
        <v>65</v>
      </c>
      <c r="F80" s="143">
        <f t="shared" si="3"/>
        <v>0</v>
      </c>
      <c r="G80" s="143" t="s">
        <v>107</v>
      </c>
      <c r="I80" s="180" t="s">
        <v>107</v>
      </c>
      <c r="J80" s="181" t="str">
        <f t="shared" ref="J80:J85" si="6">R80</f>
        <v/>
      </c>
      <c r="K80" s="180" t="s">
        <v>108</v>
      </c>
      <c r="L80" s="167"/>
      <c r="M80" s="182"/>
      <c r="N80" s="183"/>
      <c r="O80" s="183"/>
      <c r="P80" s="184">
        <v>0</v>
      </c>
      <c r="Q80" s="189">
        <v>0</v>
      </c>
      <c r="R80" s="186" t="str">
        <f t="shared" si="4"/>
        <v/>
      </c>
      <c r="S80" s="183">
        <f t="shared" si="5"/>
        <v>0</v>
      </c>
      <c r="T80" s="187"/>
      <c r="U80" s="162"/>
      <c r="V80" s="178"/>
      <c r="W80" s="188" t="str">
        <f t="shared" si="1"/>
        <v xml:space="preserve"> </v>
      </c>
      <c r="X80" s="179" t="str">
        <f>IF(AND($L$57=3,$L$59=1092),"1","0")</f>
        <v>0</v>
      </c>
      <c r="AB80" s="179" t="str">
        <f>IF(AND(AM57=3,AM59=1092),"summary,2","summary,2,hidden")</f>
        <v>summary,2,hidden</v>
      </c>
    </row>
    <row r="81" spans="1:28" s="143" customFormat="1" ht="14.4" x14ac:dyDescent="0.3">
      <c r="A81" s="179" t="s">
        <v>96</v>
      </c>
      <c r="B81" s="179"/>
      <c r="C81" s="179">
        <f t="shared" si="0"/>
        <v>0</v>
      </c>
      <c r="D81" s="179">
        <f t="shared" si="2"/>
        <v>0</v>
      </c>
      <c r="E81" s="179" t="s">
        <v>65</v>
      </c>
      <c r="F81" s="143">
        <f t="shared" si="3"/>
        <v>0</v>
      </c>
      <c r="G81" s="143" t="s">
        <v>109</v>
      </c>
      <c r="I81" s="180" t="s">
        <v>109</v>
      </c>
      <c r="J81" s="181" t="str">
        <f t="shared" si="6"/>
        <v/>
      </c>
      <c r="K81" s="180" t="s">
        <v>110</v>
      </c>
      <c r="L81" s="167"/>
      <c r="M81" s="182"/>
      <c r="N81" s="183"/>
      <c r="O81" s="183"/>
      <c r="P81" s="184">
        <v>0</v>
      </c>
      <c r="Q81" s="189">
        <f>'Version 1 – salary as a percent'!AC117</f>
        <v>0</v>
      </c>
      <c r="R81" s="186" t="str">
        <f t="shared" si="4"/>
        <v/>
      </c>
      <c r="S81" s="183">
        <f t="shared" si="5"/>
        <v>0</v>
      </c>
      <c r="T81" s="200" t="str">
        <f>IFERROR(Q81/(Q90+Q100+Q78+Q85)*-1,"-")</f>
        <v>-</v>
      </c>
      <c r="U81" s="177"/>
      <c r="V81" s="178"/>
      <c r="W81" s="188" t="str">
        <f t="shared" si="1"/>
        <v xml:space="preserve"> </v>
      </c>
      <c r="X81" s="179" t="str">
        <f>IF(AND($L$57=3,$L$59&lt;&gt;1092),"1","0")</f>
        <v>0</v>
      </c>
      <c r="AB81" s="179" t="str">
        <f>IF(AND(AM57=3,AM59&lt;&gt;1092),"summary,2","summary,2,hidden")</f>
        <v>summary,2,hidden</v>
      </c>
    </row>
    <row r="82" spans="1:28" s="143" customFormat="1" ht="14.4" x14ac:dyDescent="0.3">
      <c r="A82" s="179" t="s">
        <v>96</v>
      </c>
      <c r="B82" s="179"/>
      <c r="C82" s="179">
        <f t="shared" si="0"/>
        <v>0</v>
      </c>
      <c r="D82" s="179">
        <f t="shared" si="2"/>
        <v>0</v>
      </c>
      <c r="E82" s="179" t="s">
        <v>65</v>
      </c>
      <c r="F82" s="143">
        <f t="shared" si="3"/>
        <v>0</v>
      </c>
      <c r="G82" s="143" t="s">
        <v>111</v>
      </c>
      <c r="I82" s="180" t="s">
        <v>111</v>
      </c>
      <c r="J82" s="181" t="str">
        <f t="shared" si="6"/>
        <v/>
      </c>
      <c r="K82" s="180" t="s">
        <v>112</v>
      </c>
      <c r="L82" s="167"/>
      <c r="M82" s="182"/>
      <c r="N82" s="183"/>
      <c r="O82" s="183"/>
      <c r="P82" s="184">
        <v>0</v>
      </c>
      <c r="Q82" s="189">
        <f>-'Version 1 – salary as a percent'!AC116</f>
        <v>0</v>
      </c>
      <c r="R82" s="186" t="str">
        <f t="shared" si="4"/>
        <v/>
      </c>
      <c r="S82" s="183">
        <f t="shared" si="5"/>
        <v>0</v>
      </c>
      <c r="T82" s="187"/>
      <c r="U82" s="162"/>
      <c r="V82" s="178"/>
      <c r="W82" s="188" t="str">
        <f t="shared" si="1"/>
        <v xml:space="preserve"> </v>
      </c>
      <c r="X82" s="179" t="str">
        <f>IF(AND($L$57=3,$L$59&lt;&gt;1092),"1","0")</f>
        <v>0</v>
      </c>
      <c r="AB82" s="179" t="str">
        <f>IF(AND(AM57=3,AM59&lt;&gt;1092),"summary,2","summary,2,hidden")</f>
        <v>summary,2,hidden</v>
      </c>
    </row>
    <row r="83" spans="1:28" s="143" customFormat="1" ht="14.4" x14ac:dyDescent="0.3">
      <c r="A83" s="179" t="s">
        <v>96</v>
      </c>
      <c r="B83" s="179"/>
      <c r="C83" s="179">
        <f t="shared" si="0"/>
        <v>0</v>
      </c>
      <c r="D83" s="179">
        <f t="shared" si="2"/>
        <v>0</v>
      </c>
      <c r="E83" s="179" t="s">
        <v>65</v>
      </c>
      <c r="F83" s="143">
        <f t="shared" si="3"/>
        <v>0</v>
      </c>
      <c r="G83" s="143" t="s">
        <v>113</v>
      </c>
      <c r="I83" s="180" t="s">
        <v>113</v>
      </c>
      <c r="J83" s="181" t="str">
        <f t="shared" si="6"/>
        <v/>
      </c>
      <c r="K83" s="180" t="s">
        <v>114</v>
      </c>
      <c r="L83" s="167"/>
      <c r="M83" s="182"/>
      <c r="N83" s="183"/>
      <c r="O83" s="183"/>
      <c r="P83" s="184">
        <v>0</v>
      </c>
      <c r="Q83" s="189">
        <v>0</v>
      </c>
      <c r="R83" s="186" t="str">
        <f t="shared" si="4"/>
        <v/>
      </c>
      <c r="S83" s="183">
        <f t="shared" si="5"/>
        <v>0</v>
      </c>
      <c r="T83" s="187"/>
      <c r="U83" s="162"/>
      <c r="V83" s="178"/>
      <c r="W83" s="188" t="str">
        <f t="shared" si="1"/>
        <v xml:space="preserve"> </v>
      </c>
      <c r="X83" s="179" t="str">
        <f>IF(AND($L$57=3,$L$59=1092),"1","0")</f>
        <v>0</v>
      </c>
      <c r="AB83" s="179" t="str">
        <f>IF(AND(AM57=3,AM59=1092),"summary,2","summary,2,hidden")</f>
        <v>summary,2,hidden</v>
      </c>
    </row>
    <row r="84" spans="1:28" s="143" customFormat="1" ht="14.4" x14ac:dyDescent="0.3">
      <c r="A84" s="179" t="s">
        <v>96</v>
      </c>
      <c r="B84" s="179"/>
      <c r="C84" s="179">
        <f t="shared" si="0"/>
        <v>0</v>
      </c>
      <c r="D84" s="179">
        <f t="shared" si="2"/>
        <v>0</v>
      </c>
      <c r="E84" s="179" t="s">
        <v>65</v>
      </c>
      <c r="F84" s="143">
        <f t="shared" si="3"/>
        <v>0</v>
      </c>
      <c r="G84" s="143" t="s">
        <v>115</v>
      </c>
      <c r="I84" s="180" t="s">
        <v>115</v>
      </c>
      <c r="J84" s="181" t="str">
        <f t="shared" si="6"/>
        <v/>
      </c>
      <c r="K84" s="180" t="s">
        <v>116</v>
      </c>
      <c r="L84" s="167"/>
      <c r="M84" s="182"/>
      <c r="N84" s="183"/>
      <c r="O84" s="183"/>
      <c r="P84" s="184">
        <v>0</v>
      </c>
      <c r="Q84" s="189">
        <v>0</v>
      </c>
      <c r="R84" s="186" t="str">
        <f>IF(X84="1","x","")</f>
        <v/>
      </c>
      <c r="S84" s="183">
        <f>Q84-M84</f>
        <v>0</v>
      </c>
      <c r="T84" s="187"/>
      <c r="U84" s="162"/>
      <c r="V84" s="178"/>
      <c r="W84" s="188" t="str">
        <f>IF(Q84&gt;=0," ","&lt;&lt;&lt; OBS ska anges som positivt belopp ")</f>
        <v xml:space="preserve"> </v>
      </c>
      <c r="X84" s="179" t="str">
        <f>IF(AND($L$57=3,$L$59=1092),"1","0")</f>
        <v>0</v>
      </c>
      <c r="AB84" s="179" t="str">
        <f>IF(AND(AM59=3,AM60=1092),"summary,2","summary,2,hidden")</f>
        <v>summary,2,hidden</v>
      </c>
    </row>
    <row r="85" spans="1:28" s="143" customFormat="1" ht="14.4" x14ac:dyDescent="0.3">
      <c r="A85" s="179" t="s">
        <v>96</v>
      </c>
      <c r="B85" s="179"/>
      <c r="C85" s="179">
        <f t="shared" si="0"/>
        <v>0</v>
      </c>
      <c r="D85" s="179">
        <f t="shared" si="2"/>
        <v>0</v>
      </c>
      <c r="E85" s="179" t="s">
        <v>65</v>
      </c>
      <c r="F85" s="143">
        <f t="shared" si="3"/>
        <v>0</v>
      </c>
      <c r="G85" s="143" t="s">
        <v>117</v>
      </c>
      <c r="I85" s="180" t="s">
        <v>117</v>
      </c>
      <c r="J85" s="181" t="str">
        <f t="shared" si="6"/>
        <v/>
      </c>
      <c r="K85" s="180" t="s">
        <v>118</v>
      </c>
      <c r="L85" s="167"/>
      <c r="M85" s="182"/>
      <c r="N85" s="183"/>
      <c r="O85" s="183"/>
      <c r="P85" s="184">
        <v>0</v>
      </c>
      <c r="Q85" s="189">
        <v>0</v>
      </c>
      <c r="R85" s="186" t="str">
        <f>IF(X85="1","x","")</f>
        <v/>
      </c>
      <c r="S85" s="183">
        <f>Q85-M85</f>
        <v>0</v>
      </c>
      <c r="T85" s="187"/>
      <c r="U85" s="162"/>
      <c r="V85" s="178"/>
      <c r="W85" s="188" t="str">
        <f>IF(Q85&gt;=0," ","&lt;&lt;&lt; OBS ska anges som positivt belopp ")</f>
        <v xml:space="preserve"> </v>
      </c>
      <c r="X85" s="179" t="str">
        <f>IF(AND($L$57=3,$L$59=1092),"1","0")</f>
        <v>0</v>
      </c>
      <c r="AB85" s="179" t="str">
        <f>IF(AND(AM60=3,AM61=1092),"summary,2","summary,2,hidden")</f>
        <v>summary,2,hidden</v>
      </c>
    </row>
    <row r="86" spans="1:28" s="143" customFormat="1" ht="5.0999999999999996" customHeight="1" x14ac:dyDescent="0.3">
      <c r="A86" s="179"/>
      <c r="B86" s="179"/>
      <c r="C86" s="179"/>
      <c r="D86" s="179"/>
      <c r="E86" s="179"/>
      <c r="I86" s="190"/>
      <c r="J86" s="191"/>
      <c r="K86" s="190"/>
      <c r="L86" s="192"/>
      <c r="M86" s="193"/>
      <c r="N86" s="194"/>
      <c r="O86" s="194"/>
      <c r="P86" s="195"/>
      <c r="Q86" s="196"/>
      <c r="R86" s="197"/>
      <c r="S86" s="194"/>
      <c r="T86" s="198"/>
      <c r="U86" s="162"/>
      <c r="V86" s="199"/>
      <c r="W86" s="188"/>
      <c r="X86" s="179"/>
      <c r="AB86" s="179"/>
    </row>
    <row r="87" spans="1:28" s="143" customFormat="1" ht="14.4" x14ac:dyDescent="0.3">
      <c r="A87" s="179" t="s">
        <v>96</v>
      </c>
      <c r="B87" s="179"/>
      <c r="C87" s="179">
        <f t="shared" si="0"/>
        <v>0</v>
      </c>
      <c r="D87" s="179">
        <f t="shared" si="2"/>
        <v>0</v>
      </c>
      <c r="E87" s="179">
        <f>$L$59</f>
        <v>0</v>
      </c>
      <c r="F87" s="143">
        <f t="shared" si="3"/>
        <v>0</v>
      </c>
      <c r="G87" s="143" t="s">
        <v>119</v>
      </c>
      <c r="I87" s="180" t="s">
        <v>119</v>
      </c>
      <c r="J87" s="181" t="str">
        <f>R87</f>
        <v/>
      </c>
      <c r="K87" s="180" t="s">
        <v>120</v>
      </c>
      <c r="L87" s="167"/>
      <c r="M87" s="182"/>
      <c r="N87" s="183"/>
      <c r="O87" s="183"/>
      <c r="P87" s="184">
        <v>0</v>
      </c>
      <c r="Q87" s="189">
        <f>-'Version 1 – salary as a percent'!AC115</f>
        <v>0</v>
      </c>
      <c r="R87" s="186" t="str">
        <f t="shared" si="4"/>
        <v/>
      </c>
      <c r="S87" s="183">
        <f t="shared" si="5"/>
        <v>0</v>
      </c>
      <c r="T87" s="187"/>
      <c r="U87" s="162"/>
      <c r="V87" s="235" t="s">
        <v>121</v>
      </c>
      <c r="W87" s="188" t="str">
        <f t="shared" si="1"/>
        <v xml:space="preserve"> </v>
      </c>
      <c r="X87" s="179" t="str">
        <f>IF(AND($L$57=3,$L$59&lt;&gt;1092),"1",IF(AND($L$57=1,$L$59&lt;&gt;1091),"1","0"))</f>
        <v>0</v>
      </c>
      <c r="AB87" s="179" t="str">
        <f>IF(AND(AM57=3,AM59&lt;&gt;1092),"summary,2",IF(AND(AM57=1,AM59&lt;&gt;1091),"summary,2","summary,2,hidden"))</f>
        <v>summary,2,hidden</v>
      </c>
    </row>
    <row r="88" spans="1:28" s="143" customFormat="1" ht="14.4" x14ac:dyDescent="0.3">
      <c r="A88" s="179" t="s">
        <v>96</v>
      </c>
      <c r="B88" s="179"/>
      <c r="C88" s="179">
        <f t="shared" si="0"/>
        <v>0</v>
      </c>
      <c r="D88" s="179">
        <f t="shared" si="2"/>
        <v>0</v>
      </c>
      <c r="E88" s="179">
        <f>$L$59</f>
        <v>0</v>
      </c>
      <c r="F88" s="143">
        <f t="shared" si="3"/>
        <v>0</v>
      </c>
      <c r="G88" s="143" t="s">
        <v>122</v>
      </c>
      <c r="I88" s="180" t="s">
        <v>122</v>
      </c>
      <c r="J88" s="181" t="str">
        <f>R88</f>
        <v/>
      </c>
      <c r="K88" s="180" t="s">
        <v>123</v>
      </c>
      <c r="L88" s="167"/>
      <c r="M88" s="182"/>
      <c r="N88" s="183"/>
      <c r="O88" s="183"/>
      <c r="P88" s="184">
        <v>0</v>
      </c>
      <c r="Q88" s="189">
        <v>0</v>
      </c>
      <c r="R88" s="186" t="str">
        <f t="shared" si="4"/>
        <v/>
      </c>
      <c r="S88" s="183">
        <f t="shared" si="5"/>
        <v>0</v>
      </c>
      <c r="T88" s="187"/>
      <c r="U88" s="162"/>
      <c r="V88" s="178"/>
      <c r="W88" s="188" t="str">
        <f t="shared" si="1"/>
        <v xml:space="preserve"> </v>
      </c>
      <c r="X88" s="179" t="str">
        <f>IF(AND($L$57=3,$L$59&lt;&gt;1092),"1",IF(AND($L$57=1,$L$59&lt;&gt;1091),"1","0"))</f>
        <v>0</v>
      </c>
      <c r="AB88" s="179" t="str">
        <f>IF(AND(AM57=3,AM59&lt;&gt;1092),"summary,2",IF(AND(AM57=1,AM59&lt;&gt;1091),"summary,2","summary,2,hidden"))</f>
        <v>summary,2,hidden</v>
      </c>
    </row>
    <row r="89" spans="1:28" s="143" customFormat="1" ht="14.4" x14ac:dyDescent="0.3">
      <c r="A89" s="179" t="s">
        <v>96</v>
      </c>
      <c r="B89" s="179"/>
      <c r="C89" s="179">
        <f t="shared" si="0"/>
        <v>0</v>
      </c>
      <c r="D89" s="179">
        <f t="shared" si="2"/>
        <v>0</v>
      </c>
      <c r="E89" s="179">
        <f>$L$59</f>
        <v>0</v>
      </c>
      <c r="F89" s="143">
        <f t="shared" si="3"/>
        <v>0</v>
      </c>
      <c r="G89" s="143" t="s">
        <v>124</v>
      </c>
      <c r="I89" s="180" t="s">
        <v>124</v>
      </c>
      <c r="J89" s="181" t="str">
        <f>R89</f>
        <v/>
      </c>
      <c r="K89" s="180" t="s">
        <v>125</v>
      </c>
      <c r="L89" s="167"/>
      <c r="M89" s="182"/>
      <c r="N89" s="183"/>
      <c r="O89" s="183"/>
      <c r="P89" s="184">
        <v>0</v>
      </c>
      <c r="Q89" s="189">
        <v>0</v>
      </c>
      <c r="R89" s="186" t="str">
        <f t="shared" si="4"/>
        <v/>
      </c>
      <c r="S89" s="183">
        <f t="shared" si="5"/>
        <v>0</v>
      </c>
      <c r="T89" s="187"/>
      <c r="U89" s="162"/>
      <c r="V89" s="235" t="s">
        <v>126</v>
      </c>
      <c r="W89" s="188" t="str">
        <f>IF(Q89&gt;=0," ","&lt;&lt;&lt; OBS ska anges som positivt belopp ")</f>
        <v xml:space="preserve"> </v>
      </c>
      <c r="X89" s="179" t="str">
        <f>IF(AND($L$57=3,$L$59&lt;&gt;1092),"1",IF(AND($L$57=1,$L$59&lt;&gt;1091),"1","0"))</f>
        <v>0</v>
      </c>
      <c r="AB89" s="179" t="str">
        <f>IF(AND(AM57=3,AM59&lt;&gt;1092),"summary,2",IF(AND(AM57=1,AM59&lt;&gt;1091),"summary,2","summary,2,hidden"))</f>
        <v>summary,2,hidden</v>
      </c>
    </row>
    <row r="90" spans="1:28" s="143" customFormat="1" ht="14.4" x14ac:dyDescent="0.3">
      <c r="A90" s="179" t="s">
        <v>96</v>
      </c>
      <c r="B90" s="179"/>
      <c r="C90" s="179">
        <f t="shared" si="0"/>
        <v>0</v>
      </c>
      <c r="D90" s="179">
        <f t="shared" si="2"/>
        <v>0</v>
      </c>
      <c r="E90" s="179">
        <f>$L$59</f>
        <v>0</v>
      </c>
      <c r="F90" s="143">
        <f t="shared" si="3"/>
        <v>0</v>
      </c>
      <c r="G90" s="143" t="s">
        <v>127</v>
      </c>
      <c r="I90" s="180" t="s">
        <v>127</v>
      </c>
      <c r="J90" s="181" t="str">
        <f>R90</f>
        <v/>
      </c>
      <c r="K90" s="180" t="s">
        <v>128</v>
      </c>
      <c r="L90" s="167"/>
      <c r="M90" s="182"/>
      <c r="N90" s="183"/>
      <c r="O90" s="183"/>
      <c r="P90" s="184">
        <v>0</v>
      </c>
      <c r="Q90" s="189">
        <v>0</v>
      </c>
      <c r="R90" s="186" t="str">
        <f t="shared" si="4"/>
        <v/>
      </c>
      <c r="S90" s="183">
        <f t="shared" si="5"/>
        <v>0</v>
      </c>
      <c r="T90" s="187"/>
      <c r="U90" s="162"/>
      <c r="V90" s="178"/>
      <c r="W90" s="188" t="str">
        <f>IF(Q90&gt;=0," ","&lt;&lt;&lt; OBS ska anges som positivt belopp ")</f>
        <v xml:space="preserve"> </v>
      </c>
      <c r="X90" s="179" t="str">
        <f>IF(AND($L$57=3,$L$59&lt;&gt;1092),"1",IF(AND($L$57=1,$L$59&lt;&gt;1091),"1","0"))</f>
        <v>0</v>
      </c>
      <c r="AB90" s="179" t="str">
        <f>IF(AND(AM57=3,AM59&lt;&gt;1092),"summary,2",IF(AND(AM57=1,AM59&lt;&gt;1091),"summary,2","summary,2,hidden"))</f>
        <v>summary,2,hidden</v>
      </c>
    </row>
    <row r="91" spans="1:28" s="143" customFormat="1" ht="5.0999999999999996" customHeight="1" x14ac:dyDescent="0.3">
      <c r="A91" s="179"/>
      <c r="B91" s="179"/>
      <c r="C91" s="179"/>
      <c r="D91" s="179"/>
      <c r="E91" s="179"/>
      <c r="I91" s="190"/>
      <c r="J91" s="191"/>
      <c r="K91" s="190"/>
      <c r="L91" s="192"/>
      <c r="M91" s="193"/>
      <c r="N91" s="194"/>
      <c r="O91" s="194"/>
      <c r="P91" s="195"/>
      <c r="Q91" s="196"/>
      <c r="R91" s="197"/>
      <c r="S91" s="194"/>
      <c r="T91" s="198"/>
      <c r="U91" s="162"/>
      <c r="V91" s="199"/>
      <c r="W91" s="188"/>
      <c r="X91" s="179"/>
      <c r="AB91" s="179"/>
    </row>
    <row r="92" spans="1:28" s="143" customFormat="1" ht="14.4" x14ac:dyDescent="0.3">
      <c r="A92" s="179" t="s">
        <v>96</v>
      </c>
      <c r="B92" s="179"/>
      <c r="C92" s="179">
        <f t="shared" si="0"/>
        <v>0</v>
      </c>
      <c r="D92" s="179">
        <f t="shared" si="2"/>
        <v>0</v>
      </c>
      <c r="E92" s="179">
        <f>$L$59</f>
        <v>0</v>
      </c>
      <c r="F92" s="143">
        <f t="shared" si="3"/>
        <v>0</v>
      </c>
      <c r="G92" s="143" t="s">
        <v>129</v>
      </c>
      <c r="I92" s="180" t="s">
        <v>129</v>
      </c>
      <c r="J92" s="181" t="str">
        <f>R92</f>
        <v/>
      </c>
      <c r="K92" s="180" t="s">
        <v>130</v>
      </c>
      <c r="L92" s="167"/>
      <c r="M92" s="182"/>
      <c r="N92" s="183"/>
      <c r="O92" s="183"/>
      <c r="P92" s="184">
        <v>0</v>
      </c>
      <c r="Q92" s="189">
        <v>0</v>
      </c>
      <c r="R92" s="186" t="str">
        <f t="shared" si="4"/>
        <v/>
      </c>
      <c r="S92" s="183">
        <f t="shared" si="5"/>
        <v>0</v>
      </c>
      <c r="T92" s="187"/>
      <c r="U92" s="162"/>
      <c r="V92" s="178"/>
      <c r="W92" s="188" t="str">
        <f>IF(Q92&gt;=1,"&lt;&lt;&lt; OBS ange intäkter som negativa belopp"," ")</f>
        <v xml:space="preserve"> </v>
      </c>
      <c r="X92" s="179" t="str">
        <f>IF(OR($L$57=2,$L$57=21,$L$57=4),"1","0")</f>
        <v>0</v>
      </c>
      <c r="AB92" s="179" t="str">
        <f>IF(OR(AM57=2,AM57=21,AM57=4),"summary,2","summary,2,hidden")</f>
        <v>summary,2,hidden</v>
      </c>
    </row>
    <row r="93" spans="1:28" s="143" customFormat="1" ht="5.0999999999999996" customHeight="1" x14ac:dyDescent="0.3">
      <c r="A93" s="179"/>
      <c r="B93" s="179"/>
      <c r="C93" s="179"/>
      <c r="D93" s="179"/>
      <c r="E93" s="179"/>
      <c r="I93" s="190"/>
      <c r="J93" s="201"/>
      <c r="K93" s="190"/>
      <c r="L93" s="192"/>
      <c r="M93" s="193"/>
      <c r="N93" s="194"/>
      <c r="O93" s="194"/>
      <c r="P93" s="195"/>
      <c r="Q93" s="196"/>
      <c r="R93" s="197"/>
      <c r="S93" s="194"/>
      <c r="T93" s="198"/>
      <c r="U93" s="162"/>
      <c r="V93" s="199"/>
      <c r="W93" s="188"/>
      <c r="X93" s="179"/>
      <c r="AB93" s="179"/>
    </row>
    <row r="94" spans="1:28" s="143" customFormat="1" ht="14.4" x14ac:dyDescent="0.3">
      <c r="A94" s="179" t="s">
        <v>96</v>
      </c>
      <c r="B94" s="179"/>
      <c r="C94" s="179">
        <f t="shared" si="0"/>
        <v>0</v>
      </c>
      <c r="D94" s="179">
        <f t="shared" si="2"/>
        <v>0</v>
      </c>
      <c r="E94" s="179" t="s">
        <v>65</v>
      </c>
      <c r="F94" s="143">
        <f t="shared" si="3"/>
        <v>0</v>
      </c>
      <c r="G94" s="143" t="s">
        <v>131</v>
      </c>
      <c r="I94" s="180" t="s">
        <v>131</v>
      </c>
      <c r="J94" s="181" t="str">
        <f>R94</f>
        <v/>
      </c>
      <c r="K94" s="180" t="s">
        <v>132</v>
      </c>
      <c r="L94" s="167"/>
      <c r="M94" s="182"/>
      <c r="N94" s="183"/>
      <c r="O94" s="183"/>
      <c r="P94" s="184">
        <v>0</v>
      </c>
      <c r="Q94" s="189">
        <v>0</v>
      </c>
      <c r="R94" s="186" t="str">
        <f t="shared" si="4"/>
        <v/>
      </c>
      <c r="S94" s="183">
        <f t="shared" si="5"/>
        <v>0</v>
      </c>
      <c r="T94" s="187"/>
      <c r="U94" s="162"/>
      <c r="V94" s="178"/>
      <c r="W94" s="188" t="str">
        <f>IF(Q94&gt;=1,"&lt;&lt;&lt; OBS ange intäkter som negativa belopp"," ")</f>
        <v xml:space="preserve"> </v>
      </c>
      <c r="X94" s="179" t="str">
        <f>IF(($L$57=3),"1",IF(AND($L$57=1,$L$59=1091),"1","0"))</f>
        <v>0</v>
      </c>
      <c r="AB94" s="179" t="str">
        <f>IF((AM57=3),"summary,2",IF(AND(AM57=1,AM59=1091),"summary,2","summary,2,hidden"))</f>
        <v>summary,2,hidden</v>
      </c>
    </row>
    <row r="95" spans="1:28" s="143" customFormat="1" ht="14.4" x14ac:dyDescent="0.3">
      <c r="A95" s="179" t="s">
        <v>96</v>
      </c>
      <c r="B95" s="179"/>
      <c r="C95" s="179">
        <f t="shared" si="0"/>
        <v>0</v>
      </c>
      <c r="D95" s="179">
        <f t="shared" si="2"/>
        <v>0</v>
      </c>
      <c r="E95" s="179" t="s">
        <v>65</v>
      </c>
      <c r="F95" s="143">
        <f t="shared" si="3"/>
        <v>0</v>
      </c>
      <c r="G95" s="143" t="s">
        <v>133</v>
      </c>
      <c r="I95" s="180" t="s">
        <v>133</v>
      </c>
      <c r="J95" s="181" t="str">
        <f>R95</f>
        <v/>
      </c>
      <c r="K95" s="180" t="s">
        <v>134</v>
      </c>
      <c r="L95" s="167"/>
      <c r="M95" s="182"/>
      <c r="N95" s="183"/>
      <c r="O95" s="183"/>
      <c r="P95" s="184">
        <v>0</v>
      </c>
      <c r="Q95" s="189">
        <v>0</v>
      </c>
      <c r="R95" s="186" t="str">
        <f t="shared" si="4"/>
        <v/>
      </c>
      <c r="S95" s="183">
        <f t="shared" si="5"/>
        <v>0</v>
      </c>
      <c r="T95" s="187"/>
      <c r="U95" s="162"/>
      <c r="V95" s="178"/>
      <c r="W95" s="188" t="str">
        <f>IF(Q95&gt;=1,"&lt;&lt;&lt; OBS ange intäkter som negativa belopp"," ")</f>
        <v xml:space="preserve"> </v>
      </c>
      <c r="X95" s="179" t="str">
        <f>IF(($L$57=3),"1",IF(AND($L$57=1,$L$59=1091),"1","0"))</f>
        <v>0</v>
      </c>
      <c r="AB95" s="179" t="str">
        <f>IF((AM57=3),"summary,2",IF(AND(AM57=1,AM59=1091),"summary,2","summary,2,hidden"))</f>
        <v>summary,2,hidden</v>
      </c>
    </row>
    <row r="96" spans="1:28" s="143" customFormat="1" ht="15" thickBot="1" x14ac:dyDescent="0.35">
      <c r="A96" s="179" t="s">
        <v>96</v>
      </c>
      <c r="B96" s="179"/>
      <c r="C96" s="179">
        <f t="shared" si="0"/>
        <v>0</v>
      </c>
      <c r="D96" s="179">
        <f t="shared" si="2"/>
        <v>0</v>
      </c>
      <c r="E96" s="179" t="s">
        <v>65</v>
      </c>
      <c r="F96" s="143">
        <f t="shared" si="3"/>
        <v>0</v>
      </c>
      <c r="G96" s="143" t="s">
        <v>135</v>
      </c>
      <c r="I96" s="180" t="s">
        <v>135</v>
      </c>
      <c r="J96" s="181" t="str">
        <f>R96</f>
        <v>x</v>
      </c>
      <c r="K96" s="180" t="s">
        <v>136</v>
      </c>
      <c r="L96" s="180"/>
      <c r="M96" s="182"/>
      <c r="N96" s="183"/>
      <c r="O96" s="183"/>
      <c r="P96" s="184">
        <v>0</v>
      </c>
      <c r="Q96" s="202">
        <v>0</v>
      </c>
      <c r="R96" s="203" t="s">
        <v>137</v>
      </c>
      <c r="S96" s="183">
        <f t="shared" si="5"/>
        <v>0</v>
      </c>
      <c r="T96" s="187"/>
      <c r="U96" s="162"/>
      <c r="V96" s="178"/>
      <c r="W96" s="188" t="str">
        <f>IF(Q96&gt;=1,"&lt;&lt;&lt; OBS ange intäkter som negativa belopp"," ")</f>
        <v xml:space="preserve"> </v>
      </c>
      <c r="X96" s="179">
        <v>1</v>
      </c>
      <c r="AB96" s="179" t="s">
        <v>96</v>
      </c>
    </row>
    <row r="97" spans="1:28" s="143" customFormat="1" ht="5.0999999999999996" customHeight="1" x14ac:dyDescent="0.3">
      <c r="A97" s="179"/>
      <c r="B97" s="179"/>
      <c r="C97" s="179"/>
      <c r="D97" s="179"/>
      <c r="E97" s="179"/>
      <c r="I97" s="180"/>
      <c r="J97" s="204"/>
      <c r="K97" s="180"/>
      <c r="L97" s="180"/>
      <c r="M97" s="182"/>
      <c r="N97" s="183"/>
      <c r="O97" s="183"/>
      <c r="P97" s="184"/>
      <c r="Q97" s="205"/>
      <c r="R97" s="205"/>
      <c r="S97" s="183"/>
      <c r="T97" s="187"/>
      <c r="U97" s="162"/>
      <c r="V97" s="199"/>
      <c r="W97" s="188"/>
      <c r="X97" s="179"/>
      <c r="AB97" s="179"/>
    </row>
    <row r="98" spans="1:28" s="143" customFormat="1" ht="14.4" x14ac:dyDescent="0.3">
      <c r="C98" s="143" t="s">
        <v>65</v>
      </c>
      <c r="D98" s="143" t="s">
        <v>65</v>
      </c>
      <c r="F98" s="143" t="s">
        <v>65</v>
      </c>
      <c r="I98" s="206" t="s">
        <v>138</v>
      </c>
      <c r="J98" s="207"/>
      <c r="K98" s="208" t="s">
        <v>139</v>
      </c>
      <c r="L98" s="208"/>
      <c r="M98" s="209"/>
      <c r="N98" s="210"/>
      <c r="O98" s="211"/>
      <c r="P98" s="212">
        <f>SUM(P74:P96)</f>
        <v>0</v>
      </c>
      <c r="Q98" s="210">
        <f>SUM(Q74:Q96)</f>
        <v>0</v>
      </c>
      <c r="R98" s="210"/>
      <c r="S98" s="210">
        <f>Q98-M98</f>
        <v>0</v>
      </c>
      <c r="T98" s="213"/>
      <c r="U98" s="162"/>
      <c r="V98" s="199"/>
    </row>
    <row r="99" spans="1:28" s="143" customFormat="1" ht="15" thickBot="1" x14ac:dyDescent="0.35">
      <c r="C99" s="143" t="s">
        <v>65</v>
      </c>
      <c r="D99" s="143" t="s">
        <v>65</v>
      </c>
      <c r="F99" s="143" t="s">
        <v>65</v>
      </c>
      <c r="J99" s="166"/>
      <c r="L99" s="169"/>
      <c r="M99" s="176"/>
      <c r="N99" s="214"/>
      <c r="O99" s="214"/>
      <c r="P99" s="215"/>
      <c r="Q99" s="214"/>
      <c r="R99" s="216"/>
      <c r="S99" s="214"/>
      <c r="T99" s="162"/>
      <c r="U99" s="162"/>
      <c r="V99" s="199"/>
    </row>
    <row r="100" spans="1:28" s="143" customFormat="1" ht="15" thickBot="1" x14ac:dyDescent="0.35">
      <c r="A100" s="143" t="s">
        <v>96</v>
      </c>
      <c r="C100" s="179">
        <f t="shared" ref="C100:C109" si="7">$L$51</f>
        <v>0</v>
      </c>
      <c r="D100" s="179">
        <f t="shared" si="2"/>
        <v>0</v>
      </c>
      <c r="F100" s="143">
        <f t="shared" si="3"/>
        <v>0</v>
      </c>
      <c r="G100" s="143" t="s">
        <v>140</v>
      </c>
      <c r="H100" s="143" t="s">
        <v>140</v>
      </c>
      <c r="J100" s="166"/>
      <c r="K100" s="143" t="s">
        <v>141</v>
      </c>
      <c r="L100" s="169"/>
      <c r="M100" s="161"/>
      <c r="N100" s="214"/>
      <c r="O100" s="214"/>
      <c r="P100" s="215">
        <v>0</v>
      </c>
      <c r="Q100" s="217">
        <f>'Version 1 – salary as a percent'!AC68+'Version 1 – salary as a percent'!AC73+'Version 1 – salary as a percent'!AC77</f>
        <v>0</v>
      </c>
      <c r="R100" s="216"/>
      <c r="S100" s="214">
        <f>Q100-M100</f>
        <v>0</v>
      </c>
      <c r="T100" s="162"/>
      <c r="U100" s="162"/>
      <c r="V100" s="178"/>
    </row>
    <row r="101" spans="1:28" s="143" customFormat="1" ht="15" thickBot="1" x14ac:dyDescent="0.35">
      <c r="A101" s="143" t="s">
        <v>96</v>
      </c>
      <c r="C101" s="179">
        <f t="shared" si="7"/>
        <v>0</v>
      </c>
      <c r="D101" s="179">
        <f t="shared" si="2"/>
        <v>0</v>
      </c>
      <c r="F101" s="143">
        <f t="shared" si="3"/>
        <v>0</v>
      </c>
      <c r="G101" s="143" t="s">
        <v>142</v>
      </c>
      <c r="H101" s="143" t="s">
        <v>142</v>
      </c>
      <c r="J101" s="166"/>
      <c r="K101" s="143" t="s">
        <v>143</v>
      </c>
      <c r="L101" s="169"/>
      <c r="M101" s="161"/>
      <c r="N101" s="214"/>
      <c r="O101" s="214"/>
      <c r="P101" s="215">
        <v>0</v>
      </c>
      <c r="Q101" s="214" t="e">
        <f>'Version 1 – salary as a percent'!AC87+'Version 1 – salary as a percent'!#REF!</f>
        <v>#REF!</v>
      </c>
      <c r="R101" s="214"/>
      <c r="S101" s="214">
        <f>IF(Q117&lt;&gt;0,Q117-M101,ROUND((S100+S90+S78+S85)*T101/100,0))</f>
        <v>0</v>
      </c>
      <c r="T101" s="218"/>
      <c r="U101" s="219"/>
      <c r="V101" s="178"/>
    </row>
    <row r="102" spans="1:28" s="143" customFormat="1" ht="14.4" x14ac:dyDescent="0.3">
      <c r="A102" s="143" t="s">
        <v>96</v>
      </c>
      <c r="C102" s="179">
        <f t="shared" si="7"/>
        <v>0</v>
      </c>
      <c r="D102" s="179">
        <f t="shared" si="2"/>
        <v>0</v>
      </c>
      <c r="F102" s="143">
        <f t="shared" si="3"/>
        <v>0</v>
      </c>
      <c r="G102" s="143" t="s">
        <v>144</v>
      </c>
      <c r="H102" s="143" t="s">
        <v>144</v>
      </c>
      <c r="J102" s="166"/>
      <c r="K102" s="143" t="s">
        <v>145</v>
      </c>
      <c r="L102" s="169"/>
      <c r="M102" s="161"/>
      <c r="N102" s="214"/>
      <c r="O102" s="214"/>
      <c r="P102" s="215">
        <v>0</v>
      </c>
      <c r="Q102" s="220">
        <f>'Version 1 – salary as a percent'!AC82</f>
        <v>0</v>
      </c>
      <c r="R102" s="216"/>
      <c r="S102" s="214">
        <f t="shared" ref="S102:S109" si="8">Q102-M102</f>
        <v>0</v>
      </c>
      <c r="T102" s="162"/>
      <c r="U102" s="162"/>
      <c r="V102" s="178"/>
    </row>
    <row r="103" spans="1:28" s="143" customFormat="1" ht="14.4" x14ac:dyDescent="0.3">
      <c r="A103" s="143" t="s">
        <v>96</v>
      </c>
      <c r="C103" s="179">
        <f t="shared" si="7"/>
        <v>0</v>
      </c>
      <c r="D103" s="179">
        <f t="shared" si="2"/>
        <v>0</v>
      </c>
      <c r="F103" s="143">
        <f t="shared" si="3"/>
        <v>0</v>
      </c>
      <c r="G103" s="143" t="s">
        <v>146</v>
      </c>
      <c r="H103" s="143" t="s">
        <v>146</v>
      </c>
      <c r="J103" s="166"/>
      <c r="K103" s="143" t="s">
        <v>147</v>
      </c>
      <c r="L103" s="169"/>
      <c r="M103" s="161"/>
      <c r="N103" s="214"/>
      <c r="O103" s="214"/>
      <c r="P103" s="215">
        <v>0</v>
      </c>
      <c r="Q103" s="221">
        <f>'Version 1 – salary as a percent'!AC84</f>
        <v>0</v>
      </c>
      <c r="R103" s="216"/>
      <c r="S103" s="214">
        <f t="shared" si="8"/>
        <v>0</v>
      </c>
      <c r="T103" s="162"/>
      <c r="U103" s="162"/>
      <c r="V103" s="178"/>
    </row>
    <row r="104" spans="1:28" s="143" customFormat="1" ht="14.4" x14ac:dyDescent="0.3">
      <c r="A104" s="143" t="s">
        <v>96</v>
      </c>
      <c r="C104" s="179">
        <f t="shared" si="7"/>
        <v>0</v>
      </c>
      <c r="D104" s="179">
        <f t="shared" si="2"/>
        <v>0</v>
      </c>
      <c r="F104" s="143">
        <f t="shared" si="3"/>
        <v>0</v>
      </c>
      <c r="G104" s="143" t="s">
        <v>148</v>
      </c>
      <c r="H104" s="143" t="s">
        <v>148</v>
      </c>
      <c r="J104" s="166"/>
      <c r="K104" s="143" t="s">
        <v>149</v>
      </c>
      <c r="L104" s="169"/>
      <c r="M104" s="161"/>
      <c r="N104" s="214"/>
      <c r="O104" s="214"/>
      <c r="P104" s="215">
        <v>0</v>
      </c>
      <c r="Q104" s="221">
        <f>'Version 1 – salary as a percent'!AC85</f>
        <v>0</v>
      </c>
      <c r="R104" s="216"/>
      <c r="S104" s="214">
        <f t="shared" si="8"/>
        <v>0</v>
      </c>
      <c r="T104" s="162"/>
      <c r="U104" s="162"/>
      <c r="V104" s="178"/>
    </row>
    <row r="105" spans="1:28" s="143" customFormat="1" ht="15" thickBot="1" x14ac:dyDescent="0.35">
      <c r="A105" s="143" t="s">
        <v>96</v>
      </c>
      <c r="C105" s="179">
        <f t="shared" si="7"/>
        <v>0</v>
      </c>
      <c r="D105" s="179">
        <f t="shared" si="2"/>
        <v>0</v>
      </c>
      <c r="F105" s="143">
        <f t="shared" si="3"/>
        <v>0</v>
      </c>
      <c r="G105" s="143" t="s">
        <v>150</v>
      </c>
      <c r="H105" s="143" t="s">
        <v>150</v>
      </c>
      <c r="J105" s="166"/>
      <c r="K105" s="143" t="s">
        <v>151</v>
      </c>
      <c r="L105" s="169"/>
      <c r="M105" s="161"/>
      <c r="N105" s="214"/>
      <c r="O105" s="214"/>
      <c r="P105" s="215">
        <v>0</v>
      </c>
      <c r="Q105" s="222">
        <f>'Version 1 – salary as a percent'!AC86</f>
        <v>0</v>
      </c>
      <c r="R105" s="216"/>
      <c r="S105" s="214">
        <f t="shared" si="8"/>
        <v>0</v>
      </c>
      <c r="T105" s="162"/>
      <c r="U105" s="162"/>
      <c r="V105" s="178"/>
    </row>
    <row r="106" spans="1:28" s="143" customFormat="1" ht="14.4" x14ac:dyDescent="0.3">
      <c r="A106" s="143" t="s">
        <v>96</v>
      </c>
      <c r="C106" s="179">
        <f t="shared" si="7"/>
        <v>0</v>
      </c>
      <c r="D106" s="179">
        <f t="shared" si="2"/>
        <v>0</v>
      </c>
      <c r="F106" s="143">
        <f t="shared" si="3"/>
        <v>0</v>
      </c>
      <c r="G106" s="143" t="s">
        <v>152</v>
      </c>
      <c r="H106" s="143" t="s">
        <v>152</v>
      </c>
      <c r="J106" s="166"/>
      <c r="K106" s="143" t="s">
        <v>153</v>
      </c>
      <c r="L106" s="169"/>
      <c r="M106" s="161"/>
      <c r="N106" s="214"/>
      <c r="O106" s="214"/>
      <c r="P106" s="215">
        <v>0</v>
      </c>
      <c r="Q106" s="214">
        <f>'Version 1 – salary as a percent'!AC94</f>
        <v>0</v>
      </c>
      <c r="R106" s="214"/>
      <c r="S106" s="214">
        <f>ROUND((S100+S90+S78+S85)*T106/100,0)</f>
        <v>0</v>
      </c>
      <c r="T106" s="218"/>
      <c r="U106" s="219"/>
      <c r="V106" s="178"/>
    </row>
    <row r="107" spans="1:28" s="143" customFormat="1" ht="14.4" x14ac:dyDescent="0.3">
      <c r="A107" s="143" t="s">
        <v>96</v>
      </c>
      <c r="C107" s="179">
        <f t="shared" si="7"/>
        <v>0</v>
      </c>
      <c r="D107" s="179">
        <f t="shared" si="2"/>
        <v>0</v>
      </c>
      <c r="F107" s="143">
        <f t="shared" si="3"/>
        <v>0</v>
      </c>
      <c r="G107" s="143" t="s">
        <v>154</v>
      </c>
      <c r="H107" s="143" t="s">
        <v>154</v>
      </c>
      <c r="J107" s="166"/>
      <c r="K107" s="143" t="s">
        <v>155</v>
      </c>
      <c r="L107" s="169"/>
      <c r="M107" s="161"/>
      <c r="N107" s="214"/>
      <c r="O107" s="214"/>
      <c r="P107" s="215">
        <v>0</v>
      </c>
      <c r="Q107" s="214">
        <f>'Version 1 – salary as a percent'!AC95</f>
        <v>0</v>
      </c>
      <c r="R107" s="214"/>
      <c r="S107" s="214">
        <f>ROUND((S100+S90+S78+S85)*T107/100,0)</f>
        <v>0</v>
      </c>
      <c r="T107" s="218"/>
      <c r="U107" s="219"/>
      <c r="V107" s="178"/>
    </row>
    <row r="108" spans="1:28" s="143" customFormat="1" ht="15" thickBot="1" x14ac:dyDescent="0.35">
      <c r="A108" s="143" t="s">
        <v>96</v>
      </c>
      <c r="C108" s="179">
        <f t="shared" si="7"/>
        <v>0</v>
      </c>
      <c r="D108" s="179">
        <f t="shared" si="2"/>
        <v>0</v>
      </c>
      <c r="F108" s="143">
        <f t="shared" si="3"/>
        <v>0</v>
      </c>
      <c r="G108" s="143" t="s">
        <v>156</v>
      </c>
      <c r="H108" s="143" t="s">
        <v>156</v>
      </c>
      <c r="J108" s="166"/>
      <c r="K108" s="143" t="s">
        <v>157</v>
      </c>
      <c r="L108" s="169"/>
      <c r="M108" s="161"/>
      <c r="N108" s="214"/>
      <c r="O108" s="214"/>
      <c r="P108" s="215">
        <v>0</v>
      </c>
      <c r="Q108" s="214">
        <f>'Version 1 – salary as a percent'!AC96</f>
        <v>0</v>
      </c>
      <c r="R108" s="214"/>
      <c r="S108" s="214">
        <f>ROUND((S100+S90+S78+S85)*T108/100,0)</f>
        <v>0</v>
      </c>
      <c r="T108" s="218"/>
      <c r="U108" s="219"/>
      <c r="V108" s="178"/>
    </row>
    <row r="109" spans="1:28" s="143" customFormat="1" ht="15" thickBot="1" x14ac:dyDescent="0.35">
      <c r="A109" s="143" t="s">
        <v>96</v>
      </c>
      <c r="C109" s="179">
        <f t="shared" si="7"/>
        <v>0</v>
      </c>
      <c r="D109" s="179">
        <f t="shared" si="2"/>
        <v>0</v>
      </c>
      <c r="F109" s="143">
        <f t="shared" si="3"/>
        <v>0</v>
      </c>
      <c r="G109" s="143" t="s">
        <v>158</v>
      </c>
      <c r="H109" s="143" t="s">
        <v>158</v>
      </c>
      <c r="I109" s="223"/>
      <c r="J109" s="224"/>
      <c r="K109" s="223" t="s">
        <v>159</v>
      </c>
      <c r="L109" s="223"/>
      <c r="M109" s="225"/>
      <c r="N109" s="226"/>
      <c r="O109" s="226"/>
      <c r="P109" s="227">
        <v>0</v>
      </c>
      <c r="Q109" s="217">
        <f>'Version 1 – salary as a percent'!AC89+'Version 1 – salary as a percent'!AC90+'Version 1 – salary as a percent'!AC91</f>
        <v>0</v>
      </c>
      <c r="R109" s="228"/>
      <c r="S109" s="226">
        <f t="shared" si="8"/>
        <v>0</v>
      </c>
      <c r="T109" s="228"/>
      <c r="U109" s="162"/>
      <c r="V109" s="178"/>
    </row>
    <row r="110" spans="1:28" s="143" customFormat="1" ht="14.4" x14ac:dyDescent="0.3">
      <c r="J110" s="166"/>
      <c r="K110" s="169" t="s">
        <v>160</v>
      </c>
      <c r="L110" s="169"/>
      <c r="M110" s="209"/>
      <c r="N110" s="229"/>
      <c r="O110" s="214"/>
      <c r="P110" s="230">
        <f>SUM(P100:P109)</f>
        <v>0</v>
      </c>
      <c r="Q110" s="230" t="e">
        <f>SUM(Q100:Q109)</f>
        <v>#REF!</v>
      </c>
      <c r="R110" s="230"/>
      <c r="S110" s="230">
        <f>SUM(S100:S109)</f>
        <v>0</v>
      </c>
      <c r="T110" s="162"/>
      <c r="U110" s="162"/>
      <c r="V110" s="163"/>
    </row>
    <row r="111" spans="1:28" s="143" customFormat="1" ht="5.0999999999999996" customHeight="1" x14ac:dyDescent="0.3">
      <c r="J111" s="166"/>
      <c r="L111" s="169"/>
      <c r="M111" s="176"/>
      <c r="N111" s="214"/>
      <c r="O111" s="214" t="s">
        <v>65</v>
      </c>
      <c r="P111" s="214"/>
      <c r="Q111" s="214"/>
      <c r="R111" s="214"/>
      <c r="S111" s="214"/>
      <c r="T111" s="162"/>
      <c r="U111" s="162"/>
      <c r="V111" s="163"/>
    </row>
    <row r="112" spans="1:28" s="143" customFormat="1" ht="5.0999999999999996" customHeight="1" x14ac:dyDescent="0.3">
      <c r="J112" s="166"/>
      <c r="M112" s="161"/>
      <c r="N112" s="214"/>
      <c r="O112" s="214"/>
      <c r="P112" s="214"/>
      <c r="Q112" s="214"/>
      <c r="R112" s="214"/>
      <c r="S112" s="214"/>
      <c r="T112" s="162"/>
      <c r="U112" s="162"/>
      <c r="V112" s="163"/>
    </row>
    <row r="113" spans="10:22" s="143" customFormat="1" ht="14.4" x14ac:dyDescent="0.3">
      <c r="J113" s="166"/>
      <c r="K113" s="169" t="s">
        <v>161</v>
      </c>
      <c r="M113" s="176"/>
      <c r="N113" s="230"/>
      <c r="O113" s="230" t="s">
        <v>65</v>
      </c>
      <c r="P113" s="230">
        <f t="shared" ref="P113:S113" si="9">P98+P110</f>
        <v>0</v>
      </c>
      <c r="Q113" s="230" t="e">
        <f t="shared" si="9"/>
        <v>#REF!</v>
      </c>
      <c r="R113" s="230"/>
      <c r="S113" s="230">
        <f t="shared" si="9"/>
        <v>0</v>
      </c>
      <c r="T113" s="162"/>
      <c r="U113" s="162"/>
      <c r="V113" s="163"/>
    </row>
    <row r="114" spans="10:22" s="143" customFormat="1" ht="5.0999999999999996" customHeight="1" x14ac:dyDescent="0.3">
      <c r="J114" s="166"/>
      <c r="M114" s="161"/>
      <c r="T114" s="162"/>
      <c r="U114" s="162"/>
      <c r="V114" s="163"/>
    </row>
    <row r="115" spans="10:22" ht="13.8" x14ac:dyDescent="0.3">
      <c r="Q115" s="231" t="e">
        <f>IF(Q113&lt;&gt;0,"OBS Totalbudgeten balanserar ej, åtgärda innan budget laddas till Agresso"," ")</f>
        <v>#REF!</v>
      </c>
      <c r="R115" s="231"/>
    </row>
    <row r="116" spans="10:22" ht="10.8" thickBot="1" x14ac:dyDescent="0.25"/>
    <row r="117" spans="10:22" ht="15" customHeight="1" thickBot="1" x14ac:dyDescent="0.35">
      <c r="N117" s="143"/>
      <c r="P117" s="232"/>
      <c r="Q117" s="217">
        <v>0</v>
      </c>
      <c r="R117" s="214"/>
    </row>
  </sheetData>
  <sheetProtection autoFilter="0"/>
  <conditionalFormatting sqref="L60:M61">
    <cfRule type="cellIs" dxfId="2" priority="3" stopIfTrue="1" operator="equal">
      <formula>"Ja"</formula>
    </cfRule>
  </conditionalFormatting>
  <conditionalFormatting sqref="Q113:R113">
    <cfRule type="cellIs" dxfId="1" priority="2" stopIfTrue="1" operator="notEqual">
      <formula>0</formula>
    </cfRule>
  </conditionalFormatting>
  <conditionalFormatting sqref="T101">
    <cfRule type="expression" dxfId="0" priority="1" stopIfTrue="1">
      <formula>$Q$117&lt;&gt;0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DEE4-D97F-438E-A771-E3F7EC5F7DF1}">
  <dimension ref="A1:B5"/>
  <sheetViews>
    <sheetView workbookViewId="0">
      <selection activeCell="A11" sqref="A11"/>
    </sheetView>
  </sheetViews>
  <sheetFormatPr defaultRowHeight="13.2" x14ac:dyDescent="0.25"/>
  <cols>
    <col min="1" max="1" width="24.5546875" bestFit="1" customWidth="1"/>
    <col min="2" max="2" width="10.21875" style="128" bestFit="1" customWidth="1"/>
  </cols>
  <sheetData>
    <row r="1" spans="1:2" x14ac:dyDescent="0.25">
      <c r="A1" t="s">
        <v>223</v>
      </c>
      <c r="B1" s="128">
        <v>0</v>
      </c>
    </row>
    <row r="2" spans="1:2" x14ac:dyDescent="0.25">
      <c r="A2" t="s">
        <v>224</v>
      </c>
      <c r="B2" s="128">
        <v>33700</v>
      </c>
    </row>
    <row r="3" spans="1:2" x14ac:dyDescent="0.25">
      <c r="A3" t="s">
        <v>225</v>
      </c>
      <c r="B3" s="128">
        <v>34700</v>
      </c>
    </row>
    <row r="4" spans="1:2" x14ac:dyDescent="0.25">
      <c r="A4" t="s">
        <v>226</v>
      </c>
      <c r="B4" s="128">
        <v>36700</v>
      </c>
    </row>
    <row r="5" spans="1:2" x14ac:dyDescent="0.25">
      <c r="A5" t="s">
        <v>227</v>
      </c>
      <c r="B5" s="128">
        <v>38500</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02C0-F2EC-4261-BA24-17EB2489E9C4}">
  <dimension ref="A1:B3"/>
  <sheetViews>
    <sheetView workbookViewId="0">
      <selection activeCell="D24" sqref="D24"/>
    </sheetView>
  </sheetViews>
  <sheetFormatPr defaultRowHeight="13.2" x14ac:dyDescent="0.25"/>
  <cols>
    <col min="1" max="1" width="14.21875" bestFit="1" customWidth="1"/>
    <col min="2" max="2" width="8.77734375" style="138"/>
  </cols>
  <sheetData>
    <row r="1" spans="1:2" x14ac:dyDescent="0.25">
      <c r="A1" s="137" t="s">
        <v>266</v>
      </c>
      <c r="B1" s="138">
        <v>0</v>
      </c>
    </row>
    <row r="2" spans="1:2" x14ac:dyDescent="0.25">
      <c r="A2" s="137">
        <v>0.1</v>
      </c>
      <c r="B2" s="138">
        <v>0.1</v>
      </c>
    </row>
    <row r="3" spans="1:2" x14ac:dyDescent="0.25">
      <c r="A3" s="137">
        <v>0.2</v>
      </c>
      <c r="B3" s="138">
        <v>0.2</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67A4-085E-4085-A590-2DACBEC7A57B}">
  <dimension ref="A2:B5"/>
  <sheetViews>
    <sheetView workbookViewId="0">
      <selection activeCell="A20" sqref="A20"/>
    </sheetView>
  </sheetViews>
  <sheetFormatPr defaultRowHeight="13.2" x14ac:dyDescent="0.25"/>
  <cols>
    <col min="1" max="1" width="50.5546875" bestFit="1" customWidth="1"/>
  </cols>
  <sheetData>
    <row r="2" spans="1:2" x14ac:dyDescent="0.25">
      <c r="A2" t="s">
        <v>250</v>
      </c>
      <c r="B2">
        <v>3</v>
      </c>
    </row>
    <row r="3" spans="1:2" x14ac:dyDescent="0.25">
      <c r="A3" t="s">
        <v>4314</v>
      </c>
      <c r="B3">
        <v>3</v>
      </c>
    </row>
    <row r="4" spans="1:2" x14ac:dyDescent="0.25">
      <c r="A4" t="s">
        <v>4315</v>
      </c>
      <c r="B4">
        <v>5</v>
      </c>
    </row>
    <row r="5" spans="1:2" x14ac:dyDescent="0.25">
      <c r="A5" t="s">
        <v>4316</v>
      </c>
      <c r="B5">
        <v>10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2CE0C096195743BA85297ECC609236" ma:contentTypeVersion="12" ma:contentTypeDescription="Skapa ett nytt dokument." ma:contentTypeScope="" ma:versionID="5eb413dd35155e38e74d8408d4c1e201">
  <xsd:schema xmlns:xsd="http://www.w3.org/2001/XMLSchema" xmlns:xs="http://www.w3.org/2001/XMLSchema" xmlns:p="http://schemas.microsoft.com/office/2006/metadata/properties" xmlns:ns2="0648f964-3a36-4db7-886e-552bc0bb38f3" xmlns:ns3="cd42efd8-4270-492f-b35a-a08af83844a1" targetNamespace="http://schemas.microsoft.com/office/2006/metadata/properties" ma:root="true" ma:fieldsID="5224554f04f0beeabce4723b8a12b0c9" ns2:_="" ns3:_="">
    <xsd:import namespace="0648f964-3a36-4db7-886e-552bc0bb38f3"/>
    <xsd:import namespace="cd42efd8-4270-492f-b35a-a08af83844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8f964-3a36-4db7-886e-552bc0bb38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93a65192-9734-4a36-9c54-dd0325533d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42efd8-4270-492f-b35a-a08af83844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3c4b0e-8b8e-4116-89f9-53ef1fc2bce3}" ma:internalName="TaxCatchAll" ma:showField="CatchAllData" ma:web="cd42efd8-4270-492f-b35a-a08af83844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648f964-3a36-4db7-886e-552bc0bb38f3">
      <Terms xmlns="http://schemas.microsoft.com/office/infopath/2007/PartnerControls"/>
    </lcf76f155ced4ddcb4097134ff3c332f>
    <TaxCatchAll xmlns="cd42efd8-4270-492f-b35a-a08af83844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C3F53C-7412-4ED5-8EB4-0CE578AC1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8f964-3a36-4db7-886e-552bc0bb38f3"/>
    <ds:schemaRef ds:uri="cd42efd8-4270-492f-b35a-a08af83844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3CD47-77A4-4832-8200-CB4DADE35563}">
  <ds:schemaRefs>
    <ds:schemaRef ds:uri="http://schemas.microsoft.com/office/2006/metadata/properties"/>
    <ds:schemaRef ds:uri="http://schemas.microsoft.com/office/infopath/2007/PartnerControls"/>
    <ds:schemaRef ds:uri="0648f964-3a36-4db7-886e-552bc0bb38f3"/>
    <ds:schemaRef ds:uri="cd42efd8-4270-492f-b35a-a08af83844a1"/>
  </ds:schemaRefs>
</ds:datastoreItem>
</file>

<file path=customXml/itemProps3.xml><?xml version="1.0" encoding="utf-8"?>
<ds:datastoreItem xmlns:ds="http://schemas.openxmlformats.org/officeDocument/2006/customXml" ds:itemID="{11E02C2D-403A-47CE-AF33-6C0C7B98E4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12</vt:i4>
      </vt:variant>
    </vt:vector>
  </HeadingPairs>
  <TitlesOfParts>
    <vt:vector size="34" baseType="lpstr">
      <vt:lpstr>Blankett till Agresso Procent</vt:lpstr>
      <vt:lpstr>Blankett till Agresso Personmån</vt:lpstr>
      <vt:lpstr>Budget till Agresso Personmån </vt:lpstr>
      <vt:lpstr>Version 1 – salary as a percent</vt:lpstr>
      <vt:lpstr>Version 2 - salary in person-mo</vt:lpstr>
      <vt:lpstr>Budget till Agresso Procent</vt:lpstr>
      <vt:lpstr>Doktorandstege</vt:lpstr>
      <vt:lpstr>Samfinansieringsprocent</vt:lpstr>
      <vt:lpstr>Avskrivningstid</vt:lpstr>
      <vt:lpstr>Bemanning </vt:lpstr>
      <vt:lpstr>Grunddata</vt:lpstr>
      <vt:lpstr>org</vt:lpstr>
      <vt:lpstr>institutioner</vt:lpstr>
      <vt:lpstr>mailadresser</vt:lpstr>
      <vt:lpstr>avtalsmail</vt:lpstr>
      <vt:lpstr>visprojgr</vt:lpstr>
      <vt:lpstr>vh</vt:lpstr>
      <vt:lpstr>mp</vt:lpstr>
      <vt:lpstr>fin</vt:lpstr>
      <vt:lpstr>projper</vt:lpstr>
      <vt:lpstr>scb</vt:lpstr>
      <vt:lpstr>ekon</vt:lpstr>
      <vt:lpstr>ekon!ekon_name</vt:lpstr>
      <vt:lpstr>fin_name</vt:lpstr>
      <vt:lpstr>mp_name</vt:lpstr>
      <vt:lpstr>projper_name</vt:lpstr>
      <vt:lpstr>scb_name</vt:lpstr>
      <vt:lpstr>'Blankett till Agresso Procent'!Utskriftsområde</vt:lpstr>
      <vt:lpstr>'Budget till Agresso Personmån '!Utskriftsområde</vt:lpstr>
      <vt:lpstr>'Budget till Agresso Procent'!Utskriftsområde</vt:lpstr>
      <vt:lpstr>'Version 1 – salary as a percent'!Utskriftsområde</vt:lpstr>
      <vt:lpstr>'Version 2 - salary in person-mo'!Utskriftsområde</vt:lpstr>
      <vt:lpstr>vh_name</vt:lpstr>
      <vt:lpstr>visprojgr_name</vt:lpstr>
    </vt:vector>
  </TitlesOfParts>
  <Manager/>
  <Company>Kungliga Tekniska Högskolan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an1</dc:creator>
  <cp:keywords/>
  <dc:description/>
  <cp:lastModifiedBy>Eva Werner Sundén</cp:lastModifiedBy>
  <cp:revision/>
  <dcterms:created xsi:type="dcterms:W3CDTF">2013-09-13T08:59:21Z</dcterms:created>
  <dcterms:modified xsi:type="dcterms:W3CDTF">2026-05-06T15:14:44Z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0x010100472CE0C096195743BA85297ECC609236</vt:lpwstr>
  </property>
  <property fmtid="{D5CDD505-2E9C-101B-9397-08002B2CF9AE}" pid="3" name="MediaServiceImageTags">
    <vt:lpwstr/>
  </property>
</Properties>
</file>