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10" windowWidth="19440" windowHeight="12120" tabRatio="888"/>
  </bookViews>
  <sheets>
    <sheet name="smst nybörjare" sheetId="46" r:id="rId1"/>
    <sheet name="per skola" sheetId="49" r:id="rId2"/>
  </sheets>
  <definedNames>
    <definedName name="afriku">#REF!</definedName>
    <definedName name="avg">#REF!</definedName>
    <definedName name="avgfriku">#REF!</definedName>
    <definedName name="avgku">#REF!</definedName>
    <definedName name="avgkurs">#REF!</definedName>
    <definedName name="avgstatus">#REF!</definedName>
    <definedName name="avgterm">#REF!</definedName>
    <definedName name="färre">#REF!</definedName>
    <definedName name="gammalt" localSheetId="1">#REF!</definedName>
    <definedName name="gammalt">#REF!</definedName>
    <definedName name="nytt" localSheetId="1">#REF!</definedName>
    <definedName name="nytt">#REF!</definedName>
    <definedName name="vilken">#REF!</definedName>
  </definedNames>
  <calcPr calcId="145621"/>
</workbook>
</file>

<file path=xl/calcChain.xml><?xml version="1.0" encoding="utf-8"?>
<calcChain xmlns="http://schemas.openxmlformats.org/spreadsheetml/2006/main">
  <c r="G164" i="49" l="1"/>
  <c r="F164" i="49"/>
  <c r="G148" i="49"/>
  <c r="F148" i="49"/>
  <c r="G126" i="49"/>
  <c r="F126" i="49"/>
  <c r="G98" i="49"/>
  <c r="F98" i="49"/>
  <c r="G80" i="49"/>
  <c r="F80" i="49"/>
  <c r="G63" i="49"/>
  <c r="F63" i="49"/>
  <c r="G49" i="49"/>
  <c r="F49" i="49"/>
  <c r="G37" i="49"/>
  <c r="F37" i="49"/>
  <c r="G28" i="49"/>
  <c r="F28" i="49"/>
  <c r="F156" i="49"/>
  <c r="G156" i="49"/>
  <c r="F157" i="49"/>
  <c r="G157" i="49"/>
  <c r="F158" i="49"/>
  <c r="G158" i="49"/>
  <c r="F159" i="49"/>
  <c r="G159" i="49"/>
  <c r="F160" i="49"/>
  <c r="G160" i="49"/>
  <c r="F161" i="49"/>
  <c r="G161" i="49"/>
  <c r="F162" i="49"/>
  <c r="G162" i="49"/>
  <c r="F163" i="49"/>
  <c r="G163" i="49"/>
  <c r="F134" i="49"/>
  <c r="G134" i="49"/>
  <c r="F135" i="49"/>
  <c r="G135" i="49"/>
  <c r="F136" i="49"/>
  <c r="G136" i="49"/>
  <c r="F137" i="49"/>
  <c r="G137" i="49"/>
  <c r="F138" i="49"/>
  <c r="G138" i="49"/>
  <c r="F139" i="49"/>
  <c r="G139" i="49"/>
  <c r="F140" i="49"/>
  <c r="G140" i="49"/>
  <c r="F141" i="49"/>
  <c r="G141" i="49"/>
  <c r="F142" i="49"/>
  <c r="G142" i="49"/>
  <c r="F143" i="49"/>
  <c r="G143" i="49"/>
  <c r="F144" i="49"/>
  <c r="G144" i="49"/>
  <c r="F145" i="49"/>
  <c r="G145" i="49"/>
  <c r="F146" i="49"/>
  <c r="G146" i="49"/>
  <c r="F147" i="49"/>
  <c r="G147" i="49"/>
  <c r="F106" i="49"/>
  <c r="G106" i="49"/>
  <c r="F107" i="49"/>
  <c r="G107" i="49"/>
  <c r="F108" i="49"/>
  <c r="G108" i="49"/>
  <c r="F109" i="49"/>
  <c r="G109" i="49"/>
  <c r="F110" i="49"/>
  <c r="G110" i="49"/>
  <c r="F111" i="49"/>
  <c r="G111" i="49"/>
  <c r="F112" i="49"/>
  <c r="G112" i="49"/>
  <c r="F113" i="49"/>
  <c r="G113" i="49"/>
  <c r="F114" i="49"/>
  <c r="G114" i="49"/>
  <c r="F115" i="49"/>
  <c r="G115" i="49"/>
  <c r="F116" i="49"/>
  <c r="G116" i="49"/>
  <c r="F117" i="49"/>
  <c r="G117" i="49"/>
  <c r="F118" i="49"/>
  <c r="G118" i="49"/>
  <c r="F119" i="49"/>
  <c r="G119" i="49"/>
  <c r="F120" i="49"/>
  <c r="G120" i="49"/>
  <c r="F121" i="49"/>
  <c r="G121" i="49"/>
  <c r="F122" i="49"/>
  <c r="G122" i="49"/>
  <c r="F123" i="49"/>
  <c r="G123" i="49"/>
  <c r="F124" i="49"/>
  <c r="G124" i="49"/>
  <c r="F125" i="49"/>
  <c r="G125" i="49"/>
  <c r="F88" i="49"/>
  <c r="G88" i="49"/>
  <c r="F89" i="49"/>
  <c r="G89" i="49"/>
  <c r="F90" i="49"/>
  <c r="G90" i="49"/>
  <c r="F91" i="49"/>
  <c r="G91" i="49"/>
  <c r="F92" i="49"/>
  <c r="G92" i="49"/>
  <c r="F93" i="49"/>
  <c r="G93" i="49"/>
  <c r="F94" i="49"/>
  <c r="G94" i="49"/>
  <c r="F95" i="49"/>
  <c r="G95" i="49"/>
  <c r="F96" i="49"/>
  <c r="G96" i="49"/>
  <c r="F97" i="49"/>
  <c r="G97" i="49"/>
  <c r="F71" i="49"/>
  <c r="G71" i="49"/>
  <c r="F72" i="49"/>
  <c r="G72" i="49"/>
  <c r="F73" i="49"/>
  <c r="G73" i="49"/>
  <c r="F74" i="49"/>
  <c r="G74" i="49"/>
  <c r="F75" i="49"/>
  <c r="G75" i="49"/>
  <c r="F76" i="49"/>
  <c r="G76" i="49"/>
  <c r="F77" i="49"/>
  <c r="G77" i="49"/>
  <c r="F78" i="49"/>
  <c r="G78" i="49"/>
  <c r="F79" i="49"/>
  <c r="G79" i="49"/>
  <c r="F56" i="49"/>
  <c r="G56" i="49"/>
  <c r="F57" i="49"/>
  <c r="G57" i="49"/>
  <c r="F58" i="49"/>
  <c r="G58" i="49"/>
  <c r="F59" i="49"/>
  <c r="G59" i="49"/>
  <c r="F60" i="49"/>
  <c r="G60" i="49"/>
  <c r="F61" i="49"/>
  <c r="G61" i="49"/>
  <c r="F62" i="49"/>
  <c r="G62" i="49"/>
  <c r="F44" i="49"/>
  <c r="G44" i="49"/>
  <c r="F45" i="49"/>
  <c r="G45" i="49"/>
  <c r="F46" i="49"/>
  <c r="G46" i="49"/>
  <c r="F47" i="49"/>
  <c r="G47" i="49"/>
  <c r="F48" i="49"/>
  <c r="G48" i="49"/>
  <c r="F35" i="49"/>
  <c r="G35" i="49"/>
  <c r="F36" i="49"/>
  <c r="G36" i="49"/>
  <c r="G155" i="49"/>
  <c r="F155" i="49"/>
  <c r="G133" i="49"/>
  <c r="F133" i="49"/>
  <c r="G105" i="49"/>
  <c r="F105" i="49"/>
  <c r="G87" i="49"/>
  <c r="F87" i="49"/>
  <c r="G70" i="49"/>
  <c r="F70" i="49"/>
  <c r="G55" i="49"/>
  <c r="F55" i="49"/>
  <c r="G43" i="49"/>
  <c r="F43" i="49"/>
  <c r="G34" i="49"/>
  <c r="F34" i="49"/>
  <c r="F15" i="49"/>
  <c r="G15" i="49"/>
  <c r="F16" i="49"/>
  <c r="G16" i="49"/>
  <c r="F17" i="49"/>
  <c r="G17" i="49"/>
  <c r="F18" i="49"/>
  <c r="G18" i="49"/>
  <c r="F19" i="49"/>
  <c r="G19" i="49"/>
  <c r="F20" i="49"/>
  <c r="G20" i="49"/>
  <c r="F21" i="49"/>
  <c r="G21" i="49"/>
  <c r="F22" i="49"/>
  <c r="G22" i="49"/>
  <c r="F23" i="49"/>
  <c r="G23" i="49"/>
  <c r="F24" i="49"/>
  <c r="G24" i="49"/>
  <c r="F25" i="49"/>
  <c r="G25" i="49"/>
  <c r="F26" i="49"/>
  <c r="G26" i="49"/>
  <c r="F27" i="49"/>
  <c r="G27" i="49"/>
  <c r="G14" i="49"/>
  <c r="F14" i="49"/>
  <c r="H204" i="46"/>
  <c r="G204" i="46"/>
  <c r="H197" i="46"/>
  <c r="G197" i="46"/>
  <c r="H186" i="46"/>
  <c r="G186" i="46"/>
  <c r="H175" i="46"/>
  <c r="G175" i="46"/>
  <c r="H54" i="46"/>
  <c r="G54" i="46"/>
  <c r="H41" i="46"/>
  <c r="G41" i="46"/>
  <c r="H203" i="46"/>
  <c r="G203" i="46"/>
  <c r="G193" i="46"/>
  <c r="H193" i="46"/>
  <c r="G194" i="46"/>
  <c r="H194" i="46"/>
  <c r="G195" i="46"/>
  <c r="H195" i="46"/>
  <c r="G196" i="46"/>
  <c r="H196" i="46"/>
  <c r="H192" i="46"/>
  <c r="G192" i="46"/>
  <c r="G183" i="46"/>
  <c r="H183" i="46"/>
  <c r="G184" i="46"/>
  <c r="H184" i="46"/>
  <c r="G185" i="46"/>
  <c r="H185" i="46"/>
  <c r="H182" i="46"/>
  <c r="G182" i="46"/>
  <c r="G161" i="46"/>
  <c r="H161" i="46"/>
  <c r="G162" i="46"/>
  <c r="H162" i="46"/>
  <c r="G163" i="46"/>
  <c r="H163" i="46"/>
  <c r="G164" i="46"/>
  <c r="H164" i="46"/>
  <c r="G165" i="46"/>
  <c r="H165" i="46"/>
  <c r="G166" i="46"/>
  <c r="H166" i="46"/>
  <c r="G167" i="46"/>
  <c r="H167" i="46"/>
  <c r="G168" i="46"/>
  <c r="H168" i="46"/>
  <c r="G169" i="46"/>
  <c r="H169" i="46"/>
  <c r="G170" i="46"/>
  <c r="H170" i="46"/>
  <c r="G171" i="46"/>
  <c r="H171" i="46"/>
  <c r="G172" i="46"/>
  <c r="H172" i="46"/>
  <c r="G173" i="46"/>
  <c r="H173" i="46"/>
  <c r="G174" i="46"/>
  <c r="H174" i="46"/>
  <c r="G136" i="46"/>
  <c r="H136" i="46"/>
  <c r="G137" i="46"/>
  <c r="H137" i="46"/>
  <c r="G138" i="46"/>
  <c r="H138" i="46"/>
  <c r="G139" i="46"/>
  <c r="H139" i="46"/>
  <c r="G140" i="46"/>
  <c r="H140" i="46"/>
  <c r="G141" i="46"/>
  <c r="H141" i="46"/>
  <c r="G142" i="46"/>
  <c r="H142" i="46"/>
  <c r="G143" i="46"/>
  <c r="H143" i="46"/>
  <c r="G144" i="46"/>
  <c r="H144" i="46"/>
  <c r="G145" i="46"/>
  <c r="H145" i="46"/>
  <c r="G146" i="46"/>
  <c r="H146" i="46"/>
  <c r="G147" i="46"/>
  <c r="H147" i="46"/>
  <c r="G148" i="46"/>
  <c r="H148" i="46"/>
  <c r="G149" i="46"/>
  <c r="H149" i="46"/>
  <c r="G150" i="46"/>
  <c r="H150" i="46"/>
  <c r="G151" i="46"/>
  <c r="H151" i="46"/>
  <c r="G152" i="46"/>
  <c r="H152" i="46"/>
  <c r="G153" i="46"/>
  <c r="H153" i="46"/>
  <c r="G154" i="46"/>
  <c r="H154" i="46"/>
  <c r="G155" i="46"/>
  <c r="H155" i="46"/>
  <c r="G156" i="46"/>
  <c r="H156" i="46"/>
  <c r="G157" i="46"/>
  <c r="H157" i="46"/>
  <c r="G158" i="46"/>
  <c r="H158" i="46"/>
  <c r="G159" i="46"/>
  <c r="H159" i="46"/>
  <c r="G160" i="46"/>
  <c r="H160" i="46"/>
  <c r="G112" i="46"/>
  <c r="H112" i="46"/>
  <c r="G113" i="46"/>
  <c r="H113" i="46"/>
  <c r="G114" i="46"/>
  <c r="H114" i="46"/>
  <c r="G115" i="46"/>
  <c r="H115" i="46"/>
  <c r="G116" i="46"/>
  <c r="H116" i="46"/>
  <c r="G117" i="46"/>
  <c r="H117" i="46"/>
  <c r="G118" i="46"/>
  <c r="H118" i="46"/>
  <c r="G119" i="46"/>
  <c r="H119" i="46"/>
  <c r="G120" i="46"/>
  <c r="H120" i="46"/>
  <c r="G121" i="46"/>
  <c r="H121" i="46"/>
  <c r="G122" i="46"/>
  <c r="H122" i="46"/>
  <c r="G123" i="46"/>
  <c r="H123" i="46"/>
  <c r="G124" i="46"/>
  <c r="H124" i="46"/>
  <c r="G125" i="46"/>
  <c r="H125" i="46"/>
  <c r="G126" i="46"/>
  <c r="H126" i="46"/>
  <c r="G127" i="46"/>
  <c r="H127" i="46"/>
  <c r="G128" i="46"/>
  <c r="H128" i="46"/>
  <c r="G129" i="46"/>
  <c r="H129" i="46"/>
  <c r="G130" i="46"/>
  <c r="H130" i="46"/>
  <c r="G131" i="46"/>
  <c r="H131" i="46"/>
  <c r="G132" i="46"/>
  <c r="H132" i="46"/>
  <c r="G133" i="46"/>
  <c r="H133" i="46"/>
  <c r="G134" i="46"/>
  <c r="H134" i="46"/>
  <c r="G135" i="46"/>
  <c r="H135" i="46"/>
  <c r="G86" i="46"/>
  <c r="H86" i="46"/>
  <c r="G87" i="46"/>
  <c r="H87" i="46"/>
  <c r="G88" i="46"/>
  <c r="H88" i="46"/>
  <c r="G89" i="46"/>
  <c r="H89" i="46"/>
  <c r="G90" i="46"/>
  <c r="H90" i="46"/>
  <c r="G91" i="46"/>
  <c r="H91" i="46"/>
  <c r="G92" i="46"/>
  <c r="H92" i="46"/>
  <c r="G93" i="46"/>
  <c r="H93" i="46"/>
  <c r="G94" i="46"/>
  <c r="H94" i="46"/>
  <c r="G95" i="46"/>
  <c r="H95" i="46"/>
  <c r="G96" i="46"/>
  <c r="H96" i="46"/>
  <c r="G97" i="46"/>
  <c r="H97" i="46"/>
  <c r="G98" i="46"/>
  <c r="H98" i="46"/>
  <c r="G99" i="46"/>
  <c r="H99" i="46"/>
  <c r="G100" i="46"/>
  <c r="H100" i="46"/>
  <c r="G101" i="46"/>
  <c r="H101" i="46"/>
  <c r="G102" i="46"/>
  <c r="H102" i="46"/>
  <c r="G103" i="46"/>
  <c r="H103" i="46"/>
  <c r="G104" i="46"/>
  <c r="H104" i="46"/>
  <c r="G105" i="46"/>
  <c r="H105" i="46"/>
  <c r="G106" i="46"/>
  <c r="H106" i="46"/>
  <c r="G107" i="46"/>
  <c r="H107" i="46"/>
  <c r="G108" i="46"/>
  <c r="H108" i="46"/>
  <c r="G109" i="46"/>
  <c r="H109" i="46"/>
  <c r="G110" i="46"/>
  <c r="H110" i="46"/>
  <c r="G111" i="46"/>
  <c r="H111" i="46"/>
  <c r="G63" i="46"/>
  <c r="H63" i="46"/>
  <c r="G64" i="46"/>
  <c r="H64" i="46"/>
  <c r="G65" i="46"/>
  <c r="H65" i="46"/>
  <c r="G66" i="46"/>
  <c r="H66" i="46"/>
  <c r="G67" i="46"/>
  <c r="H67" i="46"/>
  <c r="G68" i="46"/>
  <c r="H68" i="46"/>
  <c r="G69" i="46"/>
  <c r="H69" i="46"/>
  <c r="G70" i="46"/>
  <c r="H70" i="46"/>
  <c r="G71" i="46"/>
  <c r="H71" i="46"/>
  <c r="G72" i="46"/>
  <c r="H72" i="46"/>
  <c r="G73" i="46"/>
  <c r="H73" i="46"/>
  <c r="G74" i="46"/>
  <c r="H74" i="46"/>
  <c r="G75" i="46"/>
  <c r="H75" i="46"/>
  <c r="G76" i="46"/>
  <c r="H76" i="46"/>
  <c r="G77" i="46"/>
  <c r="H77" i="46"/>
  <c r="G78" i="46"/>
  <c r="H78" i="46"/>
  <c r="G79" i="46"/>
  <c r="H79" i="46"/>
  <c r="G80" i="46"/>
  <c r="H80" i="46"/>
  <c r="G81" i="46"/>
  <c r="H81" i="46"/>
  <c r="G82" i="46"/>
  <c r="H82" i="46"/>
  <c r="G83" i="46"/>
  <c r="H83" i="46"/>
  <c r="G84" i="46"/>
  <c r="H84" i="46"/>
  <c r="G85" i="46"/>
  <c r="H85" i="46"/>
  <c r="H62" i="46"/>
  <c r="G62" i="46"/>
  <c r="G48" i="46"/>
  <c r="H48" i="46"/>
  <c r="G49" i="46"/>
  <c r="H49" i="46"/>
  <c r="G50" i="46"/>
  <c r="H50" i="46"/>
  <c r="G51" i="46"/>
  <c r="H51" i="46"/>
  <c r="G52" i="46"/>
  <c r="H52" i="46"/>
  <c r="G53" i="46"/>
  <c r="H53" i="46"/>
  <c r="H47" i="46"/>
  <c r="G47" i="46"/>
  <c r="G31" i="46"/>
  <c r="H31" i="46"/>
  <c r="G32" i="46"/>
  <c r="H32" i="46"/>
  <c r="G33" i="46"/>
  <c r="H33" i="46"/>
  <c r="G34" i="46"/>
  <c r="H34" i="46"/>
  <c r="G35" i="46"/>
  <c r="H35" i="46"/>
  <c r="G36" i="46"/>
  <c r="H36" i="46"/>
  <c r="G37" i="46"/>
  <c r="H37" i="46"/>
  <c r="G38" i="46"/>
  <c r="H38" i="46"/>
  <c r="G39" i="46"/>
  <c r="H39" i="46"/>
  <c r="G40" i="46"/>
  <c r="H40" i="46"/>
  <c r="G12" i="46"/>
  <c r="H12" i="46"/>
  <c r="G13" i="46"/>
  <c r="H13" i="46"/>
  <c r="G14" i="46"/>
  <c r="H14" i="46"/>
  <c r="G15" i="46"/>
  <c r="H15" i="46"/>
  <c r="G16" i="46"/>
  <c r="H16" i="46"/>
  <c r="G17" i="46"/>
  <c r="H17" i="46"/>
  <c r="G18" i="46"/>
  <c r="H18" i="46"/>
  <c r="G19" i="46"/>
  <c r="H19" i="46"/>
  <c r="G20" i="46"/>
  <c r="H20" i="46"/>
  <c r="G21" i="46"/>
  <c r="H21" i="46"/>
  <c r="G22" i="46"/>
  <c r="H22" i="46"/>
  <c r="G23" i="46"/>
  <c r="H23" i="46"/>
  <c r="G24" i="46"/>
  <c r="H24" i="46"/>
  <c r="G25" i="46"/>
  <c r="H25" i="46"/>
  <c r="G26" i="46"/>
  <c r="H26" i="46"/>
  <c r="G27" i="46"/>
  <c r="H27" i="46"/>
  <c r="G28" i="46"/>
  <c r="H28" i="46"/>
  <c r="G29" i="46"/>
  <c r="H29" i="46"/>
  <c r="G30" i="46"/>
  <c r="H30" i="46"/>
  <c r="H11" i="46"/>
  <c r="G11" i="46"/>
</calcChain>
</file>

<file path=xl/sharedStrings.xml><?xml version="1.0" encoding="utf-8"?>
<sst xmlns="http://schemas.openxmlformats.org/spreadsheetml/2006/main" count="656" uniqueCount="304">
  <si>
    <t>TERGM</t>
  </si>
  <si>
    <t>Magisterprogram, Ergonomi och Människa-Teknik-Organisation</t>
  </si>
  <si>
    <t xml:space="preserve"> _</t>
  </si>
  <si>
    <t>TBATL</t>
  </si>
  <si>
    <t>TBYPH</t>
  </si>
  <si>
    <t>Högskoleutbildning i byggproduktion</t>
  </si>
  <si>
    <t>TFOFK</t>
  </si>
  <si>
    <t>Kandidatprogram, fastighet och finans</t>
  </si>
  <si>
    <t>TBASA</t>
  </si>
  <si>
    <t>Tekniskt basår, Haninge</t>
  </si>
  <si>
    <t>TTILM</t>
  </si>
  <si>
    <t>Magisterprogram, tillämpad logistik</t>
  </si>
  <si>
    <t>TLODM</t>
  </si>
  <si>
    <t>Magisterprogram, ljusdesign</t>
  </si>
  <si>
    <t>TIDAB</t>
  </si>
  <si>
    <t>Högsk.ingenjörsutb i datateknik, Kista</t>
  </si>
  <si>
    <t>ARKIT</t>
  </si>
  <si>
    <t>Arkitektutbildning</t>
  </si>
  <si>
    <t>TNTEM</t>
  </si>
  <si>
    <t>Masterprogram, nanoteknik</t>
  </si>
  <si>
    <t>TIEDB</t>
  </si>
  <si>
    <t>Högsk.ingenjörsutb i elektronik och datorteknik</t>
  </si>
  <si>
    <t>CKEMV</t>
  </si>
  <si>
    <t>Civilingenjörsutb i kemivetenskap</t>
  </si>
  <si>
    <t>KINT</t>
  </si>
  <si>
    <t>TINEM</t>
  </si>
  <si>
    <t>Masterprogram, industriell ekonomi</t>
  </si>
  <si>
    <t>TBTMH</t>
  </si>
  <si>
    <t>Tekniskt basår, termin 2, Haninge</t>
  </si>
  <si>
    <t>TSUEM</t>
  </si>
  <si>
    <t>Masterprogram, hållbar energiteknik</t>
  </si>
  <si>
    <t>CMEDT</t>
  </si>
  <si>
    <t>Civilingenjörsutb i medicinsk teknik</t>
  </si>
  <si>
    <t>TKOMK</t>
  </si>
  <si>
    <t>Kandidatprogram, informations- och kommunikationsteknik</t>
  </si>
  <si>
    <t>TIMAS</t>
  </si>
  <si>
    <t>Högsk.ingenjörsutb i maskinteknik, Södertälje</t>
  </si>
  <si>
    <t>CDATE</t>
  </si>
  <si>
    <t>Civilingenjörsutb i datateknik</t>
  </si>
  <si>
    <t>TSUTM</t>
  </si>
  <si>
    <t>Masterprogram, teknik och hållbar utveckling</t>
  </si>
  <si>
    <t>TIDAA</t>
  </si>
  <si>
    <t>Högsk.ingenjörsutb i datateknik, Haninge</t>
  </si>
  <si>
    <t>TPLVM</t>
  </si>
  <si>
    <t>Magisterprogram, projektledning och verksamhetsutveckling</t>
  </si>
  <si>
    <t>INT</t>
  </si>
  <si>
    <t>TEINM</t>
  </si>
  <si>
    <t>Masterprogram, innovations- och tillväxtekonomi</t>
  </si>
  <si>
    <t>TEILM</t>
  </si>
  <si>
    <t>Magisterprogram, entreprenörskap och innovationsledning</t>
  </si>
  <si>
    <t>TIBYH</t>
  </si>
  <si>
    <t>Högsk.ingenjörsutb i byggteknik och design</t>
  </si>
  <si>
    <t>Masterprogram, media management</t>
  </si>
  <si>
    <t>TIKED</t>
  </si>
  <si>
    <t>Högsk.ingenjörsutb i kemiteknik</t>
  </si>
  <si>
    <t>TPRMM</t>
  </si>
  <si>
    <t>Masterprogram, industriell produktion</t>
  </si>
  <si>
    <t>CFATE</t>
  </si>
  <si>
    <t>Civilingenjörsutb i farkostteknik</t>
  </si>
  <si>
    <t>TCOMM</t>
  </si>
  <si>
    <t>Masterprogram, kommunikationssystem</t>
  </si>
  <si>
    <t>TIEEM</t>
  </si>
  <si>
    <t>Masterprogram, innovativ uthållig energiteknik</t>
  </si>
  <si>
    <t>CTFYS</t>
  </si>
  <si>
    <t>Civilingenjörsutb i teknisk fysik</t>
  </si>
  <si>
    <t>TSCCM</t>
  </si>
  <si>
    <t>Masterprogram, tekniska beräkningar</t>
  </si>
  <si>
    <t>TSEDM</t>
  </si>
  <si>
    <t>Masterprogram, programvaruteknik för distribuerade system</t>
  </si>
  <si>
    <t>CSAMH</t>
  </si>
  <si>
    <t>Civilingenjörsutb i samhällsbyggnad</t>
  </si>
  <si>
    <t>CMAST</t>
  </si>
  <si>
    <t>Civilingenjörsutb i maskinteknik</t>
  </si>
  <si>
    <t>TTLSM</t>
  </si>
  <si>
    <t>Masterprogram, trådlösa system</t>
  </si>
  <si>
    <t>COPEN</t>
  </si>
  <si>
    <t>Civilingenjörsutb. öppen ingång</t>
  </si>
  <si>
    <t>TSCRM</t>
  </si>
  <si>
    <t>Masterprogram, systemteknik och robotik</t>
  </si>
  <si>
    <t>TTEMM</t>
  </si>
  <si>
    <t>Masterprogram, teknisk mekanik</t>
  </si>
  <si>
    <t>TAEEM</t>
  </si>
  <si>
    <t>Masterprogram, flyg- och rymdteknik</t>
  </si>
  <si>
    <t>TBASE</t>
  </si>
  <si>
    <t>Tekniskt basår, Södertälje</t>
  </si>
  <si>
    <t>INJA</t>
  </si>
  <si>
    <t>TELFM</t>
  </si>
  <si>
    <t>Masterprogram, elektrofysik</t>
  </si>
  <si>
    <t>CINEK</t>
  </si>
  <si>
    <t>Civilingenjörsutb i industriell ekonomi</t>
  </si>
  <si>
    <t>CELTE</t>
  </si>
  <si>
    <t>Civilingenjörsutb i elektroteknik</t>
  </si>
  <si>
    <t>CDEPR</t>
  </si>
  <si>
    <t>Civilingenjörsutb i design och produktframtagning</t>
  </si>
  <si>
    <t>CINTE</t>
  </si>
  <si>
    <t>Civilingenjörsutb i informationsteknik</t>
  </si>
  <si>
    <t>INKI</t>
  </si>
  <si>
    <t>CMATD</t>
  </si>
  <si>
    <t>Civilingenjörsutb i materialdesign</t>
  </si>
  <si>
    <t>TELPM</t>
  </si>
  <si>
    <t>Masterprogram, elkraftteknik</t>
  </si>
  <si>
    <t>CMETE</t>
  </si>
  <si>
    <t>Civilingenjörsutb i medieteknik</t>
  </si>
  <si>
    <t>TMTHM</t>
  </si>
  <si>
    <t>Masterprogram, matematik</t>
  </si>
  <si>
    <t>TNSSM</t>
  </si>
  <si>
    <t>Masterprogram, nätverkstjänster och system</t>
  </si>
  <si>
    <t>TSKKM</t>
  </si>
  <si>
    <t>Masterprogram, systemkonstruktion på kisel</t>
  </si>
  <si>
    <t>CBIOT</t>
  </si>
  <si>
    <t>Civilingenjörsutb i bioteknik</t>
  </si>
  <si>
    <t>TNEEM</t>
  </si>
  <si>
    <t>Masterprogram, kärnenergiteknik</t>
  </si>
  <si>
    <t>Civilingenjör och lärare</t>
  </si>
  <si>
    <t>TSMKM</t>
  </si>
  <si>
    <t>Masterprogram, säker och mobil kommunikation</t>
  </si>
  <si>
    <t>JAP</t>
  </si>
  <si>
    <t>KIN</t>
  </si>
  <si>
    <t>KJAP</t>
  </si>
  <si>
    <t>KKIN</t>
  </si>
  <si>
    <t>Programkod</t>
  </si>
  <si>
    <t>Arkitekt och civilingenjör</t>
  </si>
  <si>
    <t>Master och magister</t>
  </si>
  <si>
    <t>Högskoleingenjör</t>
  </si>
  <si>
    <t>Kandidat</t>
  </si>
  <si>
    <t>ABE</t>
  </si>
  <si>
    <t>BIO</t>
  </si>
  <si>
    <t>CSC</t>
  </si>
  <si>
    <t>ITM</t>
  </si>
  <si>
    <t>EES</t>
  </si>
  <si>
    <t>CENMI</t>
  </si>
  <si>
    <t>Civilingenjörsutb i energi och miljö</t>
  </si>
  <si>
    <t>SCI</t>
  </si>
  <si>
    <t>ICT</t>
  </si>
  <si>
    <t>CHE</t>
  </si>
  <si>
    <t>STH</t>
  </si>
  <si>
    <t>TAETM</t>
  </si>
  <si>
    <t>Masterprogram, aeroelasticitet i turbomaskiner</t>
  </si>
  <si>
    <t>TARKM</t>
  </si>
  <si>
    <t>Masterprogram, arkitektur</t>
  </si>
  <si>
    <t>TBASD</t>
  </si>
  <si>
    <t>Tekniskt basår, Campus</t>
  </si>
  <si>
    <t>TCSCM</t>
  </si>
  <si>
    <t>Masterprogram, datalogi</t>
  </si>
  <si>
    <t>TDTNM</t>
  </si>
  <si>
    <t>Masterprogram, datorsimuleringar inom teknik och naturvetenskap</t>
  </si>
  <si>
    <t>TFAFM</t>
  </si>
  <si>
    <t>Masterprogram, fastighetsutveckling och finansiella tjänster</t>
  </si>
  <si>
    <t>FAFC</t>
  </si>
  <si>
    <t>FAFD</t>
  </si>
  <si>
    <t>THCIM</t>
  </si>
  <si>
    <t>Masterprogram, människa-datorinteraktion</t>
  </si>
  <si>
    <t>THSSM</t>
  </si>
  <si>
    <t>Masterprogram, hållbar samhällsplanering och stadsutformning</t>
  </si>
  <si>
    <t>HSSB</t>
  </si>
  <si>
    <t>HSSC</t>
  </si>
  <si>
    <t>HSSA</t>
  </si>
  <si>
    <t>TIELA</t>
  </si>
  <si>
    <t>Högsk.ingenjörsutb i elektroteknik, Haninge</t>
  </si>
  <si>
    <t>TIEMM</t>
  </si>
  <si>
    <t>MEIA</t>
  </si>
  <si>
    <t>TIKTM</t>
  </si>
  <si>
    <t>Masterprogram, informations- och kommunikationsteknik</t>
  </si>
  <si>
    <t>TIMBM</t>
  </si>
  <si>
    <t>Masterprogram, Industriell och miljöinriktad bioteknologi</t>
  </si>
  <si>
    <t>TIPDM</t>
  </si>
  <si>
    <t>Masterprogram, integrerad produktdesign</t>
  </si>
  <si>
    <t>IPDB</t>
  </si>
  <si>
    <t>TIPUM</t>
  </si>
  <si>
    <t>Masterprogram, industriell produktutveckling</t>
  </si>
  <si>
    <t>IPUC</t>
  </si>
  <si>
    <t>IPUB</t>
  </si>
  <si>
    <t>TKEMM</t>
  </si>
  <si>
    <t>Masterprogram, kemiteknik för energi och miljö</t>
  </si>
  <si>
    <t>TLDHM</t>
  </si>
  <si>
    <t>Masterprogram, ljus, design och hälsa</t>
  </si>
  <si>
    <t>TMAIM</t>
  </si>
  <si>
    <t>Masterprogram, maskininlärning</t>
  </si>
  <si>
    <t>TMBIM</t>
  </si>
  <si>
    <t>Masterprogram, medicinsk bioteknologi</t>
  </si>
  <si>
    <t>TMESM</t>
  </si>
  <si>
    <t>Masterprogram, miljövänliga energisystem</t>
  </si>
  <si>
    <t>TMETM</t>
  </si>
  <si>
    <t>Masterprogram, medieteknik</t>
  </si>
  <si>
    <t>TMMMM</t>
  </si>
  <si>
    <t>Masterprogram, makromolekylära material</t>
  </si>
  <si>
    <t>TMMTM</t>
  </si>
  <si>
    <t>TMRSM</t>
  </si>
  <si>
    <t>Masterprogram, marina system</t>
  </si>
  <si>
    <t>TMVTM</t>
  </si>
  <si>
    <t>Masterprogram, molekylär vetenskap och teknik</t>
  </si>
  <si>
    <t>TSYBM</t>
  </si>
  <si>
    <t>Masterprogram, systembiologi</t>
  </si>
  <si>
    <t>TTFYM</t>
  </si>
  <si>
    <t>Masterprogram, teknisk fysik</t>
  </si>
  <si>
    <t>TTMVM</t>
  </si>
  <si>
    <t>Masterprogram, teknisk materialvetenskap</t>
  </si>
  <si>
    <t>IMTA</t>
  </si>
  <si>
    <t>MDNA</t>
  </si>
  <si>
    <t>Program</t>
  </si>
  <si>
    <t>Programnamn</t>
  </si>
  <si>
    <t>Högskoleexamensprogram</t>
  </si>
  <si>
    <t>Teknisk basutbildning</t>
  </si>
  <si>
    <t>Inriktningskod</t>
  </si>
  <si>
    <t>Kvinnor</t>
  </si>
  <si>
    <t>Män</t>
  </si>
  <si>
    <t>Antal personer</t>
  </si>
  <si>
    <t>CLGYM</t>
  </si>
  <si>
    <t>Teknisk bastermin</t>
  </si>
  <si>
    <t>TEBSM</t>
  </si>
  <si>
    <t>Masterprogram, Inbyggda system</t>
  </si>
  <si>
    <t>TFAFK</t>
  </si>
  <si>
    <t>Kandidatprogram, Fastighetsutveckling med fastighetsförmedling</t>
  </si>
  <si>
    <t>TFORM</t>
  </si>
  <si>
    <t>Masterprogram, fordonsteknik</t>
  </si>
  <si>
    <t>FORB</t>
  </si>
  <si>
    <t>FORA</t>
  </si>
  <si>
    <t>BIIA</t>
  </si>
  <si>
    <t>ESIA</t>
  </si>
  <si>
    <t>FMIA</t>
  </si>
  <si>
    <t>IPIA</t>
  </si>
  <si>
    <t>TMLEM</t>
  </si>
  <si>
    <t>Masterprogram, medicinsk teknik</t>
  </si>
  <si>
    <t>MRSD</t>
  </si>
  <si>
    <t>MRSA</t>
  </si>
  <si>
    <t>MAMA</t>
  </si>
  <si>
    <t>MSFI</t>
  </si>
  <si>
    <t>DM</t>
  </si>
  <si>
    <t>OS</t>
  </si>
  <si>
    <t>TEMA</t>
  </si>
  <si>
    <t>TEMB</t>
  </si>
  <si>
    <t>TEMC</t>
  </si>
  <si>
    <t>TFYD</t>
  </si>
  <si>
    <t>TFYE</t>
  </si>
  <si>
    <t>TFYA</t>
  </si>
  <si>
    <t>TFYC</t>
  </si>
  <si>
    <t>TFYB</t>
  </si>
  <si>
    <t>Totalsumma</t>
  </si>
  <si>
    <t>Avgiftsbefriade</t>
  </si>
  <si>
    <t>Avgiftsskyldiga</t>
  </si>
  <si>
    <t>inkluderar studenter som fortsätter från grundnivån inom civilingenjörsutbildningen</t>
  </si>
  <si>
    <t>Programtyp</t>
  </si>
  <si>
    <t>Antagna till årskurs 1 och registrerade, ej uppehåll eller avbrott per den 15 september</t>
  </si>
  <si>
    <t>Uppgifterna om masterprogrammen inkluderar studenter som fortsätter från grundnivån inom civilingenjörsutbildningen</t>
  </si>
  <si>
    <t>FAFB</t>
  </si>
  <si>
    <t>TSVDK</t>
  </si>
  <si>
    <t>Kandidatprogram, simuleringsteknik och virtuell design</t>
  </si>
  <si>
    <t>TIVNM</t>
  </si>
  <si>
    <t>Masterprogram, ICT Innovation</t>
  </si>
  <si>
    <t>DMTE</t>
  </si>
  <si>
    <t>TCAEM</t>
  </si>
  <si>
    <t>Masterprogram, husbyggnads- och anläggningsteknik</t>
  </si>
  <si>
    <t>TMHIM</t>
  </si>
  <si>
    <t>Masterprogram, miljöteknik och hållbar infrastruktur</t>
  </si>
  <si>
    <t>TTGTM</t>
  </si>
  <si>
    <t>Masterprogram, transport och geoinformatik</t>
  </si>
  <si>
    <t>IPDC</t>
  </si>
  <si>
    <t>INSY</t>
  </si>
  <si>
    <t>HCID</t>
  </si>
  <si>
    <t>TMEGM</t>
  </si>
  <si>
    <t>Masterprogram, Marinteknik</t>
  </si>
  <si>
    <t>THSUM</t>
  </si>
  <si>
    <t>Masterprogram, hållbar stadsutveckling</t>
  </si>
  <si>
    <t>TSENM</t>
  </si>
  <si>
    <t>Masterprogram, smarta elektriska nätverk och system</t>
  </si>
  <si>
    <t>FAFA</t>
  </si>
  <si>
    <t>TIETM</t>
  </si>
  <si>
    <t>Masterprogram, innovativ energiteknik</t>
  </si>
  <si>
    <t>NUEY</t>
  </si>
  <si>
    <t>TSIA</t>
  </si>
  <si>
    <t>IPDD</t>
  </si>
  <si>
    <t>RENE</t>
  </si>
  <si>
    <t>TEEGM</t>
  </si>
  <si>
    <t>Masterprogram, miljöteknik</t>
  </si>
  <si>
    <t>COMP</t>
  </si>
  <si>
    <t>MRSB</t>
  </si>
  <si>
    <t>Masterprogram, ICT Innovation Summa</t>
  </si>
  <si>
    <t>Masterprogram, fastighetsutveckling och finansiella tjänster Summa</t>
  </si>
  <si>
    <t>Masterprogram, fordonsteknik Summa</t>
  </si>
  <si>
    <t>Masterprogram, hållbar samhällsplanering och stadsutformning Summa</t>
  </si>
  <si>
    <t>Masterprogram, industriell ekonomi Summa</t>
  </si>
  <si>
    <t>Masterprogram, integrerad produktdesign Summa</t>
  </si>
  <si>
    <t>Masterprogram, industriell produktutveckling Summa</t>
  </si>
  <si>
    <t>Masterprogram, marina system Summa</t>
  </si>
  <si>
    <t>Masterprogram, matematik Summa</t>
  </si>
  <si>
    <t>Masterprogram, teknisk mekanik Summa</t>
  </si>
  <si>
    <t>Masterprogram, teknisk fysik Summa</t>
  </si>
  <si>
    <t>Masterprogram, teknisk materialvetenskap Summa</t>
  </si>
  <si>
    <t>Civilingenjörsutb i datateknik Summa</t>
  </si>
  <si>
    <t>Civilingenjörsutb i informationsteknik Summa</t>
  </si>
  <si>
    <t>Civilingenjörsutb i kemivetenskap Summa</t>
  </si>
  <si>
    <t>Masterprogram, innovativ energiteknik Summa</t>
  </si>
  <si>
    <t>1 person är nybörjare på två olika magisterprogram och 1 person är nybörjare på två olika högskoleingenjörsprogram</t>
  </si>
  <si>
    <t>Totalt 4768 individer, 4770 nybörjare</t>
  </si>
  <si>
    <t>Summa unika individer</t>
  </si>
  <si>
    <t>Antal nybörjare</t>
  </si>
  <si>
    <t>ur Ladok 2012-09-21</t>
  </si>
  <si>
    <t>Nybörjare på program 15 september 2012</t>
  </si>
  <si>
    <t>Inriktning</t>
  </si>
  <si>
    <t>Preliminärt antal studieavgiftsskyldiga respektive -befriade</t>
  </si>
  <si>
    <t>Ej avgiftsskyldiga</t>
  </si>
  <si>
    <t>Andel kvinnor</t>
  </si>
  <si>
    <t>Andel män</t>
  </si>
  <si>
    <t>Preliminärt antal studieavgiftsskyldiga respektive ej studieavgiftsskyldiga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</si>
</sst>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NumberFormat="1"/>
    <xf numFmtId="0" fontId="1" fillId="0" borderId="0" xfId="0" applyFont="1"/>
    <xf numFmtId="0" fontId="1" fillId="0" borderId="0" xfId="0" applyFont="1" applyBorder="1"/>
    <xf numFmtId="0" fontId="1" fillId="2" borderId="1" xfId="0" applyFont="1" applyFill="1" applyBorder="1"/>
    <xf numFmtId="0" fontId="1" fillId="2" borderId="1" xfId="0" applyNumberFormat="1" applyFont="1" applyFill="1" applyBorder="1"/>
    <xf numFmtId="0" fontId="0" fillId="0" borderId="0" xfId="0" applyFont="1"/>
    <xf numFmtId="0" fontId="1" fillId="2" borderId="2" xfId="0" applyFont="1" applyFill="1" applyBorder="1"/>
    <xf numFmtId="0" fontId="1" fillId="0" borderId="2" xfId="0" applyFont="1" applyBorder="1"/>
    <xf numFmtId="0" fontId="1" fillId="3" borderId="0" xfId="0" applyFont="1" applyFill="1"/>
    <xf numFmtId="0" fontId="0" fillId="0" borderId="0" xfId="0" applyFill="1"/>
    <xf numFmtId="0" fontId="1" fillId="0" borderId="0" xfId="0" applyNumberFormat="1" applyFont="1"/>
    <xf numFmtId="0" fontId="1" fillId="0" borderId="0" xfId="0" applyFont="1" applyFill="1" applyBorder="1"/>
    <xf numFmtId="0" fontId="1" fillId="0" borderId="0" xfId="0" applyNumberFormat="1" applyFont="1" applyFill="1" applyBorder="1"/>
    <xf numFmtId="9" fontId="0" fillId="0" borderId="0" xfId="0" applyNumberFormat="1"/>
    <xf numFmtId="9" fontId="0" fillId="0" borderId="0" xfId="0" applyNumberFormat="1" applyFill="1"/>
    <xf numFmtId="9" fontId="1" fillId="2" borderId="2" xfId="0" applyNumberFormat="1" applyFont="1" applyFill="1" applyBorder="1"/>
    <xf numFmtId="9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7"/>
  <sheetViews>
    <sheetView tabSelected="1" workbookViewId="0">
      <selection activeCell="J1" sqref="J1"/>
    </sheetView>
  </sheetViews>
  <sheetFormatPr defaultRowHeight="15" x14ac:dyDescent="0.25"/>
  <cols>
    <col min="1" max="1" width="13.85546875" customWidth="1"/>
    <col min="2" max="2" width="65.85546875" bestFit="1" customWidth="1"/>
    <col min="3" max="3" width="13.85546875" bestFit="1" customWidth="1"/>
    <col min="4" max="4" width="14.85546875" bestFit="1" customWidth="1"/>
    <col min="5" max="5" width="7.85546875" hidden="1" customWidth="1"/>
    <col min="6" max="6" width="5" hidden="1" customWidth="1"/>
    <col min="7" max="7" width="13.5703125" style="14" bestFit="1" customWidth="1"/>
    <col min="8" max="8" width="10.5703125" style="14" bestFit="1" customWidth="1"/>
    <col min="9" max="9" width="14.42578125" bestFit="1" customWidth="1"/>
    <col min="10" max="10" width="16.140625" bestFit="1" customWidth="1"/>
  </cols>
  <sheetData>
    <row r="1" spans="1:10" x14ac:dyDescent="0.25">
      <c r="A1" s="2" t="s">
        <v>297</v>
      </c>
    </row>
    <row r="2" spans="1:10" x14ac:dyDescent="0.25">
      <c r="A2" t="s">
        <v>242</v>
      </c>
    </row>
    <row r="3" spans="1:10" x14ac:dyDescent="0.25">
      <c r="A3" t="s">
        <v>296</v>
      </c>
    </row>
    <row r="5" spans="1:10" x14ac:dyDescent="0.25">
      <c r="A5" t="s">
        <v>292</v>
      </c>
    </row>
    <row r="6" spans="1:10" s="10" customFormat="1" x14ac:dyDescent="0.25">
      <c r="A6" s="10" t="s">
        <v>303</v>
      </c>
      <c r="G6" s="15"/>
      <c r="H6" s="15"/>
    </row>
    <row r="9" spans="1:10" x14ac:dyDescent="0.25">
      <c r="A9" s="2" t="s">
        <v>121</v>
      </c>
    </row>
    <row r="10" spans="1:10" x14ac:dyDescent="0.25">
      <c r="A10" s="7" t="s">
        <v>120</v>
      </c>
      <c r="B10" s="7" t="s">
        <v>200</v>
      </c>
      <c r="C10" s="7" t="s">
        <v>203</v>
      </c>
      <c r="D10" s="7" t="s">
        <v>206</v>
      </c>
      <c r="E10" s="7" t="s">
        <v>204</v>
      </c>
      <c r="F10" s="7" t="s">
        <v>205</v>
      </c>
      <c r="G10" s="16" t="s">
        <v>301</v>
      </c>
      <c r="H10" s="16" t="s">
        <v>302</v>
      </c>
      <c r="I10" s="7" t="s">
        <v>239</v>
      </c>
      <c r="J10" s="7" t="s">
        <v>300</v>
      </c>
    </row>
    <row r="11" spans="1:10" x14ac:dyDescent="0.25">
      <c r="A11" s="8" t="s">
        <v>16</v>
      </c>
      <c r="B11" s="2" t="s">
        <v>17</v>
      </c>
      <c r="D11" s="1">
        <v>141</v>
      </c>
      <c r="E11" s="1">
        <v>69</v>
      </c>
      <c r="F11" s="1">
        <v>72</v>
      </c>
      <c r="G11" s="14">
        <f>E11/D11</f>
        <v>0.48936170212765956</v>
      </c>
      <c r="H11" s="14">
        <f>F11/D11</f>
        <v>0.51063829787234039</v>
      </c>
      <c r="I11" s="1">
        <v>0</v>
      </c>
      <c r="J11" s="1">
        <v>141</v>
      </c>
    </row>
    <row r="12" spans="1:10" x14ac:dyDescent="0.25">
      <c r="A12" s="8" t="s">
        <v>109</v>
      </c>
      <c r="B12" s="2" t="s">
        <v>110</v>
      </c>
      <c r="D12" s="1">
        <v>69</v>
      </c>
      <c r="E12" s="1">
        <v>37</v>
      </c>
      <c r="F12" s="1">
        <v>32</v>
      </c>
      <c r="G12" s="14">
        <f t="shared" ref="G12:G30" si="0">E12/D12</f>
        <v>0.53623188405797106</v>
      </c>
      <c r="H12" s="14">
        <f t="shared" ref="H12:H30" si="1">F12/D12</f>
        <v>0.46376811594202899</v>
      </c>
      <c r="I12" s="1">
        <v>0</v>
      </c>
      <c r="J12" s="1">
        <v>69</v>
      </c>
    </row>
    <row r="13" spans="1:10" x14ac:dyDescent="0.25">
      <c r="A13" s="3" t="s">
        <v>37</v>
      </c>
      <c r="B13" s="2" t="s">
        <v>38</v>
      </c>
      <c r="C13" t="s">
        <v>2</v>
      </c>
      <c r="D13" s="1">
        <v>152</v>
      </c>
      <c r="E13" s="1">
        <v>19</v>
      </c>
      <c r="F13" s="1">
        <v>133</v>
      </c>
      <c r="G13" s="14">
        <f t="shared" si="0"/>
        <v>0.125</v>
      </c>
      <c r="H13" s="14">
        <f t="shared" si="1"/>
        <v>0.875</v>
      </c>
      <c r="I13" s="1">
        <v>0</v>
      </c>
      <c r="J13" s="1">
        <v>152</v>
      </c>
    </row>
    <row r="14" spans="1:10" x14ac:dyDescent="0.25">
      <c r="A14" s="3"/>
      <c r="B14" s="2"/>
      <c r="C14" t="s">
        <v>45</v>
      </c>
      <c r="D14" s="1">
        <v>9</v>
      </c>
      <c r="E14" s="1">
        <v>0</v>
      </c>
      <c r="F14" s="1">
        <v>9</v>
      </c>
      <c r="G14" s="14">
        <f t="shared" si="0"/>
        <v>0</v>
      </c>
      <c r="H14" s="14">
        <f t="shared" si="1"/>
        <v>1</v>
      </c>
      <c r="I14" s="1">
        <v>0</v>
      </c>
      <c r="J14" s="1">
        <v>9</v>
      </c>
    </row>
    <row r="15" spans="1:10" x14ac:dyDescent="0.25">
      <c r="A15" s="3"/>
      <c r="B15" s="2"/>
      <c r="C15" t="s">
        <v>116</v>
      </c>
      <c r="D15" s="1">
        <v>8</v>
      </c>
      <c r="E15" s="1">
        <v>2</v>
      </c>
      <c r="F15" s="1">
        <v>6</v>
      </c>
      <c r="G15" s="14">
        <f t="shared" si="0"/>
        <v>0.25</v>
      </c>
      <c r="H15" s="14">
        <f t="shared" si="1"/>
        <v>0.75</v>
      </c>
      <c r="I15" s="1">
        <v>0</v>
      </c>
      <c r="J15" s="1">
        <v>8</v>
      </c>
    </row>
    <row r="16" spans="1:10" x14ac:dyDescent="0.25">
      <c r="A16" s="3"/>
      <c r="B16" s="2"/>
      <c r="C16" t="s">
        <v>117</v>
      </c>
      <c r="D16" s="1">
        <v>7</v>
      </c>
      <c r="E16" s="1">
        <v>2</v>
      </c>
      <c r="F16" s="1">
        <v>5</v>
      </c>
      <c r="G16" s="14">
        <f t="shared" si="0"/>
        <v>0.2857142857142857</v>
      </c>
      <c r="H16" s="14">
        <f t="shared" si="1"/>
        <v>0.7142857142857143</v>
      </c>
      <c r="I16" s="1">
        <v>0</v>
      </c>
      <c r="J16" s="1">
        <v>7</v>
      </c>
    </row>
    <row r="17" spans="1:10" x14ac:dyDescent="0.25">
      <c r="A17" s="8"/>
      <c r="B17" s="2" t="s">
        <v>288</v>
      </c>
      <c r="C17" s="2"/>
      <c r="D17" s="11">
        <v>176</v>
      </c>
      <c r="E17" s="11">
        <v>23</v>
      </c>
      <c r="F17" s="11">
        <v>153</v>
      </c>
      <c r="G17" s="14">
        <f t="shared" si="0"/>
        <v>0.13068181818181818</v>
      </c>
      <c r="H17" s="14">
        <f t="shared" si="1"/>
        <v>0.86931818181818177</v>
      </c>
      <c r="I17" s="11">
        <v>0</v>
      </c>
      <c r="J17" s="11">
        <v>176</v>
      </c>
    </row>
    <row r="18" spans="1:10" x14ac:dyDescent="0.25">
      <c r="A18" s="8" t="s">
        <v>92</v>
      </c>
      <c r="B18" s="2" t="s">
        <v>93</v>
      </c>
      <c r="D18" s="1">
        <v>113</v>
      </c>
      <c r="E18" s="1">
        <v>55</v>
      </c>
      <c r="F18" s="1">
        <v>58</v>
      </c>
      <c r="G18" s="14">
        <f t="shared" si="0"/>
        <v>0.48672566371681414</v>
      </c>
      <c r="H18" s="14">
        <f t="shared" si="1"/>
        <v>0.51327433628318586</v>
      </c>
      <c r="I18" s="1">
        <v>0</v>
      </c>
      <c r="J18" s="1">
        <v>113</v>
      </c>
    </row>
    <row r="19" spans="1:10" x14ac:dyDescent="0.25">
      <c r="A19" s="8" t="s">
        <v>90</v>
      </c>
      <c r="B19" s="2" t="s">
        <v>91</v>
      </c>
      <c r="D19" s="1">
        <v>72</v>
      </c>
      <c r="E19" s="1">
        <v>8</v>
      </c>
      <c r="F19" s="1">
        <v>64</v>
      </c>
      <c r="G19" s="14">
        <f t="shared" si="0"/>
        <v>0.1111111111111111</v>
      </c>
      <c r="H19" s="14">
        <f t="shared" si="1"/>
        <v>0.88888888888888884</v>
      </c>
      <c r="I19" s="1">
        <v>0</v>
      </c>
      <c r="J19" s="1">
        <v>72</v>
      </c>
    </row>
    <row r="20" spans="1:10" x14ac:dyDescent="0.25">
      <c r="A20" s="8" t="s">
        <v>130</v>
      </c>
      <c r="B20" s="2" t="s">
        <v>131</v>
      </c>
      <c r="D20" s="1">
        <v>86</v>
      </c>
      <c r="E20" s="1">
        <v>41</v>
      </c>
      <c r="F20" s="1">
        <v>45</v>
      </c>
      <c r="G20" s="14">
        <f t="shared" si="0"/>
        <v>0.47674418604651164</v>
      </c>
      <c r="H20" s="14">
        <f t="shared" si="1"/>
        <v>0.52325581395348841</v>
      </c>
      <c r="I20" s="1">
        <v>0</v>
      </c>
      <c r="J20" s="1">
        <v>86</v>
      </c>
    </row>
    <row r="21" spans="1:10" x14ac:dyDescent="0.25">
      <c r="A21" s="8" t="s">
        <v>57</v>
      </c>
      <c r="B21" s="2" t="s">
        <v>58</v>
      </c>
      <c r="D21" s="1">
        <v>111</v>
      </c>
      <c r="E21" s="1">
        <v>14</v>
      </c>
      <c r="F21" s="1">
        <v>97</v>
      </c>
      <c r="G21" s="14">
        <f t="shared" si="0"/>
        <v>0.12612612612612611</v>
      </c>
      <c r="H21" s="14">
        <f t="shared" si="1"/>
        <v>0.87387387387387383</v>
      </c>
      <c r="I21" s="1">
        <v>0</v>
      </c>
      <c r="J21" s="1">
        <v>111</v>
      </c>
    </row>
    <row r="22" spans="1:10" x14ac:dyDescent="0.25">
      <c r="A22" s="8" t="s">
        <v>88</v>
      </c>
      <c r="B22" s="2" t="s">
        <v>89</v>
      </c>
      <c r="D22" s="1">
        <v>163</v>
      </c>
      <c r="E22" s="1">
        <v>52</v>
      </c>
      <c r="F22" s="1">
        <v>111</v>
      </c>
      <c r="G22" s="14">
        <f t="shared" si="0"/>
        <v>0.31901840490797545</v>
      </c>
      <c r="H22" s="14">
        <f t="shared" si="1"/>
        <v>0.68098159509202449</v>
      </c>
      <c r="I22" s="1">
        <v>0</v>
      </c>
      <c r="J22" s="1">
        <v>163</v>
      </c>
    </row>
    <row r="23" spans="1:10" x14ac:dyDescent="0.25">
      <c r="A23" s="3" t="s">
        <v>94</v>
      </c>
      <c r="B23" s="2" t="s">
        <v>95</v>
      </c>
      <c r="C23" t="s">
        <v>2</v>
      </c>
      <c r="D23" s="1">
        <v>65</v>
      </c>
      <c r="E23" s="1">
        <v>7</v>
      </c>
      <c r="F23" s="1">
        <v>58</v>
      </c>
      <c r="G23" s="14">
        <f t="shared" si="0"/>
        <v>0.1076923076923077</v>
      </c>
      <c r="H23" s="14">
        <f t="shared" si="1"/>
        <v>0.89230769230769236</v>
      </c>
      <c r="I23" s="1">
        <v>0</v>
      </c>
      <c r="J23" s="1">
        <v>65</v>
      </c>
    </row>
    <row r="24" spans="1:10" x14ac:dyDescent="0.25">
      <c r="A24" s="3"/>
      <c r="B24" s="2"/>
      <c r="C24" t="s">
        <v>85</v>
      </c>
      <c r="D24" s="1">
        <v>10</v>
      </c>
      <c r="E24" s="1">
        <v>1</v>
      </c>
      <c r="F24" s="1">
        <v>9</v>
      </c>
      <c r="G24" s="14">
        <f t="shared" si="0"/>
        <v>0.1</v>
      </c>
      <c r="H24" s="14">
        <f t="shared" si="1"/>
        <v>0.9</v>
      </c>
      <c r="I24" s="1">
        <v>0</v>
      </c>
      <c r="J24" s="1">
        <v>10</v>
      </c>
    </row>
    <row r="25" spans="1:10" x14ac:dyDescent="0.25">
      <c r="A25" s="3"/>
      <c r="B25" s="2"/>
      <c r="C25" t="s">
        <v>96</v>
      </c>
      <c r="D25" s="1">
        <v>9</v>
      </c>
      <c r="E25" s="1">
        <v>4</v>
      </c>
      <c r="F25" s="1">
        <v>5</v>
      </c>
      <c r="G25" s="14">
        <f t="shared" si="0"/>
        <v>0.44444444444444442</v>
      </c>
      <c r="H25" s="14">
        <f t="shared" si="1"/>
        <v>0.55555555555555558</v>
      </c>
      <c r="I25" s="1">
        <v>0</v>
      </c>
      <c r="J25" s="1">
        <v>9</v>
      </c>
    </row>
    <row r="26" spans="1:10" x14ac:dyDescent="0.25">
      <c r="A26" s="3"/>
      <c r="B26" s="2"/>
      <c r="C26" t="s">
        <v>45</v>
      </c>
      <c r="D26" s="1">
        <v>7</v>
      </c>
      <c r="E26" s="1">
        <v>2</v>
      </c>
      <c r="F26" s="1">
        <v>5</v>
      </c>
      <c r="G26" s="14">
        <f t="shared" si="0"/>
        <v>0.2857142857142857</v>
      </c>
      <c r="H26" s="14">
        <f t="shared" si="1"/>
        <v>0.7142857142857143</v>
      </c>
      <c r="I26" s="1">
        <v>0</v>
      </c>
      <c r="J26" s="1">
        <v>7</v>
      </c>
    </row>
    <row r="27" spans="1:10" x14ac:dyDescent="0.25">
      <c r="A27" s="8"/>
      <c r="B27" s="2" t="s">
        <v>289</v>
      </c>
      <c r="C27" s="2"/>
      <c r="D27" s="11">
        <v>91</v>
      </c>
      <c r="E27" s="11">
        <v>14</v>
      </c>
      <c r="F27" s="11">
        <v>77</v>
      </c>
      <c r="G27" s="14">
        <f t="shared" si="0"/>
        <v>0.15384615384615385</v>
      </c>
      <c r="H27" s="14">
        <f t="shared" si="1"/>
        <v>0.84615384615384615</v>
      </c>
      <c r="I27" s="11">
        <v>0</v>
      </c>
      <c r="J27" s="11">
        <v>91</v>
      </c>
    </row>
    <row r="28" spans="1:10" x14ac:dyDescent="0.25">
      <c r="A28" s="3" t="s">
        <v>22</v>
      </c>
      <c r="B28" s="2" t="s">
        <v>23</v>
      </c>
      <c r="C28" t="s">
        <v>2</v>
      </c>
      <c r="D28" s="1">
        <v>41</v>
      </c>
      <c r="E28" s="1">
        <v>21</v>
      </c>
      <c r="F28" s="1">
        <v>20</v>
      </c>
      <c r="G28" s="14">
        <f t="shared" si="0"/>
        <v>0.51219512195121952</v>
      </c>
      <c r="H28" s="14">
        <f t="shared" si="1"/>
        <v>0.48780487804878048</v>
      </c>
      <c r="I28" s="1">
        <v>0</v>
      </c>
      <c r="J28" s="1">
        <v>41</v>
      </c>
    </row>
    <row r="29" spans="1:10" x14ac:dyDescent="0.25">
      <c r="A29" s="3"/>
      <c r="B29" s="2"/>
      <c r="C29" t="s">
        <v>24</v>
      </c>
      <c r="D29" s="1">
        <v>9</v>
      </c>
      <c r="E29" s="1">
        <v>5</v>
      </c>
      <c r="F29" s="1">
        <v>4</v>
      </c>
      <c r="G29" s="14">
        <f t="shared" si="0"/>
        <v>0.55555555555555558</v>
      </c>
      <c r="H29" s="14">
        <f t="shared" si="1"/>
        <v>0.44444444444444442</v>
      </c>
      <c r="I29" s="1">
        <v>0</v>
      </c>
      <c r="J29" s="1">
        <v>9</v>
      </c>
    </row>
    <row r="30" spans="1:10" x14ac:dyDescent="0.25">
      <c r="A30" s="3"/>
      <c r="B30" s="2"/>
      <c r="C30" t="s">
        <v>118</v>
      </c>
      <c r="D30" s="1">
        <v>11</v>
      </c>
      <c r="E30" s="1">
        <v>4</v>
      </c>
      <c r="F30" s="1">
        <v>7</v>
      </c>
      <c r="G30" s="14">
        <f t="shared" si="0"/>
        <v>0.36363636363636365</v>
      </c>
      <c r="H30" s="14">
        <f t="shared" si="1"/>
        <v>0.63636363636363635</v>
      </c>
      <c r="I30" s="1">
        <v>0</v>
      </c>
      <c r="J30" s="1">
        <v>11</v>
      </c>
    </row>
    <row r="31" spans="1:10" x14ac:dyDescent="0.25">
      <c r="A31" s="3"/>
      <c r="B31" s="2"/>
      <c r="C31" t="s">
        <v>119</v>
      </c>
      <c r="D31" s="1">
        <v>11</v>
      </c>
      <c r="E31" s="1">
        <v>5</v>
      </c>
      <c r="F31" s="1">
        <v>6</v>
      </c>
      <c r="G31" s="14">
        <f t="shared" ref="G31:G40" si="2">E31/D31</f>
        <v>0.45454545454545453</v>
      </c>
      <c r="H31" s="14">
        <f t="shared" ref="H31:H40" si="3">F31/D31</f>
        <v>0.54545454545454541</v>
      </c>
      <c r="I31" s="1">
        <v>0</v>
      </c>
      <c r="J31" s="1">
        <v>11</v>
      </c>
    </row>
    <row r="32" spans="1:10" x14ac:dyDescent="0.25">
      <c r="A32" s="8"/>
      <c r="B32" s="2" t="s">
        <v>290</v>
      </c>
      <c r="C32" s="2"/>
      <c r="D32" s="11">
        <v>72</v>
      </c>
      <c r="E32" s="11">
        <v>35</v>
      </c>
      <c r="F32" s="11">
        <v>37</v>
      </c>
      <c r="G32" s="14">
        <f t="shared" si="2"/>
        <v>0.4861111111111111</v>
      </c>
      <c r="H32" s="14">
        <f t="shared" si="3"/>
        <v>0.51388888888888884</v>
      </c>
      <c r="I32" s="11">
        <v>0</v>
      </c>
      <c r="J32" s="11">
        <v>72</v>
      </c>
    </row>
    <row r="33" spans="1:10" x14ac:dyDescent="0.25">
      <c r="A33" s="8" t="s">
        <v>207</v>
      </c>
      <c r="B33" s="2" t="s">
        <v>113</v>
      </c>
      <c r="D33" s="1">
        <v>51</v>
      </c>
      <c r="E33" s="1">
        <v>21</v>
      </c>
      <c r="F33" s="1">
        <v>30</v>
      </c>
      <c r="G33" s="14">
        <f t="shared" si="2"/>
        <v>0.41176470588235292</v>
      </c>
      <c r="H33" s="14">
        <f t="shared" si="3"/>
        <v>0.58823529411764708</v>
      </c>
      <c r="I33" s="1">
        <v>0</v>
      </c>
      <c r="J33" s="1">
        <v>51</v>
      </c>
    </row>
    <row r="34" spans="1:10" x14ac:dyDescent="0.25">
      <c r="A34" s="8" t="s">
        <v>71</v>
      </c>
      <c r="B34" s="2" t="s">
        <v>72</v>
      </c>
      <c r="D34" s="1">
        <v>158</v>
      </c>
      <c r="E34" s="1">
        <v>28</v>
      </c>
      <c r="F34" s="1">
        <v>130</v>
      </c>
      <c r="G34" s="14">
        <f t="shared" si="2"/>
        <v>0.17721518987341772</v>
      </c>
      <c r="H34" s="14">
        <f t="shared" si="3"/>
        <v>0.82278481012658233</v>
      </c>
      <c r="I34" s="1">
        <v>0</v>
      </c>
      <c r="J34" s="1">
        <v>158</v>
      </c>
    </row>
    <row r="35" spans="1:10" x14ac:dyDescent="0.25">
      <c r="A35" s="8" t="s">
        <v>97</v>
      </c>
      <c r="B35" s="2" t="s">
        <v>98</v>
      </c>
      <c r="D35" s="1">
        <v>45</v>
      </c>
      <c r="E35" s="1">
        <v>15</v>
      </c>
      <c r="F35" s="1">
        <v>30</v>
      </c>
      <c r="G35" s="14">
        <f t="shared" si="2"/>
        <v>0.33333333333333331</v>
      </c>
      <c r="H35" s="14">
        <f t="shared" si="3"/>
        <v>0.66666666666666663</v>
      </c>
      <c r="I35" s="1">
        <v>0</v>
      </c>
      <c r="J35" s="1">
        <v>45</v>
      </c>
    </row>
    <row r="36" spans="1:10" x14ac:dyDescent="0.25">
      <c r="A36" s="8" t="s">
        <v>31</v>
      </c>
      <c r="B36" s="2" t="s">
        <v>32</v>
      </c>
      <c r="D36" s="1">
        <v>58</v>
      </c>
      <c r="E36" s="1">
        <v>34</v>
      </c>
      <c r="F36" s="1">
        <v>24</v>
      </c>
      <c r="G36" s="14">
        <f t="shared" si="2"/>
        <v>0.58620689655172409</v>
      </c>
      <c r="H36" s="14">
        <f t="shared" si="3"/>
        <v>0.41379310344827586</v>
      </c>
      <c r="I36" s="1">
        <v>0</v>
      </c>
      <c r="J36" s="1">
        <v>58</v>
      </c>
    </row>
    <row r="37" spans="1:10" x14ac:dyDescent="0.25">
      <c r="A37" s="8" t="s">
        <v>101</v>
      </c>
      <c r="B37" s="2" t="s">
        <v>102</v>
      </c>
      <c r="D37" s="1">
        <v>69</v>
      </c>
      <c r="E37" s="1">
        <v>31</v>
      </c>
      <c r="F37" s="1">
        <v>38</v>
      </c>
      <c r="G37" s="14">
        <f t="shared" si="2"/>
        <v>0.44927536231884058</v>
      </c>
      <c r="H37" s="14">
        <f t="shared" si="3"/>
        <v>0.55072463768115942</v>
      </c>
      <c r="I37" s="1">
        <v>0</v>
      </c>
      <c r="J37" s="1">
        <v>69</v>
      </c>
    </row>
    <row r="38" spans="1:10" x14ac:dyDescent="0.25">
      <c r="A38" s="8" t="s">
        <v>75</v>
      </c>
      <c r="B38" s="2" t="s">
        <v>76</v>
      </c>
      <c r="D38" s="1">
        <v>124</v>
      </c>
      <c r="E38" s="1">
        <v>40</v>
      </c>
      <c r="F38" s="1">
        <v>84</v>
      </c>
      <c r="G38" s="14">
        <f t="shared" si="2"/>
        <v>0.32258064516129031</v>
      </c>
      <c r="H38" s="14">
        <f t="shared" si="3"/>
        <v>0.67741935483870963</v>
      </c>
      <c r="I38" s="1">
        <v>0</v>
      </c>
      <c r="J38" s="1">
        <v>124</v>
      </c>
    </row>
    <row r="39" spans="1:10" x14ac:dyDescent="0.25">
      <c r="A39" s="8" t="s">
        <v>69</v>
      </c>
      <c r="B39" s="2" t="s">
        <v>70</v>
      </c>
      <c r="D39" s="1">
        <v>157</v>
      </c>
      <c r="E39" s="1">
        <v>76</v>
      </c>
      <c r="F39" s="1">
        <v>81</v>
      </c>
      <c r="G39" s="14">
        <f t="shared" si="2"/>
        <v>0.48407643312101911</v>
      </c>
      <c r="H39" s="14">
        <f t="shared" si="3"/>
        <v>0.51592356687898089</v>
      </c>
      <c r="I39" s="1">
        <v>0</v>
      </c>
      <c r="J39" s="1">
        <v>157</v>
      </c>
    </row>
    <row r="40" spans="1:10" x14ac:dyDescent="0.25">
      <c r="A40" s="3" t="s">
        <v>63</v>
      </c>
      <c r="B40" s="2" t="s">
        <v>64</v>
      </c>
      <c r="C40" t="s">
        <v>2</v>
      </c>
      <c r="D40" s="1">
        <v>127</v>
      </c>
      <c r="E40" s="1">
        <v>17</v>
      </c>
      <c r="F40" s="1">
        <v>110</v>
      </c>
      <c r="G40" s="14">
        <f t="shared" si="2"/>
        <v>0.13385826771653545</v>
      </c>
      <c r="H40" s="14">
        <f t="shared" si="3"/>
        <v>0.86614173228346458</v>
      </c>
      <c r="I40" s="1">
        <v>0</v>
      </c>
      <c r="J40" s="1">
        <v>127</v>
      </c>
    </row>
    <row r="41" spans="1:10" x14ac:dyDescent="0.25">
      <c r="A41" s="4" t="s">
        <v>237</v>
      </c>
      <c r="B41" s="4"/>
      <c r="C41" s="4"/>
      <c r="D41" s="5">
        <v>1883</v>
      </c>
      <c r="E41" s="5">
        <v>610</v>
      </c>
      <c r="F41" s="5">
        <v>1273</v>
      </c>
      <c r="G41" s="17">
        <f>E41/D41</f>
        <v>0.32395114179500795</v>
      </c>
      <c r="H41" s="17">
        <f>F41/D41</f>
        <v>0.67604885820499205</v>
      </c>
      <c r="I41" s="5">
        <v>0</v>
      </c>
      <c r="J41" s="5">
        <v>1883</v>
      </c>
    </row>
    <row r="45" spans="1:10" x14ac:dyDescent="0.25">
      <c r="A45" s="2" t="s">
        <v>123</v>
      </c>
    </row>
    <row r="46" spans="1:10" x14ac:dyDescent="0.25">
      <c r="A46" s="7" t="s">
        <v>120</v>
      </c>
      <c r="B46" s="7" t="s">
        <v>200</v>
      </c>
      <c r="C46" s="7" t="s">
        <v>298</v>
      </c>
      <c r="D46" s="7" t="s">
        <v>295</v>
      </c>
      <c r="E46" s="7" t="s">
        <v>204</v>
      </c>
      <c r="F46" s="7" t="s">
        <v>205</v>
      </c>
      <c r="G46" s="16" t="s">
        <v>301</v>
      </c>
      <c r="H46" s="16" t="s">
        <v>302</v>
      </c>
      <c r="I46" s="7" t="s">
        <v>239</v>
      </c>
      <c r="J46" s="7" t="s">
        <v>300</v>
      </c>
    </row>
    <row r="47" spans="1:10" x14ac:dyDescent="0.25">
      <c r="A47" s="2" t="s">
        <v>50</v>
      </c>
      <c r="B47" s="2" t="s">
        <v>51</v>
      </c>
      <c r="C47" t="s">
        <v>2</v>
      </c>
      <c r="D47" s="1">
        <v>163</v>
      </c>
      <c r="E47" s="1">
        <v>52</v>
      </c>
      <c r="F47" s="1">
        <v>111</v>
      </c>
      <c r="G47" s="14">
        <f>E47/D47</f>
        <v>0.31901840490797545</v>
      </c>
      <c r="H47" s="14">
        <f>F47/D47</f>
        <v>0.68098159509202449</v>
      </c>
      <c r="I47" s="1">
        <v>0</v>
      </c>
      <c r="J47" s="1">
        <v>163</v>
      </c>
    </row>
    <row r="48" spans="1:10" x14ac:dyDescent="0.25">
      <c r="A48" s="2" t="s">
        <v>41</v>
      </c>
      <c r="B48" s="2" t="s">
        <v>42</v>
      </c>
      <c r="C48" t="s">
        <v>2</v>
      </c>
      <c r="D48" s="1">
        <v>61</v>
      </c>
      <c r="E48" s="1">
        <v>7</v>
      </c>
      <c r="F48" s="1">
        <v>54</v>
      </c>
      <c r="G48" s="14">
        <f t="shared" ref="G48:G53" si="4">E48/D48</f>
        <v>0.11475409836065574</v>
      </c>
      <c r="H48" s="14">
        <f t="shared" ref="H48:H53" si="5">F48/D48</f>
        <v>0.88524590163934425</v>
      </c>
      <c r="I48" s="1">
        <v>0</v>
      </c>
      <c r="J48" s="1">
        <v>61</v>
      </c>
    </row>
    <row r="49" spans="1:10" x14ac:dyDescent="0.25">
      <c r="A49" s="3" t="s">
        <v>14</v>
      </c>
      <c r="B49" s="2" t="s">
        <v>15</v>
      </c>
      <c r="C49" t="s">
        <v>2</v>
      </c>
      <c r="D49" s="1">
        <v>76</v>
      </c>
      <c r="E49" s="1">
        <v>5</v>
      </c>
      <c r="F49" s="1">
        <v>71</v>
      </c>
      <c r="G49" s="14">
        <f t="shared" si="4"/>
        <v>6.5789473684210523E-2</v>
      </c>
      <c r="H49" s="14">
        <f t="shared" si="5"/>
        <v>0.93421052631578949</v>
      </c>
      <c r="I49" s="1">
        <v>0</v>
      </c>
      <c r="J49" s="1">
        <v>76</v>
      </c>
    </row>
    <row r="50" spans="1:10" x14ac:dyDescent="0.25">
      <c r="A50" s="3" t="s">
        <v>20</v>
      </c>
      <c r="B50" s="2" t="s">
        <v>21</v>
      </c>
      <c r="C50" t="s">
        <v>2</v>
      </c>
      <c r="D50" s="1">
        <v>56</v>
      </c>
      <c r="E50" s="1">
        <v>4</v>
      </c>
      <c r="F50" s="1">
        <v>52</v>
      </c>
      <c r="G50" s="14">
        <f t="shared" si="4"/>
        <v>7.1428571428571425E-2</v>
      </c>
      <c r="H50" s="14">
        <f t="shared" si="5"/>
        <v>0.9285714285714286</v>
      </c>
      <c r="I50" s="1">
        <v>0</v>
      </c>
      <c r="J50" s="1">
        <v>56</v>
      </c>
    </row>
    <row r="51" spans="1:10" x14ac:dyDescent="0.25">
      <c r="A51" s="3" t="s">
        <v>157</v>
      </c>
      <c r="B51" s="2" t="s">
        <v>158</v>
      </c>
      <c r="C51" t="s">
        <v>2</v>
      </c>
      <c r="D51" s="1">
        <v>46</v>
      </c>
      <c r="E51" s="1">
        <v>5</v>
      </c>
      <c r="F51" s="1">
        <v>41</v>
      </c>
      <c r="G51" s="14">
        <f t="shared" si="4"/>
        <v>0.10869565217391304</v>
      </c>
      <c r="H51" s="14">
        <f t="shared" si="5"/>
        <v>0.89130434782608692</v>
      </c>
      <c r="I51" s="1">
        <v>0</v>
      </c>
      <c r="J51" s="1">
        <v>46</v>
      </c>
    </row>
    <row r="52" spans="1:10" x14ac:dyDescent="0.25">
      <c r="A52" s="3" t="s">
        <v>53</v>
      </c>
      <c r="B52" s="2" t="s">
        <v>54</v>
      </c>
      <c r="C52" t="s">
        <v>2</v>
      </c>
      <c r="D52" s="1">
        <v>40</v>
      </c>
      <c r="E52" s="1">
        <v>12</v>
      </c>
      <c r="F52" s="1">
        <v>28</v>
      </c>
      <c r="G52" s="14">
        <f t="shared" si="4"/>
        <v>0.3</v>
      </c>
      <c r="H52" s="14">
        <f t="shared" si="5"/>
        <v>0.7</v>
      </c>
      <c r="I52" s="1">
        <v>0</v>
      </c>
      <c r="J52" s="1">
        <v>40</v>
      </c>
    </row>
    <row r="53" spans="1:10" x14ac:dyDescent="0.25">
      <c r="A53" s="3" t="s">
        <v>35</v>
      </c>
      <c r="B53" s="2" t="s">
        <v>36</v>
      </c>
      <c r="C53" t="s">
        <v>2</v>
      </c>
      <c r="D53" s="1">
        <v>101</v>
      </c>
      <c r="E53" s="1">
        <v>18</v>
      </c>
      <c r="F53" s="1">
        <v>83</v>
      </c>
      <c r="G53" s="14">
        <f t="shared" si="4"/>
        <v>0.17821782178217821</v>
      </c>
      <c r="H53" s="14">
        <f t="shared" si="5"/>
        <v>0.82178217821782173</v>
      </c>
      <c r="I53" s="1">
        <v>0</v>
      </c>
      <c r="J53" s="1">
        <v>101</v>
      </c>
    </row>
    <row r="54" spans="1:10" x14ac:dyDescent="0.25">
      <c r="A54" s="4" t="s">
        <v>237</v>
      </c>
      <c r="B54" s="4"/>
      <c r="C54" s="4"/>
      <c r="D54" s="5">
        <v>543</v>
      </c>
      <c r="E54" s="5">
        <v>103</v>
      </c>
      <c r="F54" s="5">
        <v>440</v>
      </c>
      <c r="G54" s="17">
        <f>E54/D54</f>
        <v>0.18968692449355432</v>
      </c>
      <c r="H54" s="17">
        <f>F54/D54</f>
        <v>0.81031307550644571</v>
      </c>
      <c r="I54" s="5">
        <v>0</v>
      </c>
      <c r="J54" s="5">
        <v>543</v>
      </c>
    </row>
    <row r="55" spans="1:10" x14ac:dyDescent="0.25">
      <c r="A55" s="12" t="s">
        <v>294</v>
      </c>
      <c r="D55" s="13">
        <v>542</v>
      </c>
      <c r="J55" s="1"/>
    </row>
    <row r="59" spans="1:10" x14ac:dyDescent="0.25">
      <c r="A59" s="2" t="s">
        <v>122</v>
      </c>
    </row>
    <row r="60" spans="1:10" x14ac:dyDescent="0.25">
      <c r="A60" s="6" t="s">
        <v>240</v>
      </c>
    </row>
    <row r="61" spans="1:10" x14ac:dyDescent="0.25">
      <c r="A61" s="7" t="s">
        <v>120</v>
      </c>
      <c r="B61" s="7" t="s">
        <v>200</v>
      </c>
      <c r="C61" s="7" t="s">
        <v>298</v>
      </c>
      <c r="D61" s="7" t="s">
        <v>295</v>
      </c>
      <c r="E61" s="7" t="s">
        <v>204</v>
      </c>
      <c r="F61" s="7" t="s">
        <v>205</v>
      </c>
      <c r="G61" s="16" t="s">
        <v>301</v>
      </c>
      <c r="H61" s="16" t="s">
        <v>302</v>
      </c>
      <c r="I61" s="7" t="s">
        <v>239</v>
      </c>
      <c r="J61" s="7" t="s">
        <v>300</v>
      </c>
    </row>
    <row r="62" spans="1:10" x14ac:dyDescent="0.25">
      <c r="A62" s="2" t="s">
        <v>81</v>
      </c>
      <c r="B62" s="2" t="s">
        <v>82</v>
      </c>
      <c r="C62" t="s">
        <v>2</v>
      </c>
      <c r="D62" s="1">
        <v>37</v>
      </c>
      <c r="E62" s="1">
        <v>6</v>
      </c>
      <c r="F62" s="1">
        <v>31</v>
      </c>
      <c r="G62" s="14">
        <f>E62/D62</f>
        <v>0.16216216216216217</v>
      </c>
      <c r="H62" s="14">
        <f>F62/D62</f>
        <v>0.83783783783783783</v>
      </c>
      <c r="I62" s="1">
        <v>1</v>
      </c>
      <c r="J62" s="1">
        <v>36</v>
      </c>
    </row>
    <row r="63" spans="1:10" x14ac:dyDescent="0.25">
      <c r="A63" s="2" t="s">
        <v>136</v>
      </c>
      <c r="B63" s="2" t="s">
        <v>137</v>
      </c>
      <c r="C63" t="s">
        <v>2</v>
      </c>
      <c r="D63" s="1">
        <v>20</v>
      </c>
      <c r="E63" s="1">
        <v>3</v>
      </c>
      <c r="F63" s="1">
        <v>17</v>
      </c>
      <c r="G63" s="14">
        <f t="shared" ref="G63:G85" si="6">E63/D63</f>
        <v>0.15</v>
      </c>
      <c r="H63" s="14">
        <f t="shared" ref="H63:H85" si="7">F63/D63</f>
        <v>0.85</v>
      </c>
      <c r="I63" s="1">
        <v>20</v>
      </c>
      <c r="J63" s="1">
        <v>0</v>
      </c>
    </row>
    <row r="64" spans="1:10" x14ac:dyDescent="0.25">
      <c r="A64" s="3" t="s">
        <v>138</v>
      </c>
      <c r="B64" s="2" t="s">
        <v>139</v>
      </c>
      <c r="C64" t="s">
        <v>2</v>
      </c>
      <c r="D64" s="1">
        <v>11</v>
      </c>
      <c r="E64" s="1">
        <v>5</v>
      </c>
      <c r="F64" s="1">
        <v>6</v>
      </c>
      <c r="G64" s="14">
        <f t="shared" si="6"/>
        <v>0.45454545454545453</v>
      </c>
      <c r="H64" s="14">
        <f t="shared" si="7"/>
        <v>0.54545454545454541</v>
      </c>
      <c r="I64" s="1">
        <v>4</v>
      </c>
      <c r="J64" s="1">
        <v>7</v>
      </c>
    </row>
    <row r="65" spans="1:10" x14ac:dyDescent="0.25">
      <c r="A65" s="3" t="s">
        <v>250</v>
      </c>
      <c r="B65" s="2" t="s">
        <v>251</v>
      </c>
      <c r="C65" t="s">
        <v>2</v>
      </c>
      <c r="D65" s="1">
        <v>69</v>
      </c>
      <c r="E65" s="1">
        <v>19</v>
      </c>
      <c r="F65" s="1">
        <v>50</v>
      </c>
      <c r="G65" s="14">
        <f t="shared" si="6"/>
        <v>0.27536231884057971</v>
      </c>
      <c r="H65" s="14">
        <f t="shared" si="7"/>
        <v>0.72463768115942029</v>
      </c>
      <c r="I65" s="1">
        <v>1</v>
      </c>
      <c r="J65" s="1">
        <v>68</v>
      </c>
    </row>
    <row r="66" spans="1:10" x14ac:dyDescent="0.25">
      <c r="A66" s="3" t="s">
        <v>59</v>
      </c>
      <c r="B66" s="2" t="s">
        <v>60</v>
      </c>
      <c r="C66" t="s">
        <v>2</v>
      </c>
      <c r="D66" s="1">
        <v>21</v>
      </c>
      <c r="E66" s="1">
        <v>1</v>
      </c>
      <c r="F66" s="1">
        <v>20</v>
      </c>
      <c r="G66" s="14">
        <f t="shared" si="6"/>
        <v>4.7619047619047616E-2</v>
      </c>
      <c r="H66" s="14">
        <f t="shared" si="7"/>
        <v>0.95238095238095233</v>
      </c>
      <c r="I66" s="1">
        <v>6</v>
      </c>
      <c r="J66" s="1">
        <v>15</v>
      </c>
    </row>
    <row r="67" spans="1:10" x14ac:dyDescent="0.25">
      <c r="A67" s="3" t="s">
        <v>142</v>
      </c>
      <c r="B67" s="2" t="s">
        <v>143</v>
      </c>
      <c r="C67" t="s">
        <v>2</v>
      </c>
      <c r="D67" s="1">
        <v>48</v>
      </c>
      <c r="E67" s="1">
        <v>5</v>
      </c>
      <c r="F67" s="1">
        <v>43</v>
      </c>
      <c r="G67" s="14">
        <f t="shared" si="6"/>
        <v>0.10416666666666667</v>
      </c>
      <c r="H67" s="14">
        <f t="shared" si="7"/>
        <v>0.89583333333333337</v>
      </c>
      <c r="I67" s="1">
        <v>0</v>
      </c>
      <c r="J67" s="1">
        <v>48</v>
      </c>
    </row>
    <row r="68" spans="1:10" x14ac:dyDescent="0.25">
      <c r="A68" s="3" t="s">
        <v>144</v>
      </c>
      <c r="B68" s="2" t="s">
        <v>145</v>
      </c>
      <c r="C68" t="s">
        <v>2</v>
      </c>
      <c r="D68" s="1">
        <v>3</v>
      </c>
      <c r="E68" s="1">
        <v>0</v>
      </c>
      <c r="F68" s="1">
        <v>3</v>
      </c>
      <c r="G68" s="14">
        <f t="shared" si="6"/>
        <v>0</v>
      </c>
      <c r="H68" s="14">
        <f t="shared" si="7"/>
        <v>1</v>
      </c>
      <c r="I68" s="1">
        <v>3</v>
      </c>
      <c r="J68" s="1">
        <v>0</v>
      </c>
    </row>
    <row r="69" spans="1:10" x14ac:dyDescent="0.25">
      <c r="A69" s="3" t="s">
        <v>209</v>
      </c>
      <c r="B69" s="2" t="s">
        <v>210</v>
      </c>
      <c r="C69" t="s">
        <v>2</v>
      </c>
      <c r="D69" s="1">
        <v>20</v>
      </c>
      <c r="E69" s="1">
        <v>2</v>
      </c>
      <c r="F69" s="1">
        <v>18</v>
      </c>
      <c r="G69" s="14">
        <f t="shared" si="6"/>
        <v>0.1</v>
      </c>
      <c r="H69" s="14">
        <f t="shared" si="7"/>
        <v>0.9</v>
      </c>
      <c r="I69" s="1">
        <v>2</v>
      </c>
      <c r="J69" s="1">
        <v>18</v>
      </c>
    </row>
    <row r="70" spans="1:10" x14ac:dyDescent="0.25">
      <c r="A70" s="3" t="s">
        <v>272</v>
      </c>
      <c r="B70" s="2" t="s">
        <v>273</v>
      </c>
      <c r="C70" t="s">
        <v>2</v>
      </c>
      <c r="D70" s="1">
        <v>2</v>
      </c>
      <c r="E70" s="1">
        <v>2</v>
      </c>
      <c r="F70" s="1">
        <v>0</v>
      </c>
      <c r="G70" s="14">
        <f t="shared" si="6"/>
        <v>1</v>
      </c>
      <c r="H70" s="14">
        <f t="shared" si="7"/>
        <v>0</v>
      </c>
      <c r="I70" s="1">
        <v>1</v>
      </c>
      <c r="J70" s="1">
        <v>1</v>
      </c>
    </row>
    <row r="71" spans="1:10" x14ac:dyDescent="0.25">
      <c r="A71" s="3" t="s">
        <v>48</v>
      </c>
      <c r="B71" s="2" t="s">
        <v>49</v>
      </c>
      <c r="C71" t="s">
        <v>2</v>
      </c>
      <c r="D71" s="1">
        <v>33</v>
      </c>
      <c r="E71" s="1">
        <v>4</v>
      </c>
      <c r="F71" s="1">
        <v>29</v>
      </c>
      <c r="G71" s="14">
        <f t="shared" si="6"/>
        <v>0.12121212121212122</v>
      </c>
      <c r="H71" s="14">
        <f t="shared" si="7"/>
        <v>0.87878787878787878</v>
      </c>
      <c r="I71" s="1">
        <v>3</v>
      </c>
      <c r="J71" s="1">
        <v>30</v>
      </c>
    </row>
    <row r="72" spans="1:10" x14ac:dyDescent="0.25">
      <c r="A72" s="3" t="s">
        <v>46</v>
      </c>
      <c r="B72" s="2" t="s">
        <v>47</v>
      </c>
      <c r="C72" t="s">
        <v>2</v>
      </c>
      <c r="D72" s="1">
        <v>16</v>
      </c>
      <c r="E72" s="1">
        <v>6</v>
      </c>
      <c r="F72" s="1">
        <v>10</v>
      </c>
      <c r="G72" s="14">
        <f t="shared" si="6"/>
        <v>0.375</v>
      </c>
      <c r="H72" s="14">
        <f t="shared" si="7"/>
        <v>0.625</v>
      </c>
      <c r="I72" s="1">
        <v>1</v>
      </c>
      <c r="J72" s="1">
        <v>15</v>
      </c>
    </row>
    <row r="73" spans="1:10" x14ac:dyDescent="0.25">
      <c r="A73" s="3" t="s">
        <v>86</v>
      </c>
      <c r="B73" s="2" t="s">
        <v>87</v>
      </c>
      <c r="C73" t="s">
        <v>2</v>
      </c>
      <c r="D73" s="1">
        <v>2</v>
      </c>
      <c r="E73" s="1">
        <v>1</v>
      </c>
      <c r="F73" s="1">
        <v>1</v>
      </c>
      <c r="G73" s="14">
        <f t="shared" si="6"/>
        <v>0.5</v>
      </c>
      <c r="H73" s="14">
        <f t="shared" si="7"/>
        <v>0.5</v>
      </c>
      <c r="I73" s="1">
        <v>0</v>
      </c>
      <c r="J73" s="1">
        <v>2</v>
      </c>
    </row>
    <row r="74" spans="1:10" x14ac:dyDescent="0.25">
      <c r="A74" s="3" t="s">
        <v>99</v>
      </c>
      <c r="B74" s="2" t="s">
        <v>100</v>
      </c>
      <c r="C74" t="s">
        <v>2</v>
      </c>
      <c r="D74" s="1">
        <v>18</v>
      </c>
      <c r="E74" s="1">
        <v>5</v>
      </c>
      <c r="F74" s="1">
        <v>13</v>
      </c>
      <c r="G74" s="14">
        <f t="shared" si="6"/>
        <v>0.27777777777777779</v>
      </c>
      <c r="H74" s="14">
        <f t="shared" si="7"/>
        <v>0.72222222222222221</v>
      </c>
      <c r="I74" s="1">
        <v>7</v>
      </c>
      <c r="J74" s="1">
        <v>11</v>
      </c>
    </row>
    <row r="75" spans="1:10" x14ac:dyDescent="0.25">
      <c r="A75" s="3" t="s">
        <v>0</v>
      </c>
      <c r="B75" s="2" t="s">
        <v>1</v>
      </c>
      <c r="C75" t="s">
        <v>2</v>
      </c>
      <c r="D75" s="1">
        <v>25</v>
      </c>
      <c r="E75" s="1">
        <v>16</v>
      </c>
      <c r="F75" s="1">
        <v>9</v>
      </c>
      <c r="G75" s="14">
        <f t="shared" si="6"/>
        <v>0.64</v>
      </c>
      <c r="H75" s="14">
        <f t="shared" si="7"/>
        <v>0.36</v>
      </c>
      <c r="I75" s="1">
        <v>0</v>
      </c>
      <c r="J75" s="1">
        <v>25</v>
      </c>
    </row>
    <row r="76" spans="1:10" x14ac:dyDescent="0.25">
      <c r="A76" s="3" t="s">
        <v>146</v>
      </c>
      <c r="B76" s="2" t="s">
        <v>147</v>
      </c>
      <c r="C76" t="s">
        <v>2</v>
      </c>
      <c r="D76" s="1">
        <v>15</v>
      </c>
      <c r="E76" s="1">
        <v>5</v>
      </c>
      <c r="F76" s="1">
        <v>10</v>
      </c>
      <c r="G76" s="14">
        <f t="shared" si="6"/>
        <v>0.33333333333333331</v>
      </c>
      <c r="H76" s="14">
        <f t="shared" si="7"/>
        <v>0.66666666666666663</v>
      </c>
      <c r="I76" s="1">
        <v>1</v>
      </c>
      <c r="J76" s="1">
        <v>14</v>
      </c>
    </row>
    <row r="77" spans="1:10" x14ac:dyDescent="0.25">
      <c r="A77" s="3"/>
      <c r="B77" s="2"/>
      <c r="C77" t="s">
        <v>265</v>
      </c>
      <c r="D77" s="1">
        <v>16</v>
      </c>
      <c r="E77" s="1">
        <v>6</v>
      </c>
      <c r="F77" s="1">
        <v>10</v>
      </c>
      <c r="G77" s="14">
        <f t="shared" si="6"/>
        <v>0.375</v>
      </c>
      <c r="H77" s="14">
        <f t="shared" si="7"/>
        <v>0.625</v>
      </c>
      <c r="I77" s="1">
        <v>0</v>
      </c>
      <c r="J77" s="1">
        <v>16</v>
      </c>
    </row>
    <row r="78" spans="1:10" x14ac:dyDescent="0.25">
      <c r="A78" s="3"/>
      <c r="B78" s="2"/>
      <c r="C78" t="s">
        <v>244</v>
      </c>
      <c r="D78" s="1">
        <v>13</v>
      </c>
      <c r="E78" s="1">
        <v>8</v>
      </c>
      <c r="F78" s="1">
        <v>5</v>
      </c>
      <c r="G78" s="14">
        <f t="shared" si="6"/>
        <v>0.61538461538461542</v>
      </c>
      <c r="H78" s="14">
        <f t="shared" si="7"/>
        <v>0.38461538461538464</v>
      </c>
      <c r="I78" s="1">
        <v>0</v>
      </c>
      <c r="J78" s="1">
        <v>13</v>
      </c>
    </row>
    <row r="79" spans="1:10" x14ac:dyDescent="0.25">
      <c r="A79" s="3"/>
      <c r="B79" s="2"/>
      <c r="C79" t="s">
        <v>148</v>
      </c>
      <c r="D79" s="1">
        <v>18</v>
      </c>
      <c r="E79" s="1">
        <v>7</v>
      </c>
      <c r="F79" s="1">
        <v>11</v>
      </c>
      <c r="G79" s="14">
        <f t="shared" si="6"/>
        <v>0.3888888888888889</v>
      </c>
      <c r="H79" s="14">
        <f t="shared" si="7"/>
        <v>0.61111111111111116</v>
      </c>
      <c r="I79" s="1">
        <v>0</v>
      </c>
      <c r="J79" s="1">
        <v>18</v>
      </c>
    </row>
    <row r="80" spans="1:10" x14ac:dyDescent="0.25">
      <c r="A80" s="3"/>
      <c r="B80" s="2"/>
      <c r="C80" t="s">
        <v>149</v>
      </c>
      <c r="D80" s="1">
        <v>6</v>
      </c>
      <c r="E80" s="1">
        <v>2</v>
      </c>
      <c r="F80" s="1">
        <v>4</v>
      </c>
      <c r="G80" s="14">
        <f t="shared" si="6"/>
        <v>0.33333333333333331</v>
      </c>
      <c r="H80" s="14">
        <f t="shared" si="7"/>
        <v>0.66666666666666663</v>
      </c>
      <c r="I80" s="1">
        <v>0</v>
      </c>
      <c r="J80" s="1">
        <v>6</v>
      </c>
    </row>
    <row r="81" spans="1:10" x14ac:dyDescent="0.25">
      <c r="A81" s="8"/>
      <c r="B81" s="2" t="s">
        <v>277</v>
      </c>
      <c r="C81" s="2"/>
      <c r="D81" s="11">
        <v>68</v>
      </c>
      <c r="E81" s="11">
        <v>28</v>
      </c>
      <c r="F81" s="11">
        <v>40</v>
      </c>
      <c r="G81" s="14">
        <f t="shared" si="6"/>
        <v>0.41176470588235292</v>
      </c>
      <c r="H81" s="14">
        <f t="shared" si="7"/>
        <v>0.58823529411764708</v>
      </c>
      <c r="I81" s="11">
        <v>1</v>
      </c>
      <c r="J81" s="1">
        <v>67</v>
      </c>
    </row>
    <row r="82" spans="1:10" x14ac:dyDescent="0.25">
      <c r="A82" s="3" t="s">
        <v>213</v>
      </c>
      <c r="B82" s="2" t="s">
        <v>214</v>
      </c>
      <c r="C82" t="s">
        <v>2</v>
      </c>
      <c r="D82" s="1">
        <v>3</v>
      </c>
      <c r="E82" s="1">
        <v>0</v>
      </c>
      <c r="F82" s="1">
        <v>3</v>
      </c>
      <c r="G82" s="14">
        <f t="shared" si="6"/>
        <v>0</v>
      </c>
      <c r="H82" s="14">
        <f t="shared" si="7"/>
        <v>1</v>
      </c>
      <c r="I82" s="1">
        <v>2</v>
      </c>
      <c r="J82" s="1">
        <v>1</v>
      </c>
    </row>
    <row r="83" spans="1:10" x14ac:dyDescent="0.25">
      <c r="A83" s="3"/>
      <c r="B83" s="2"/>
      <c r="C83" t="s">
        <v>216</v>
      </c>
      <c r="D83" s="1">
        <v>4</v>
      </c>
      <c r="E83" s="1">
        <v>0</v>
      </c>
      <c r="F83" s="1">
        <v>4</v>
      </c>
      <c r="G83" s="14">
        <f t="shared" si="6"/>
        <v>0</v>
      </c>
      <c r="H83" s="14">
        <f t="shared" si="7"/>
        <v>1</v>
      </c>
      <c r="I83" s="1">
        <v>0</v>
      </c>
      <c r="J83" s="1">
        <v>4</v>
      </c>
    </row>
    <row r="84" spans="1:10" x14ac:dyDescent="0.25">
      <c r="A84" s="3"/>
      <c r="B84" s="2"/>
      <c r="C84" t="s">
        <v>215</v>
      </c>
      <c r="D84" s="1">
        <v>2</v>
      </c>
      <c r="E84" s="1">
        <v>0</v>
      </c>
      <c r="F84" s="1">
        <v>2</v>
      </c>
      <c r="G84" s="14">
        <f t="shared" si="6"/>
        <v>0</v>
      </c>
      <c r="H84" s="14">
        <f t="shared" si="7"/>
        <v>1</v>
      </c>
      <c r="I84" s="1">
        <v>0</v>
      </c>
      <c r="J84" s="1">
        <v>2</v>
      </c>
    </row>
    <row r="85" spans="1:10" x14ac:dyDescent="0.25">
      <c r="A85" s="8"/>
      <c r="B85" s="2" t="s">
        <v>278</v>
      </c>
      <c r="C85" s="2"/>
      <c r="D85" s="11">
        <v>9</v>
      </c>
      <c r="E85" s="11">
        <v>0</v>
      </c>
      <c r="F85" s="11">
        <v>9</v>
      </c>
      <c r="G85" s="14">
        <f t="shared" si="6"/>
        <v>0</v>
      </c>
      <c r="H85" s="14">
        <f t="shared" si="7"/>
        <v>1</v>
      </c>
      <c r="I85" s="11">
        <v>2</v>
      </c>
      <c r="J85" s="1">
        <v>7</v>
      </c>
    </row>
    <row r="86" spans="1:10" x14ac:dyDescent="0.25">
      <c r="A86" s="3" t="s">
        <v>150</v>
      </c>
      <c r="B86" s="2" t="s">
        <v>151</v>
      </c>
      <c r="C86" t="s">
        <v>2</v>
      </c>
      <c r="D86" s="1">
        <v>15</v>
      </c>
      <c r="E86" s="1">
        <v>8</v>
      </c>
      <c r="F86" s="1">
        <v>7</v>
      </c>
      <c r="G86" s="14">
        <f t="shared" ref="G86:G111" si="8">E86/D86</f>
        <v>0.53333333333333333</v>
      </c>
      <c r="H86" s="14">
        <f t="shared" ref="H86:H111" si="9">F86/D86</f>
        <v>0.46666666666666667</v>
      </c>
      <c r="I86" s="1">
        <v>0</v>
      </c>
      <c r="J86" s="1">
        <v>15</v>
      </c>
    </row>
    <row r="87" spans="1:10" x14ac:dyDescent="0.25">
      <c r="A87" s="3" t="s">
        <v>152</v>
      </c>
      <c r="B87" s="2" t="s">
        <v>153</v>
      </c>
      <c r="C87" t="s">
        <v>156</v>
      </c>
      <c r="D87" s="1">
        <v>28</v>
      </c>
      <c r="E87" s="1">
        <v>19</v>
      </c>
      <c r="F87" s="1">
        <v>9</v>
      </c>
      <c r="G87" s="14">
        <f t="shared" si="8"/>
        <v>0.6785714285714286</v>
      </c>
      <c r="H87" s="14">
        <f t="shared" si="9"/>
        <v>0.32142857142857145</v>
      </c>
      <c r="I87" s="1">
        <v>0</v>
      </c>
      <c r="J87" s="1">
        <v>28</v>
      </c>
    </row>
    <row r="88" spans="1:10" x14ac:dyDescent="0.25">
      <c r="A88" s="3"/>
      <c r="B88" s="2"/>
      <c r="C88" t="s">
        <v>154</v>
      </c>
      <c r="D88" s="1">
        <v>10</v>
      </c>
      <c r="E88" s="1">
        <v>4</v>
      </c>
      <c r="F88" s="1">
        <v>6</v>
      </c>
      <c r="G88" s="14">
        <f t="shared" si="8"/>
        <v>0.4</v>
      </c>
      <c r="H88" s="14">
        <f t="shared" si="9"/>
        <v>0.6</v>
      </c>
      <c r="I88" s="1">
        <v>2</v>
      </c>
      <c r="J88" s="1">
        <v>8</v>
      </c>
    </row>
    <row r="89" spans="1:10" x14ac:dyDescent="0.25">
      <c r="A89" s="3"/>
      <c r="B89" s="2"/>
      <c r="C89" t="s">
        <v>155</v>
      </c>
      <c r="D89" s="1">
        <v>17</v>
      </c>
      <c r="E89" s="1">
        <v>11</v>
      </c>
      <c r="F89" s="1">
        <v>6</v>
      </c>
      <c r="G89" s="14">
        <f t="shared" si="8"/>
        <v>0.6470588235294118</v>
      </c>
      <c r="H89" s="14">
        <f t="shared" si="9"/>
        <v>0.35294117647058826</v>
      </c>
      <c r="I89" s="1">
        <v>1</v>
      </c>
      <c r="J89" s="1">
        <v>16</v>
      </c>
    </row>
    <row r="90" spans="1:10" x14ac:dyDescent="0.25">
      <c r="A90" s="8"/>
      <c r="B90" s="2" t="s">
        <v>279</v>
      </c>
      <c r="C90" s="2"/>
      <c r="D90" s="11">
        <v>55</v>
      </c>
      <c r="E90" s="11">
        <v>34</v>
      </c>
      <c r="F90" s="11">
        <v>21</v>
      </c>
      <c r="G90" s="14">
        <f t="shared" si="8"/>
        <v>0.61818181818181817</v>
      </c>
      <c r="H90" s="14">
        <f t="shared" si="9"/>
        <v>0.38181818181818183</v>
      </c>
      <c r="I90" s="11">
        <v>3</v>
      </c>
      <c r="J90" s="1">
        <v>52</v>
      </c>
    </row>
    <row r="91" spans="1:10" x14ac:dyDescent="0.25">
      <c r="A91" s="3" t="s">
        <v>261</v>
      </c>
      <c r="B91" s="2" t="s">
        <v>262</v>
      </c>
      <c r="C91" t="s">
        <v>2</v>
      </c>
      <c r="D91" s="1">
        <v>4</v>
      </c>
      <c r="E91" s="1">
        <v>2</v>
      </c>
      <c r="F91" s="1">
        <v>2</v>
      </c>
      <c r="G91" s="14">
        <f t="shared" si="8"/>
        <v>0.5</v>
      </c>
      <c r="H91" s="14">
        <f t="shared" si="9"/>
        <v>0.5</v>
      </c>
      <c r="I91" s="1">
        <v>2</v>
      </c>
      <c r="J91" s="1">
        <v>2</v>
      </c>
    </row>
    <row r="92" spans="1:10" x14ac:dyDescent="0.25">
      <c r="A92" s="3" t="s">
        <v>61</v>
      </c>
      <c r="B92" s="2" t="s">
        <v>62</v>
      </c>
      <c r="C92" t="s">
        <v>2</v>
      </c>
      <c r="D92" s="1">
        <v>14</v>
      </c>
      <c r="E92" s="1">
        <v>6</v>
      </c>
      <c r="F92" s="1">
        <v>8</v>
      </c>
      <c r="G92" s="14">
        <f t="shared" si="8"/>
        <v>0.42857142857142855</v>
      </c>
      <c r="H92" s="14">
        <f t="shared" si="9"/>
        <v>0.5714285714285714</v>
      </c>
      <c r="I92" s="1">
        <v>4</v>
      </c>
      <c r="J92" s="1">
        <v>10</v>
      </c>
    </row>
    <row r="93" spans="1:10" x14ac:dyDescent="0.25">
      <c r="A93" s="3" t="s">
        <v>159</v>
      </c>
      <c r="B93" s="2" t="s">
        <v>26</v>
      </c>
      <c r="C93" t="s">
        <v>217</v>
      </c>
      <c r="D93" s="1">
        <v>12</v>
      </c>
      <c r="E93" s="1">
        <v>10</v>
      </c>
      <c r="F93" s="1">
        <v>2</v>
      </c>
      <c r="G93" s="14">
        <f t="shared" si="8"/>
        <v>0.83333333333333337</v>
      </c>
      <c r="H93" s="14">
        <f t="shared" si="9"/>
        <v>0.16666666666666666</v>
      </c>
      <c r="I93" s="1">
        <v>0</v>
      </c>
      <c r="J93" s="1">
        <v>12</v>
      </c>
    </row>
    <row r="94" spans="1:10" x14ac:dyDescent="0.25">
      <c r="A94" s="3"/>
      <c r="B94" s="2"/>
      <c r="C94" t="s">
        <v>218</v>
      </c>
      <c r="D94" s="1">
        <v>20</v>
      </c>
      <c r="E94" s="1">
        <v>5</v>
      </c>
      <c r="F94" s="1">
        <v>15</v>
      </c>
      <c r="G94" s="14">
        <f t="shared" si="8"/>
        <v>0.25</v>
      </c>
      <c r="H94" s="14">
        <f t="shared" si="9"/>
        <v>0.75</v>
      </c>
      <c r="I94" s="1">
        <v>0</v>
      </c>
      <c r="J94" s="1">
        <v>20</v>
      </c>
    </row>
    <row r="95" spans="1:10" x14ac:dyDescent="0.25">
      <c r="A95" s="3"/>
      <c r="B95" s="2"/>
      <c r="C95" t="s">
        <v>219</v>
      </c>
      <c r="D95" s="1">
        <v>15</v>
      </c>
      <c r="E95" s="1">
        <v>4</v>
      </c>
      <c r="F95" s="1">
        <v>11</v>
      </c>
      <c r="G95" s="14">
        <f t="shared" si="8"/>
        <v>0.26666666666666666</v>
      </c>
      <c r="H95" s="14">
        <f t="shared" si="9"/>
        <v>0.73333333333333328</v>
      </c>
      <c r="I95" s="1">
        <v>0</v>
      </c>
      <c r="J95" s="1">
        <v>15</v>
      </c>
    </row>
    <row r="96" spans="1:10" x14ac:dyDescent="0.25">
      <c r="A96" s="3"/>
      <c r="B96" s="2"/>
      <c r="C96" t="s">
        <v>220</v>
      </c>
      <c r="D96" s="1">
        <v>31</v>
      </c>
      <c r="E96" s="1">
        <v>11</v>
      </c>
      <c r="F96" s="1">
        <v>20</v>
      </c>
      <c r="G96" s="14">
        <f t="shared" si="8"/>
        <v>0.35483870967741937</v>
      </c>
      <c r="H96" s="14">
        <f t="shared" si="9"/>
        <v>0.64516129032258063</v>
      </c>
      <c r="I96" s="1">
        <v>0</v>
      </c>
      <c r="J96" s="1">
        <v>31</v>
      </c>
    </row>
    <row r="97" spans="1:10" x14ac:dyDescent="0.25">
      <c r="A97" s="3"/>
      <c r="B97" s="2"/>
      <c r="C97" t="s">
        <v>160</v>
      </c>
      <c r="D97" s="1">
        <v>5</v>
      </c>
      <c r="E97" s="1">
        <v>0</v>
      </c>
      <c r="F97" s="1">
        <v>5</v>
      </c>
      <c r="G97" s="14">
        <f t="shared" si="8"/>
        <v>0</v>
      </c>
      <c r="H97" s="14">
        <f t="shared" si="9"/>
        <v>1</v>
      </c>
      <c r="I97" s="1">
        <v>0</v>
      </c>
      <c r="J97" s="1">
        <v>5</v>
      </c>
    </row>
    <row r="98" spans="1:10" x14ac:dyDescent="0.25">
      <c r="A98" s="3"/>
      <c r="B98" s="2"/>
      <c r="C98" t="s">
        <v>269</v>
      </c>
      <c r="D98" s="1">
        <v>3</v>
      </c>
      <c r="E98" s="1">
        <v>2</v>
      </c>
      <c r="F98" s="1">
        <v>1</v>
      </c>
      <c r="G98" s="14">
        <f t="shared" si="8"/>
        <v>0.66666666666666663</v>
      </c>
      <c r="H98" s="14">
        <f t="shared" si="9"/>
        <v>0.33333333333333331</v>
      </c>
      <c r="I98" s="1">
        <v>0</v>
      </c>
      <c r="J98" s="1">
        <v>3</v>
      </c>
    </row>
    <row r="99" spans="1:10" x14ac:dyDescent="0.25">
      <c r="A99" s="8"/>
      <c r="B99" s="2" t="s">
        <v>280</v>
      </c>
      <c r="C99" s="2"/>
      <c r="D99" s="11">
        <v>86</v>
      </c>
      <c r="E99" s="11">
        <v>32</v>
      </c>
      <c r="F99" s="11">
        <v>54</v>
      </c>
      <c r="G99" s="14">
        <f t="shared" si="8"/>
        <v>0.37209302325581395</v>
      </c>
      <c r="H99" s="14">
        <f t="shared" si="9"/>
        <v>0.62790697674418605</v>
      </c>
      <c r="I99" s="11">
        <v>0</v>
      </c>
      <c r="J99" s="1">
        <v>86</v>
      </c>
    </row>
    <row r="100" spans="1:10" x14ac:dyDescent="0.25">
      <c r="A100" s="3" t="s">
        <v>266</v>
      </c>
      <c r="B100" s="2" t="s">
        <v>267</v>
      </c>
      <c r="C100" t="s">
        <v>268</v>
      </c>
      <c r="D100" s="1">
        <v>9</v>
      </c>
      <c r="E100" s="1">
        <v>1</v>
      </c>
      <c r="F100" s="1">
        <v>8</v>
      </c>
      <c r="G100" s="14">
        <f t="shared" si="8"/>
        <v>0.1111111111111111</v>
      </c>
      <c r="H100" s="14">
        <f t="shared" si="9"/>
        <v>0.88888888888888884</v>
      </c>
      <c r="I100" s="1">
        <v>4</v>
      </c>
      <c r="J100" s="1">
        <v>5</v>
      </c>
    </row>
    <row r="101" spans="1:10" x14ac:dyDescent="0.25">
      <c r="A101" s="3"/>
      <c r="B101" s="2"/>
      <c r="C101" t="s">
        <v>271</v>
      </c>
      <c r="D101" s="1">
        <v>5</v>
      </c>
      <c r="E101" s="1">
        <v>0</v>
      </c>
      <c r="F101" s="1">
        <v>5</v>
      </c>
      <c r="G101" s="14">
        <f t="shared" si="8"/>
        <v>0</v>
      </c>
      <c r="H101" s="14">
        <f t="shared" si="9"/>
        <v>1</v>
      </c>
      <c r="I101" s="1">
        <v>3</v>
      </c>
      <c r="J101" s="1">
        <v>2</v>
      </c>
    </row>
    <row r="102" spans="1:10" x14ac:dyDescent="0.25">
      <c r="A102" s="8"/>
      <c r="B102" s="2" t="s">
        <v>291</v>
      </c>
      <c r="C102" s="2"/>
      <c r="D102" s="11">
        <v>14</v>
      </c>
      <c r="E102" s="11">
        <v>1</v>
      </c>
      <c r="F102" s="11">
        <v>13</v>
      </c>
      <c r="G102" s="14">
        <f t="shared" si="8"/>
        <v>7.1428571428571425E-2</v>
      </c>
      <c r="H102" s="14">
        <f t="shared" si="9"/>
        <v>0.9285714285714286</v>
      </c>
      <c r="I102" s="11">
        <v>7</v>
      </c>
      <c r="J102" s="1">
        <v>7</v>
      </c>
    </row>
    <row r="103" spans="1:10" x14ac:dyDescent="0.25">
      <c r="A103" s="3" t="s">
        <v>161</v>
      </c>
      <c r="B103" s="2" t="s">
        <v>162</v>
      </c>
      <c r="C103" t="s">
        <v>2</v>
      </c>
      <c r="D103" s="1">
        <v>3</v>
      </c>
      <c r="E103" s="1">
        <v>0</v>
      </c>
      <c r="F103" s="1">
        <v>3</v>
      </c>
      <c r="G103" s="14">
        <f t="shared" si="8"/>
        <v>0</v>
      </c>
      <c r="H103" s="14">
        <f t="shared" si="9"/>
        <v>1</v>
      </c>
      <c r="I103" s="1">
        <v>3</v>
      </c>
      <c r="J103" s="1">
        <v>0</v>
      </c>
    </row>
    <row r="104" spans="1:10" x14ac:dyDescent="0.25">
      <c r="A104" s="3" t="s">
        <v>163</v>
      </c>
      <c r="B104" s="2" t="s">
        <v>164</v>
      </c>
      <c r="C104" t="s">
        <v>2</v>
      </c>
      <c r="D104" s="1">
        <v>18</v>
      </c>
      <c r="E104" s="1">
        <v>10</v>
      </c>
      <c r="F104" s="1">
        <v>8</v>
      </c>
      <c r="G104" s="14">
        <f t="shared" si="8"/>
        <v>0.55555555555555558</v>
      </c>
      <c r="H104" s="14">
        <f t="shared" si="9"/>
        <v>0.44444444444444442</v>
      </c>
      <c r="I104" s="1">
        <v>2</v>
      </c>
      <c r="J104" s="1">
        <v>16</v>
      </c>
    </row>
    <row r="105" spans="1:10" x14ac:dyDescent="0.25">
      <c r="A105" s="3" t="s">
        <v>25</v>
      </c>
      <c r="B105" s="2" t="s">
        <v>26</v>
      </c>
      <c r="C105" t="s">
        <v>2</v>
      </c>
      <c r="D105" s="1">
        <v>70</v>
      </c>
      <c r="E105" s="1">
        <v>30</v>
      </c>
      <c r="F105" s="1">
        <v>40</v>
      </c>
      <c r="G105" s="14">
        <f t="shared" si="8"/>
        <v>0.42857142857142855</v>
      </c>
      <c r="H105" s="14">
        <f t="shared" si="9"/>
        <v>0.5714285714285714</v>
      </c>
      <c r="I105" s="1">
        <v>1</v>
      </c>
      <c r="J105" s="1">
        <v>69</v>
      </c>
    </row>
    <row r="106" spans="1:10" x14ac:dyDescent="0.25">
      <c r="A106" s="3" t="s">
        <v>165</v>
      </c>
      <c r="B106" s="2" t="s">
        <v>166</v>
      </c>
      <c r="C106" t="s">
        <v>2</v>
      </c>
      <c r="D106" s="1">
        <v>5</v>
      </c>
      <c r="E106" s="1">
        <v>3</v>
      </c>
      <c r="F106" s="1">
        <v>2</v>
      </c>
      <c r="G106" s="14">
        <f t="shared" si="8"/>
        <v>0.6</v>
      </c>
      <c r="H106" s="14">
        <f t="shared" si="9"/>
        <v>0.4</v>
      </c>
      <c r="I106" s="1">
        <v>2</v>
      </c>
      <c r="J106" s="1">
        <v>3</v>
      </c>
    </row>
    <row r="107" spans="1:10" x14ac:dyDescent="0.25">
      <c r="A107" s="3"/>
      <c r="B107" s="2"/>
      <c r="C107" t="s">
        <v>167</v>
      </c>
      <c r="D107" s="1">
        <v>22</v>
      </c>
      <c r="E107" s="1">
        <v>11</v>
      </c>
      <c r="F107" s="1">
        <v>11</v>
      </c>
      <c r="G107" s="14">
        <f t="shared" si="8"/>
        <v>0.5</v>
      </c>
      <c r="H107" s="14">
        <f t="shared" si="9"/>
        <v>0.5</v>
      </c>
      <c r="I107" s="1">
        <v>0</v>
      </c>
      <c r="J107" s="1">
        <v>22</v>
      </c>
    </row>
    <row r="108" spans="1:10" x14ac:dyDescent="0.25">
      <c r="A108" s="3"/>
      <c r="B108" s="2"/>
      <c r="C108" t="s">
        <v>256</v>
      </c>
      <c r="D108" s="1">
        <v>12</v>
      </c>
      <c r="E108" s="1">
        <v>9</v>
      </c>
      <c r="F108" s="1">
        <v>3</v>
      </c>
      <c r="G108" s="14">
        <f t="shared" si="8"/>
        <v>0.75</v>
      </c>
      <c r="H108" s="14">
        <f t="shared" si="9"/>
        <v>0.25</v>
      </c>
      <c r="I108" s="1">
        <v>0</v>
      </c>
      <c r="J108" s="1">
        <v>12</v>
      </c>
    </row>
    <row r="109" spans="1:10" x14ac:dyDescent="0.25">
      <c r="A109" s="3"/>
      <c r="B109" s="2"/>
      <c r="C109" t="s">
        <v>270</v>
      </c>
      <c r="D109" s="1">
        <v>6</v>
      </c>
      <c r="E109" s="1">
        <v>3</v>
      </c>
      <c r="F109" s="1">
        <v>3</v>
      </c>
      <c r="G109" s="14">
        <f t="shared" si="8"/>
        <v>0.5</v>
      </c>
      <c r="H109" s="14">
        <f t="shared" si="9"/>
        <v>0.5</v>
      </c>
      <c r="I109" s="1">
        <v>0</v>
      </c>
      <c r="J109" s="1">
        <v>6</v>
      </c>
    </row>
    <row r="110" spans="1:10" x14ac:dyDescent="0.25">
      <c r="A110" s="8"/>
      <c r="B110" s="2" t="s">
        <v>281</v>
      </c>
      <c r="C110" s="2"/>
      <c r="D110" s="11">
        <v>45</v>
      </c>
      <c r="E110" s="11">
        <v>26</v>
      </c>
      <c r="F110" s="11">
        <v>19</v>
      </c>
      <c r="G110" s="14">
        <f t="shared" si="8"/>
        <v>0.57777777777777772</v>
      </c>
      <c r="H110" s="14">
        <f t="shared" si="9"/>
        <v>0.42222222222222222</v>
      </c>
      <c r="I110" s="11">
        <v>2</v>
      </c>
      <c r="J110" s="1">
        <v>43</v>
      </c>
    </row>
    <row r="111" spans="1:10" x14ac:dyDescent="0.25">
      <c r="A111" s="3" t="s">
        <v>168</v>
      </c>
      <c r="B111" s="2" t="s">
        <v>169</v>
      </c>
      <c r="C111" t="s">
        <v>2</v>
      </c>
      <c r="D111" s="1">
        <v>23</v>
      </c>
      <c r="E111" s="1">
        <v>1</v>
      </c>
      <c r="F111" s="1">
        <v>22</v>
      </c>
      <c r="G111" s="14">
        <f t="shared" si="8"/>
        <v>4.3478260869565216E-2</v>
      </c>
      <c r="H111" s="14">
        <f t="shared" si="9"/>
        <v>0.95652173913043481</v>
      </c>
      <c r="I111" s="1">
        <v>6</v>
      </c>
      <c r="J111" s="1">
        <v>17</v>
      </c>
    </row>
    <row r="112" spans="1:10" x14ac:dyDescent="0.25">
      <c r="A112" s="3"/>
      <c r="B112" s="2"/>
      <c r="C112" t="s">
        <v>171</v>
      </c>
      <c r="D112" s="1">
        <v>15</v>
      </c>
      <c r="E112" s="1">
        <v>1</v>
      </c>
      <c r="F112" s="1">
        <v>14</v>
      </c>
      <c r="G112" s="14">
        <f t="shared" ref="G112:G135" si="10">E112/D112</f>
        <v>6.6666666666666666E-2</v>
      </c>
      <c r="H112" s="14">
        <f t="shared" ref="H112:H135" si="11">F112/D112</f>
        <v>0.93333333333333335</v>
      </c>
      <c r="I112" s="1">
        <v>0</v>
      </c>
      <c r="J112" s="1">
        <v>15</v>
      </c>
    </row>
    <row r="113" spans="1:10" x14ac:dyDescent="0.25">
      <c r="A113" s="3"/>
      <c r="B113" s="2"/>
      <c r="C113" t="s">
        <v>170</v>
      </c>
      <c r="D113" s="1">
        <v>29</v>
      </c>
      <c r="E113" s="1">
        <v>2</v>
      </c>
      <c r="F113" s="1">
        <v>27</v>
      </c>
      <c r="G113" s="14">
        <f t="shared" si="10"/>
        <v>6.8965517241379309E-2</v>
      </c>
      <c r="H113" s="14">
        <f t="shared" si="11"/>
        <v>0.93103448275862066</v>
      </c>
      <c r="I113" s="1">
        <v>0</v>
      </c>
      <c r="J113" s="1">
        <v>29</v>
      </c>
    </row>
    <row r="114" spans="1:10" x14ac:dyDescent="0.25">
      <c r="A114" s="8"/>
      <c r="B114" s="2" t="s">
        <v>282</v>
      </c>
      <c r="C114" s="2"/>
      <c r="D114" s="11">
        <v>67</v>
      </c>
      <c r="E114" s="11">
        <v>4</v>
      </c>
      <c r="F114" s="11">
        <v>63</v>
      </c>
      <c r="G114" s="14">
        <f t="shared" si="10"/>
        <v>5.9701492537313432E-2</v>
      </c>
      <c r="H114" s="14">
        <f t="shared" si="11"/>
        <v>0.94029850746268662</v>
      </c>
      <c r="I114" s="11">
        <v>6</v>
      </c>
      <c r="J114" s="1">
        <v>61</v>
      </c>
    </row>
    <row r="115" spans="1:10" x14ac:dyDescent="0.25">
      <c r="A115" s="3" t="s">
        <v>247</v>
      </c>
      <c r="B115" s="2" t="s">
        <v>248</v>
      </c>
      <c r="C115" t="s">
        <v>249</v>
      </c>
      <c r="D115" s="1">
        <v>4</v>
      </c>
      <c r="E115" s="1">
        <v>0</v>
      </c>
      <c r="F115" s="1">
        <v>4</v>
      </c>
      <c r="G115" s="14">
        <f t="shared" si="10"/>
        <v>0</v>
      </c>
      <c r="H115" s="14">
        <f t="shared" si="11"/>
        <v>1</v>
      </c>
      <c r="I115" s="1">
        <v>3</v>
      </c>
      <c r="J115" s="1">
        <v>1</v>
      </c>
    </row>
    <row r="116" spans="1:10" x14ac:dyDescent="0.25">
      <c r="A116" s="3"/>
      <c r="B116" s="2"/>
      <c r="C116" t="s">
        <v>258</v>
      </c>
      <c r="D116" s="1">
        <v>6</v>
      </c>
      <c r="E116" s="1">
        <v>2</v>
      </c>
      <c r="F116" s="1">
        <v>4</v>
      </c>
      <c r="G116" s="14">
        <f t="shared" si="10"/>
        <v>0.33333333333333331</v>
      </c>
      <c r="H116" s="14">
        <f t="shared" si="11"/>
        <v>0.66666666666666663</v>
      </c>
      <c r="I116" s="1">
        <v>5</v>
      </c>
      <c r="J116" s="1">
        <v>1</v>
      </c>
    </row>
    <row r="117" spans="1:10" x14ac:dyDescent="0.25">
      <c r="A117" s="3"/>
      <c r="B117" s="2"/>
      <c r="C117" t="s">
        <v>257</v>
      </c>
      <c r="D117" s="1">
        <v>11</v>
      </c>
      <c r="E117" s="1">
        <v>0</v>
      </c>
      <c r="F117" s="1">
        <v>11</v>
      </c>
      <c r="G117" s="14">
        <f t="shared" si="10"/>
        <v>0</v>
      </c>
      <c r="H117" s="14">
        <f t="shared" si="11"/>
        <v>1</v>
      </c>
      <c r="I117" s="1">
        <v>11</v>
      </c>
      <c r="J117" s="1">
        <v>0</v>
      </c>
    </row>
    <row r="118" spans="1:10" x14ac:dyDescent="0.25">
      <c r="A118" s="8"/>
      <c r="B118" s="2" t="s">
        <v>276</v>
      </c>
      <c r="C118" s="2"/>
      <c r="D118" s="11">
        <v>21</v>
      </c>
      <c r="E118" s="11">
        <v>2</v>
      </c>
      <c r="F118" s="11">
        <v>19</v>
      </c>
      <c r="G118" s="14">
        <f t="shared" si="10"/>
        <v>9.5238095238095233E-2</v>
      </c>
      <c r="H118" s="14">
        <f t="shared" si="11"/>
        <v>0.90476190476190477</v>
      </c>
      <c r="I118" s="11">
        <v>19</v>
      </c>
      <c r="J118" s="1">
        <v>2</v>
      </c>
    </row>
    <row r="119" spans="1:10" x14ac:dyDescent="0.25">
      <c r="A119" s="3" t="s">
        <v>172</v>
      </c>
      <c r="B119" s="2" t="s">
        <v>173</v>
      </c>
      <c r="C119" t="s">
        <v>2</v>
      </c>
      <c r="D119" s="1">
        <v>32</v>
      </c>
      <c r="E119" s="1">
        <v>12</v>
      </c>
      <c r="F119" s="1">
        <v>20</v>
      </c>
      <c r="G119" s="14">
        <f t="shared" si="10"/>
        <v>0.375</v>
      </c>
      <c r="H119" s="14">
        <f t="shared" si="11"/>
        <v>0.625</v>
      </c>
      <c r="I119" s="1">
        <v>3</v>
      </c>
      <c r="J119" s="1">
        <v>29</v>
      </c>
    </row>
    <row r="120" spans="1:10" x14ac:dyDescent="0.25">
      <c r="A120" s="3" t="s">
        <v>174</v>
      </c>
      <c r="B120" s="2" t="s">
        <v>175</v>
      </c>
      <c r="C120" t="s">
        <v>2</v>
      </c>
      <c r="D120" s="1">
        <v>10</v>
      </c>
      <c r="E120" s="1">
        <v>6</v>
      </c>
      <c r="F120" s="1">
        <v>4</v>
      </c>
      <c r="G120" s="14">
        <f t="shared" si="10"/>
        <v>0.6</v>
      </c>
      <c r="H120" s="14">
        <f t="shared" si="11"/>
        <v>0.4</v>
      </c>
      <c r="I120" s="1">
        <v>0</v>
      </c>
      <c r="J120" s="1">
        <v>10</v>
      </c>
    </row>
    <row r="121" spans="1:10" x14ac:dyDescent="0.25">
      <c r="A121" s="3" t="s">
        <v>12</v>
      </c>
      <c r="B121" s="2" t="s">
        <v>13</v>
      </c>
      <c r="C121" t="s">
        <v>2</v>
      </c>
      <c r="D121" s="1">
        <v>22</v>
      </c>
      <c r="E121" s="1">
        <v>13</v>
      </c>
      <c r="F121" s="1">
        <v>9</v>
      </c>
      <c r="G121" s="14">
        <f t="shared" si="10"/>
        <v>0.59090909090909094</v>
      </c>
      <c r="H121" s="14">
        <f t="shared" si="11"/>
        <v>0.40909090909090912</v>
      </c>
      <c r="I121" s="1">
        <v>6</v>
      </c>
      <c r="J121" s="1">
        <v>16</v>
      </c>
    </row>
    <row r="122" spans="1:10" x14ac:dyDescent="0.25">
      <c r="A122" s="3" t="s">
        <v>176</v>
      </c>
      <c r="B122" s="2" t="s">
        <v>177</v>
      </c>
      <c r="C122" t="s">
        <v>2</v>
      </c>
      <c r="D122" s="1">
        <v>16</v>
      </c>
      <c r="E122" s="1">
        <v>3</v>
      </c>
      <c r="F122" s="1">
        <v>13</v>
      </c>
      <c r="G122" s="14">
        <f t="shared" si="10"/>
        <v>0.1875</v>
      </c>
      <c r="H122" s="14">
        <f t="shared" si="11"/>
        <v>0.8125</v>
      </c>
      <c r="I122" s="1">
        <v>4</v>
      </c>
      <c r="J122" s="1">
        <v>12</v>
      </c>
    </row>
    <row r="123" spans="1:10" x14ac:dyDescent="0.25">
      <c r="A123" s="3" t="s">
        <v>178</v>
      </c>
      <c r="B123" s="2" t="s">
        <v>179</v>
      </c>
      <c r="C123" t="s">
        <v>2</v>
      </c>
      <c r="D123" s="1">
        <v>34</v>
      </c>
      <c r="E123" s="1">
        <v>19</v>
      </c>
      <c r="F123" s="1">
        <v>15</v>
      </c>
      <c r="G123" s="14">
        <f t="shared" si="10"/>
        <v>0.55882352941176472</v>
      </c>
      <c r="H123" s="14">
        <f t="shared" si="11"/>
        <v>0.44117647058823528</v>
      </c>
      <c r="I123" s="1">
        <v>2</v>
      </c>
      <c r="J123" s="1">
        <v>32</v>
      </c>
    </row>
    <row r="124" spans="1:10" x14ac:dyDescent="0.25">
      <c r="A124" s="3" t="s">
        <v>259</v>
      </c>
      <c r="B124" s="2" t="s">
        <v>260</v>
      </c>
      <c r="C124" t="s">
        <v>2</v>
      </c>
      <c r="D124" s="1">
        <v>1</v>
      </c>
      <c r="E124" s="1">
        <v>0</v>
      </c>
      <c r="F124" s="1">
        <v>1</v>
      </c>
      <c r="G124" s="14">
        <f t="shared" si="10"/>
        <v>0</v>
      </c>
      <c r="H124" s="14">
        <f t="shared" si="11"/>
        <v>1</v>
      </c>
      <c r="I124" s="1">
        <v>0</v>
      </c>
      <c r="J124" s="1">
        <v>1</v>
      </c>
    </row>
    <row r="125" spans="1:10" x14ac:dyDescent="0.25">
      <c r="A125" s="3" t="s">
        <v>180</v>
      </c>
      <c r="B125" s="2" t="s">
        <v>181</v>
      </c>
      <c r="C125" t="s">
        <v>2</v>
      </c>
      <c r="D125" s="1">
        <v>16</v>
      </c>
      <c r="E125" s="1">
        <v>7</v>
      </c>
      <c r="F125" s="1">
        <v>9</v>
      </c>
      <c r="G125" s="14">
        <f t="shared" si="10"/>
        <v>0.4375</v>
      </c>
      <c r="H125" s="14">
        <f t="shared" si="11"/>
        <v>0.5625</v>
      </c>
      <c r="I125" s="1">
        <v>14</v>
      </c>
      <c r="J125" s="1">
        <v>2</v>
      </c>
    </row>
    <row r="126" spans="1:10" x14ac:dyDescent="0.25">
      <c r="A126" s="3" t="s">
        <v>182</v>
      </c>
      <c r="B126" s="2" t="s">
        <v>183</v>
      </c>
      <c r="C126" t="s">
        <v>2</v>
      </c>
      <c r="D126" s="1">
        <v>21</v>
      </c>
      <c r="E126" s="1">
        <v>7</v>
      </c>
      <c r="F126" s="1">
        <v>14</v>
      </c>
      <c r="G126" s="14">
        <f t="shared" si="10"/>
        <v>0.33333333333333331</v>
      </c>
      <c r="H126" s="14">
        <f t="shared" si="11"/>
        <v>0.66666666666666663</v>
      </c>
      <c r="I126" s="1">
        <v>0</v>
      </c>
      <c r="J126" s="1">
        <v>21</v>
      </c>
    </row>
    <row r="127" spans="1:10" x14ac:dyDescent="0.25">
      <c r="A127" s="3" t="s">
        <v>252</v>
      </c>
      <c r="B127" s="2" t="s">
        <v>253</v>
      </c>
      <c r="C127" t="s">
        <v>2</v>
      </c>
      <c r="D127" s="1">
        <v>21</v>
      </c>
      <c r="E127" s="1">
        <v>8</v>
      </c>
      <c r="F127" s="1">
        <v>13</v>
      </c>
      <c r="G127" s="14">
        <f t="shared" si="10"/>
        <v>0.38095238095238093</v>
      </c>
      <c r="H127" s="14">
        <f t="shared" si="11"/>
        <v>0.61904761904761907</v>
      </c>
      <c r="I127" s="1">
        <v>5</v>
      </c>
      <c r="J127" s="1">
        <v>16</v>
      </c>
    </row>
    <row r="128" spans="1:10" x14ac:dyDescent="0.25">
      <c r="A128" s="3" t="s">
        <v>221</v>
      </c>
      <c r="B128" s="2" t="s">
        <v>222</v>
      </c>
      <c r="C128" t="s">
        <v>2</v>
      </c>
      <c r="D128" s="1">
        <v>45</v>
      </c>
      <c r="E128" s="1">
        <v>27</v>
      </c>
      <c r="F128" s="1">
        <v>18</v>
      </c>
      <c r="G128" s="14">
        <f t="shared" si="10"/>
        <v>0.6</v>
      </c>
      <c r="H128" s="14">
        <f t="shared" si="11"/>
        <v>0.4</v>
      </c>
      <c r="I128" s="1">
        <v>1</v>
      </c>
      <c r="J128" s="1">
        <v>44</v>
      </c>
    </row>
    <row r="129" spans="1:10" x14ac:dyDescent="0.25">
      <c r="A129" s="3" t="s">
        <v>184</v>
      </c>
      <c r="B129" s="2" t="s">
        <v>185</v>
      </c>
      <c r="C129" t="s">
        <v>2</v>
      </c>
      <c r="D129" s="1">
        <v>14</v>
      </c>
      <c r="E129" s="1">
        <v>10</v>
      </c>
      <c r="F129" s="1">
        <v>4</v>
      </c>
      <c r="G129" s="14">
        <f t="shared" si="10"/>
        <v>0.7142857142857143</v>
      </c>
      <c r="H129" s="14">
        <f t="shared" si="11"/>
        <v>0.2857142857142857</v>
      </c>
      <c r="I129" s="1">
        <v>2</v>
      </c>
      <c r="J129" s="1">
        <v>12</v>
      </c>
    </row>
    <row r="130" spans="1:10" x14ac:dyDescent="0.25">
      <c r="A130" s="3" t="s">
        <v>186</v>
      </c>
      <c r="B130" s="2" t="s">
        <v>52</v>
      </c>
      <c r="C130" t="s">
        <v>2</v>
      </c>
      <c r="D130" s="1">
        <v>24</v>
      </c>
      <c r="E130" s="1">
        <v>10</v>
      </c>
      <c r="F130" s="1">
        <v>14</v>
      </c>
      <c r="G130" s="14">
        <f t="shared" si="10"/>
        <v>0.41666666666666669</v>
      </c>
      <c r="H130" s="14">
        <f t="shared" si="11"/>
        <v>0.58333333333333337</v>
      </c>
      <c r="I130" s="1">
        <v>6</v>
      </c>
      <c r="J130" s="1">
        <v>18</v>
      </c>
    </row>
    <row r="131" spans="1:10" x14ac:dyDescent="0.25">
      <c r="A131" s="3" t="s">
        <v>187</v>
      </c>
      <c r="B131" s="2" t="s">
        <v>188</v>
      </c>
      <c r="C131" t="s">
        <v>2</v>
      </c>
      <c r="D131" s="1">
        <v>4</v>
      </c>
      <c r="E131" s="1">
        <v>0</v>
      </c>
      <c r="F131" s="1">
        <v>4</v>
      </c>
      <c r="G131" s="14">
        <f t="shared" si="10"/>
        <v>0</v>
      </c>
      <c r="H131" s="14">
        <f t="shared" si="11"/>
        <v>1</v>
      </c>
      <c r="I131" s="1">
        <v>0</v>
      </c>
      <c r="J131" s="1">
        <v>4</v>
      </c>
    </row>
    <row r="132" spans="1:10" x14ac:dyDescent="0.25">
      <c r="A132" s="3"/>
      <c r="B132" s="2"/>
      <c r="C132" t="s">
        <v>224</v>
      </c>
      <c r="D132" s="1">
        <v>5</v>
      </c>
      <c r="E132" s="1">
        <v>3</v>
      </c>
      <c r="F132" s="1">
        <v>2</v>
      </c>
      <c r="G132" s="14">
        <f t="shared" si="10"/>
        <v>0.6</v>
      </c>
      <c r="H132" s="14">
        <f t="shared" si="11"/>
        <v>0.4</v>
      </c>
      <c r="I132" s="1">
        <v>0</v>
      </c>
      <c r="J132" s="1">
        <v>5</v>
      </c>
    </row>
    <row r="133" spans="1:10" x14ac:dyDescent="0.25">
      <c r="A133" s="3"/>
      <c r="B133" s="2"/>
      <c r="C133" t="s">
        <v>275</v>
      </c>
      <c r="D133" s="1">
        <v>1</v>
      </c>
      <c r="E133" s="1">
        <v>0</v>
      </c>
      <c r="F133" s="1">
        <v>1</v>
      </c>
      <c r="G133" s="14">
        <f t="shared" si="10"/>
        <v>0</v>
      </c>
      <c r="H133" s="14">
        <f t="shared" si="11"/>
        <v>1</v>
      </c>
      <c r="I133" s="1">
        <v>0</v>
      </c>
      <c r="J133" s="1">
        <v>1</v>
      </c>
    </row>
    <row r="134" spans="1:10" x14ac:dyDescent="0.25">
      <c r="A134" s="3"/>
      <c r="B134" s="2"/>
      <c r="C134" t="s">
        <v>223</v>
      </c>
      <c r="D134" s="1">
        <v>1</v>
      </c>
      <c r="E134" s="1">
        <v>0</v>
      </c>
      <c r="F134" s="1">
        <v>1</v>
      </c>
      <c r="G134" s="14">
        <f t="shared" si="10"/>
        <v>0</v>
      </c>
      <c r="H134" s="14">
        <f t="shared" si="11"/>
        <v>1</v>
      </c>
      <c r="I134" s="1">
        <v>0</v>
      </c>
      <c r="J134" s="1">
        <v>1</v>
      </c>
    </row>
    <row r="135" spans="1:10" x14ac:dyDescent="0.25">
      <c r="A135" s="8"/>
      <c r="B135" s="2" t="s">
        <v>283</v>
      </c>
      <c r="C135" s="2"/>
      <c r="D135" s="11">
        <v>11</v>
      </c>
      <c r="E135" s="11">
        <v>3</v>
      </c>
      <c r="F135" s="11">
        <v>8</v>
      </c>
      <c r="G135" s="14">
        <f t="shared" si="10"/>
        <v>0.27272727272727271</v>
      </c>
      <c r="H135" s="14">
        <f t="shared" si="11"/>
        <v>0.72727272727272729</v>
      </c>
      <c r="I135" s="11">
        <v>0</v>
      </c>
      <c r="J135" s="1">
        <v>11</v>
      </c>
    </row>
    <row r="136" spans="1:10" x14ac:dyDescent="0.25">
      <c r="A136" s="3" t="s">
        <v>103</v>
      </c>
      <c r="B136" s="2" t="s">
        <v>104</v>
      </c>
      <c r="C136" t="s">
        <v>2</v>
      </c>
      <c r="D136" s="1">
        <v>5</v>
      </c>
      <c r="E136" s="1">
        <v>3</v>
      </c>
      <c r="F136" s="1">
        <v>2</v>
      </c>
      <c r="G136" s="14">
        <f t="shared" ref="G136:G160" si="12">E136/D136</f>
        <v>0.6</v>
      </c>
      <c r="H136" s="14">
        <f t="shared" ref="H136:H160" si="13">F136/D136</f>
        <v>0.4</v>
      </c>
      <c r="I136" s="1">
        <v>0</v>
      </c>
      <c r="J136" s="1">
        <v>5</v>
      </c>
    </row>
    <row r="137" spans="1:10" x14ac:dyDescent="0.25">
      <c r="A137" s="3"/>
      <c r="B137" s="2"/>
      <c r="C137" t="s">
        <v>274</v>
      </c>
      <c r="D137" s="1">
        <v>3</v>
      </c>
      <c r="E137" s="1">
        <v>0</v>
      </c>
      <c r="F137" s="1">
        <v>3</v>
      </c>
      <c r="G137" s="14">
        <f t="shared" si="12"/>
        <v>0</v>
      </c>
      <c r="H137" s="14">
        <f t="shared" si="13"/>
        <v>1</v>
      </c>
      <c r="I137" s="1">
        <v>0</v>
      </c>
      <c r="J137" s="1">
        <v>3</v>
      </c>
    </row>
    <row r="138" spans="1:10" x14ac:dyDescent="0.25">
      <c r="A138" s="3"/>
      <c r="B138" s="2"/>
      <c r="C138" t="s">
        <v>227</v>
      </c>
      <c r="D138" s="1">
        <v>8</v>
      </c>
      <c r="E138" s="1">
        <v>0</v>
      </c>
      <c r="F138" s="1">
        <v>8</v>
      </c>
      <c r="G138" s="14">
        <f t="shared" si="12"/>
        <v>0</v>
      </c>
      <c r="H138" s="14">
        <f t="shared" si="13"/>
        <v>1</v>
      </c>
      <c r="I138" s="1">
        <v>0</v>
      </c>
      <c r="J138" s="1">
        <v>8</v>
      </c>
    </row>
    <row r="139" spans="1:10" x14ac:dyDescent="0.25">
      <c r="A139" s="3"/>
      <c r="B139" s="2"/>
      <c r="C139" t="s">
        <v>225</v>
      </c>
      <c r="D139" s="1">
        <v>3</v>
      </c>
      <c r="E139" s="1">
        <v>0</v>
      </c>
      <c r="F139" s="1">
        <v>3</v>
      </c>
      <c r="G139" s="14">
        <f t="shared" si="12"/>
        <v>0</v>
      </c>
      <c r="H139" s="14">
        <f t="shared" si="13"/>
        <v>1</v>
      </c>
      <c r="I139" s="1">
        <v>0</v>
      </c>
      <c r="J139" s="1">
        <v>3</v>
      </c>
    </row>
    <row r="140" spans="1:10" x14ac:dyDescent="0.25">
      <c r="A140" s="3"/>
      <c r="B140" s="2"/>
      <c r="C140" t="s">
        <v>226</v>
      </c>
      <c r="D140" s="1">
        <v>24</v>
      </c>
      <c r="E140" s="1">
        <v>4</v>
      </c>
      <c r="F140" s="1">
        <v>20</v>
      </c>
      <c r="G140" s="14">
        <f t="shared" si="12"/>
        <v>0.16666666666666666</v>
      </c>
      <c r="H140" s="14">
        <f t="shared" si="13"/>
        <v>0.83333333333333337</v>
      </c>
      <c r="I140" s="1">
        <v>0</v>
      </c>
      <c r="J140" s="1">
        <v>24</v>
      </c>
    </row>
    <row r="141" spans="1:10" x14ac:dyDescent="0.25">
      <c r="A141" s="3"/>
      <c r="B141" s="2"/>
      <c r="C141" t="s">
        <v>228</v>
      </c>
      <c r="D141" s="1">
        <v>7</v>
      </c>
      <c r="E141" s="1">
        <v>2</v>
      </c>
      <c r="F141" s="1">
        <v>5</v>
      </c>
      <c r="G141" s="14">
        <f t="shared" si="12"/>
        <v>0.2857142857142857</v>
      </c>
      <c r="H141" s="14">
        <f t="shared" si="13"/>
        <v>0.7142857142857143</v>
      </c>
      <c r="I141" s="1">
        <v>0</v>
      </c>
      <c r="J141" s="1">
        <v>7</v>
      </c>
    </row>
    <row r="142" spans="1:10" x14ac:dyDescent="0.25">
      <c r="A142" s="8"/>
      <c r="B142" s="2" t="s">
        <v>284</v>
      </c>
      <c r="C142" s="2"/>
      <c r="D142" s="11">
        <v>50</v>
      </c>
      <c r="E142" s="11">
        <v>9</v>
      </c>
      <c r="F142" s="11">
        <v>41</v>
      </c>
      <c r="G142" s="14">
        <f t="shared" si="12"/>
        <v>0.18</v>
      </c>
      <c r="H142" s="14">
        <f t="shared" si="13"/>
        <v>0.82</v>
      </c>
      <c r="I142" s="11">
        <v>0</v>
      </c>
      <c r="J142" s="1">
        <v>50</v>
      </c>
    </row>
    <row r="143" spans="1:10" x14ac:dyDescent="0.25">
      <c r="A143" s="3" t="s">
        <v>189</v>
      </c>
      <c r="B143" s="2" t="s">
        <v>190</v>
      </c>
      <c r="C143" t="s">
        <v>2</v>
      </c>
      <c r="D143" s="1">
        <v>23</v>
      </c>
      <c r="E143" s="1">
        <v>12</v>
      </c>
      <c r="F143" s="1">
        <v>11</v>
      </c>
      <c r="G143" s="14">
        <f t="shared" si="12"/>
        <v>0.52173913043478259</v>
      </c>
      <c r="H143" s="14">
        <f t="shared" si="13"/>
        <v>0.47826086956521741</v>
      </c>
      <c r="I143" s="1">
        <v>1</v>
      </c>
      <c r="J143" s="1">
        <v>22</v>
      </c>
    </row>
    <row r="144" spans="1:10" x14ac:dyDescent="0.25">
      <c r="A144" s="3" t="s">
        <v>111</v>
      </c>
      <c r="B144" s="2" t="s">
        <v>112</v>
      </c>
      <c r="C144" t="s">
        <v>2</v>
      </c>
      <c r="D144" s="1">
        <v>8</v>
      </c>
      <c r="E144" s="1">
        <v>4</v>
      </c>
      <c r="F144" s="1">
        <v>4</v>
      </c>
      <c r="G144" s="14">
        <f t="shared" si="12"/>
        <v>0.5</v>
      </c>
      <c r="H144" s="14">
        <f t="shared" si="13"/>
        <v>0.5</v>
      </c>
      <c r="I144" s="1">
        <v>0</v>
      </c>
      <c r="J144" s="1">
        <v>8</v>
      </c>
    </row>
    <row r="145" spans="1:10" x14ac:dyDescent="0.25">
      <c r="A145" s="3" t="s">
        <v>105</v>
      </c>
      <c r="B145" s="2" t="s">
        <v>106</v>
      </c>
      <c r="C145" t="s">
        <v>2</v>
      </c>
      <c r="D145" s="1">
        <v>10</v>
      </c>
      <c r="E145" s="1">
        <v>1</v>
      </c>
      <c r="F145" s="1">
        <v>9</v>
      </c>
      <c r="G145" s="14">
        <f t="shared" si="12"/>
        <v>0.1</v>
      </c>
      <c r="H145" s="14">
        <f t="shared" si="13"/>
        <v>0.9</v>
      </c>
      <c r="I145" s="1">
        <v>6</v>
      </c>
      <c r="J145" s="1">
        <v>4</v>
      </c>
    </row>
    <row r="146" spans="1:10" x14ac:dyDescent="0.25">
      <c r="A146" s="3" t="s">
        <v>18</v>
      </c>
      <c r="B146" s="2" t="s">
        <v>19</v>
      </c>
      <c r="C146" t="s">
        <v>2</v>
      </c>
      <c r="D146" s="1">
        <v>5</v>
      </c>
      <c r="E146" s="1">
        <v>1</v>
      </c>
      <c r="F146" s="1">
        <v>4</v>
      </c>
      <c r="G146" s="14">
        <f t="shared" si="12"/>
        <v>0.2</v>
      </c>
      <c r="H146" s="14">
        <f t="shared" si="13"/>
        <v>0.8</v>
      </c>
      <c r="I146" s="1">
        <v>2</v>
      </c>
      <c r="J146" s="1">
        <v>3</v>
      </c>
    </row>
    <row r="147" spans="1:10" x14ac:dyDescent="0.25">
      <c r="A147" s="3" t="s">
        <v>43</v>
      </c>
      <c r="B147" s="2" t="s">
        <v>44</v>
      </c>
      <c r="C147" t="s">
        <v>2</v>
      </c>
      <c r="D147" s="1">
        <v>31</v>
      </c>
      <c r="E147" s="1">
        <v>12</v>
      </c>
      <c r="F147" s="1">
        <v>19</v>
      </c>
      <c r="G147" s="14">
        <f t="shared" si="12"/>
        <v>0.38709677419354838</v>
      </c>
      <c r="H147" s="14">
        <f t="shared" si="13"/>
        <v>0.61290322580645162</v>
      </c>
      <c r="I147" s="1">
        <v>3</v>
      </c>
      <c r="J147" s="1">
        <v>28</v>
      </c>
    </row>
    <row r="148" spans="1:10" x14ac:dyDescent="0.25">
      <c r="A148" s="3" t="s">
        <v>55</v>
      </c>
      <c r="B148" s="2" t="s">
        <v>56</v>
      </c>
      <c r="C148" t="s">
        <v>2</v>
      </c>
      <c r="D148" s="1">
        <v>35</v>
      </c>
      <c r="E148" s="1">
        <v>6</v>
      </c>
      <c r="F148" s="1">
        <v>29</v>
      </c>
      <c r="G148" s="14">
        <f t="shared" si="12"/>
        <v>0.17142857142857143</v>
      </c>
      <c r="H148" s="14">
        <f t="shared" si="13"/>
        <v>0.82857142857142863</v>
      </c>
      <c r="I148" s="1">
        <v>3</v>
      </c>
      <c r="J148" s="1">
        <v>32</v>
      </c>
    </row>
    <row r="149" spans="1:10" x14ac:dyDescent="0.25">
      <c r="A149" s="3" t="s">
        <v>65</v>
      </c>
      <c r="B149" s="2" t="s">
        <v>66</v>
      </c>
      <c r="C149" t="s">
        <v>2</v>
      </c>
      <c r="D149" s="1">
        <v>7</v>
      </c>
      <c r="E149" s="1">
        <v>1</v>
      </c>
      <c r="F149" s="1">
        <v>6</v>
      </c>
      <c r="G149" s="14">
        <f t="shared" si="12"/>
        <v>0.14285714285714285</v>
      </c>
      <c r="H149" s="14">
        <f t="shared" si="13"/>
        <v>0.8571428571428571</v>
      </c>
      <c r="I149" s="1">
        <v>1</v>
      </c>
      <c r="J149" s="1">
        <v>6</v>
      </c>
    </row>
    <row r="150" spans="1:10" x14ac:dyDescent="0.25">
      <c r="A150" s="3" t="s">
        <v>77</v>
      </c>
      <c r="B150" s="2" t="s">
        <v>78</v>
      </c>
      <c r="C150" t="s">
        <v>2</v>
      </c>
      <c r="D150" s="1">
        <v>34</v>
      </c>
      <c r="E150" s="1">
        <v>5</v>
      </c>
      <c r="F150" s="1">
        <v>29</v>
      </c>
      <c r="G150" s="14">
        <f t="shared" si="12"/>
        <v>0.14705882352941177</v>
      </c>
      <c r="H150" s="14">
        <f t="shared" si="13"/>
        <v>0.8529411764705882</v>
      </c>
      <c r="I150" s="1">
        <v>8</v>
      </c>
      <c r="J150" s="1">
        <v>26</v>
      </c>
    </row>
    <row r="151" spans="1:10" x14ac:dyDescent="0.25">
      <c r="A151" s="3" t="s">
        <v>67</v>
      </c>
      <c r="B151" s="2" t="s">
        <v>68</v>
      </c>
      <c r="C151" t="s">
        <v>2</v>
      </c>
      <c r="D151" s="1">
        <v>29</v>
      </c>
      <c r="E151" s="1">
        <v>11</v>
      </c>
      <c r="F151" s="1">
        <v>18</v>
      </c>
      <c r="G151" s="14">
        <f t="shared" si="12"/>
        <v>0.37931034482758619</v>
      </c>
      <c r="H151" s="14">
        <f t="shared" si="13"/>
        <v>0.62068965517241381</v>
      </c>
      <c r="I151" s="1">
        <v>4</v>
      </c>
      <c r="J151" s="1">
        <v>25</v>
      </c>
    </row>
    <row r="152" spans="1:10" x14ac:dyDescent="0.25">
      <c r="A152" s="3" t="s">
        <v>263</v>
      </c>
      <c r="B152" s="2" t="s">
        <v>264</v>
      </c>
      <c r="C152" t="s">
        <v>2</v>
      </c>
      <c r="D152" s="1">
        <v>8</v>
      </c>
      <c r="E152" s="1">
        <v>0</v>
      </c>
      <c r="F152" s="1">
        <v>8</v>
      </c>
      <c r="G152" s="14">
        <f t="shared" si="12"/>
        <v>0</v>
      </c>
      <c r="H152" s="14">
        <f t="shared" si="13"/>
        <v>1</v>
      </c>
      <c r="I152" s="1">
        <v>7</v>
      </c>
      <c r="J152" s="1">
        <v>1</v>
      </c>
    </row>
    <row r="153" spans="1:10" x14ac:dyDescent="0.25">
      <c r="A153" s="3" t="s">
        <v>107</v>
      </c>
      <c r="B153" s="2" t="s">
        <v>108</v>
      </c>
      <c r="C153" t="s">
        <v>2</v>
      </c>
      <c r="D153" s="1">
        <v>13</v>
      </c>
      <c r="E153" s="1">
        <v>2</v>
      </c>
      <c r="F153" s="1">
        <v>11</v>
      </c>
      <c r="G153" s="14">
        <f t="shared" si="12"/>
        <v>0.15384615384615385</v>
      </c>
      <c r="H153" s="14">
        <f t="shared" si="13"/>
        <v>0.84615384615384615</v>
      </c>
      <c r="I153" s="1">
        <v>6</v>
      </c>
      <c r="J153" s="1">
        <v>7</v>
      </c>
    </row>
    <row r="154" spans="1:10" x14ac:dyDescent="0.25">
      <c r="A154" s="3" t="s">
        <v>114</v>
      </c>
      <c r="B154" s="2" t="s">
        <v>115</v>
      </c>
      <c r="C154" t="s">
        <v>2</v>
      </c>
      <c r="D154" s="1">
        <v>5</v>
      </c>
      <c r="E154" s="1">
        <v>2</v>
      </c>
      <c r="F154" s="1">
        <v>3</v>
      </c>
      <c r="G154" s="14">
        <f t="shared" si="12"/>
        <v>0.4</v>
      </c>
      <c r="H154" s="14">
        <f t="shared" si="13"/>
        <v>0.6</v>
      </c>
      <c r="I154" s="1">
        <v>5</v>
      </c>
      <c r="J154" s="1">
        <v>0</v>
      </c>
    </row>
    <row r="155" spans="1:10" x14ac:dyDescent="0.25">
      <c r="A155" s="3" t="s">
        <v>29</v>
      </c>
      <c r="B155" s="2" t="s">
        <v>30</v>
      </c>
      <c r="C155" t="s">
        <v>2</v>
      </c>
      <c r="D155" s="1">
        <v>39</v>
      </c>
      <c r="E155" s="1">
        <v>14</v>
      </c>
      <c r="F155" s="1">
        <v>25</v>
      </c>
      <c r="G155" s="14">
        <f t="shared" si="12"/>
        <v>0.35897435897435898</v>
      </c>
      <c r="H155" s="14">
        <f t="shared" si="13"/>
        <v>0.64102564102564108</v>
      </c>
      <c r="I155" s="1">
        <v>9</v>
      </c>
      <c r="J155" s="1">
        <v>30</v>
      </c>
    </row>
    <row r="156" spans="1:10" x14ac:dyDescent="0.25">
      <c r="A156" s="3" t="s">
        <v>39</v>
      </c>
      <c r="B156" s="2" t="s">
        <v>40</v>
      </c>
      <c r="C156" t="s">
        <v>2</v>
      </c>
      <c r="D156" s="1">
        <v>16</v>
      </c>
      <c r="E156" s="1">
        <v>5</v>
      </c>
      <c r="F156" s="1">
        <v>11</v>
      </c>
      <c r="G156" s="14">
        <f t="shared" si="12"/>
        <v>0.3125</v>
      </c>
      <c r="H156" s="14">
        <f t="shared" si="13"/>
        <v>0.6875</v>
      </c>
      <c r="I156" s="1">
        <v>3</v>
      </c>
      <c r="J156" s="1">
        <v>13</v>
      </c>
    </row>
    <row r="157" spans="1:10" x14ac:dyDescent="0.25">
      <c r="A157" s="3" t="s">
        <v>191</v>
      </c>
      <c r="B157" s="2" t="s">
        <v>192</v>
      </c>
      <c r="C157" t="s">
        <v>2</v>
      </c>
      <c r="D157" s="1">
        <v>5</v>
      </c>
      <c r="E157" s="1">
        <v>2</v>
      </c>
      <c r="F157" s="1">
        <v>3</v>
      </c>
      <c r="G157" s="14">
        <f t="shared" si="12"/>
        <v>0.4</v>
      </c>
      <c r="H157" s="14">
        <f t="shared" si="13"/>
        <v>0.6</v>
      </c>
      <c r="I157" s="1">
        <v>5</v>
      </c>
      <c r="J157" s="1">
        <v>0</v>
      </c>
    </row>
    <row r="158" spans="1:10" x14ac:dyDescent="0.25">
      <c r="A158" s="3" t="s">
        <v>79</v>
      </c>
      <c r="B158" s="2" t="s">
        <v>80</v>
      </c>
      <c r="C158" t="s">
        <v>2</v>
      </c>
      <c r="D158" s="1">
        <v>4</v>
      </c>
      <c r="E158" s="1">
        <v>1</v>
      </c>
      <c r="F158" s="1">
        <v>3</v>
      </c>
      <c r="G158" s="14">
        <f t="shared" si="12"/>
        <v>0.25</v>
      </c>
      <c r="H158" s="14">
        <f t="shared" si="13"/>
        <v>0.75</v>
      </c>
      <c r="I158" s="1">
        <v>0</v>
      </c>
      <c r="J158" s="1">
        <v>4</v>
      </c>
    </row>
    <row r="159" spans="1:10" x14ac:dyDescent="0.25">
      <c r="A159" s="3"/>
      <c r="B159" s="2"/>
      <c r="C159" t="s">
        <v>229</v>
      </c>
      <c r="D159" s="1">
        <v>2</v>
      </c>
      <c r="E159" s="1">
        <v>0</v>
      </c>
      <c r="F159" s="1">
        <v>2</v>
      </c>
      <c r="G159" s="14">
        <f t="shared" si="12"/>
        <v>0</v>
      </c>
      <c r="H159" s="14">
        <f t="shared" si="13"/>
        <v>1</v>
      </c>
      <c r="I159" s="1">
        <v>0</v>
      </c>
      <c r="J159" s="1">
        <v>2</v>
      </c>
    </row>
    <row r="160" spans="1:10" x14ac:dyDescent="0.25">
      <c r="A160" s="3"/>
      <c r="B160" s="2"/>
      <c r="C160" t="s">
        <v>230</v>
      </c>
      <c r="D160" s="1">
        <v>20</v>
      </c>
      <c r="E160" s="1">
        <v>8</v>
      </c>
      <c r="F160" s="1">
        <v>12</v>
      </c>
      <c r="G160" s="14">
        <f t="shared" si="12"/>
        <v>0.4</v>
      </c>
      <c r="H160" s="14">
        <f t="shared" si="13"/>
        <v>0.6</v>
      </c>
      <c r="I160" s="1">
        <v>0</v>
      </c>
      <c r="J160" s="1">
        <v>20</v>
      </c>
    </row>
    <row r="161" spans="1:10" x14ac:dyDescent="0.25">
      <c r="A161" s="3"/>
      <c r="B161" s="2"/>
      <c r="C161" t="s">
        <v>231</v>
      </c>
      <c r="D161" s="1">
        <v>1</v>
      </c>
      <c r="E161" s="1">
        <v>0</v>
      </c>
      <c r="F161" s="1">
        <v>1</v>
      </c>
      <c r="G161" s="14">
        <f t="shared" ref="G161:G174" si="14">E161/D161</f>
        <v>0</v>
      </c>
      <c r="H161" s="14">
        <f t="shared" ref="H161:H174" si="15">F161/D161</f>
        <v>1</v>
      </c>
      <c r="I161" s="1">
        <v>0</v>
      </c>
      <c r="J161" s="1">
        <v>1</v>
      </c>
    </row>
    <row r="162" spans="1:10" x14ac:dyDescent="0.25">
      <c r="A162" s="8"/>
      <c r="B162" s="2" t="s">
        <v>285</v>
      </c>
      <c r="C162" s="2"/>
      <c r="D162" s="11">
        <v>27</v>
      </c>
      <c r="E162" s="11">
        <v>9</v>
      </c>
      <c r="F162" s="11">
        <v>18</v>
      </c>
      <c r="G162" s="14">
        <f t="shared" si="14"/>
        <v>0.33333333333333331</v>
      </c>
      <c r="H162" s="14">
        <f t="shared" si="15"/>
        <v>0.66666666666666663</v>
      </c>
      <c r="I162" s="11">
        <v>0</v>
      </c>
      <c r="J162" s="1">
        <v>27</v>
      </c>
    </row>
    <row r="163" spans="1:10" x14ac:dyDescent="0.25">
      <c r="A163" s="3" t="s">
        <v>193</v>
      </c>
      <c r="B163" s="2" t="s">
        <v>194</v>
      </c>
      <c r="C163" t="s">
        <v>234</v>
      </c>
      <c r="D163" s="1">
        <v>8</v>
      </c>
      <c r="E163" s="1">
        <v>2</v>
      </c>
      <c r="F163" s="1">
        <v>6</v>
      </c>
      <c r="G163" s="14">
        <f t="shared" si="14"/>
        <v>0.25</v>
      </c>
      <c r="H163" s="14">
        <f t="shared" si="15"/>
        <v>0.75</v>
      </c>
      <c r="I163" s="1">
        <v>0</v>
      </c>
      <c r="J163" s="1">
        <v>8</v>
      </c>
    </row>
    <row r="164" spans="1:10" x14ac:dyDescent="0.25">
      <c r="A164" s="3"/>
      <c r="B164" s="2"/>
      <c r="C164" t="s">
        <v>236</v>
      </c>
      <c r="D164" s="1">
        <v>3</v>
      </c>
      <c r="E164" s="1">
        <v>3</v>
      </c>
      <c r="F164" s="1">
        <v>0</v>
      </c>
      <c r="G164" s="14">
        <f t="shared" si="14"/>
        <v>1</v>
      </c>
      <c r="H164" s="14">
        <f t="shared" si="15"/>
        <v>0</v>
      </c>
      <c r="I164" s="1">
        <v>0</v>
      </c>
      <c r="J164" s="1">
        <v>3</v>
      </c>
    </row>
    <row r="165" spans="1:10" x14ac:dyDescent="0.25">
      <c r="A165" s="3"/>
      <c r="B165" s="2"/>
      <c r="C165" t="s">
        <v>235</v>
      </c>
      <c r="D165" s="1">
        <v>2</v>
      </c>
      <c r="E165" s="1">
        <v>1</v>
      </c>
      <c r="F165" s="1">
        <v>1</v>
      </c>
      <c r="G165" s="14">
        <f t="shared" si="14"/>
        <v>0.5</v>
      </c>
      <c r="H165" s="14">
        <f t="shared" si="15"/>
        <v>0.5</v>
      </c>
      <c r="I165" s="1">
        <v>1</v>
      </c>
      <c r="J165" s="1">
        <v>1</v>
      </c>
    </row>
    <row r="166" spans="1:10" x14ac:dyDescent="0.25">
      <c r="A166" s="3"/>
      <c r="B166" s="2"/>
      <c r="C166" t="s">
        <v>232</v>
      </c>
      <c r="D166" s="1">
        <v>4</v>
      </c>
      <c r="E166" s="1">
        <v>1</v>
      </c>
      <c r="F166" s="1">
        <v>3</v>
      </c>
      <c r="G166" s="14">
        <f t="shared" si="14"/>
        <v>0.25</v>
      </c>
      <c r="H166" s="14">
        <f t="shared" si="15"/>
        <v>0.75</v>
      </c>
      <c r="I166" s="1">
        <v>0</v>
      </c>
      <c r="J166" s="1">
        <v>4</v>
      </c>
    </row>
    <row r="167" spans="1:10" x14ac:dyDescent="0.25">
      <c r="A167" s="3"/>
      <c r="B167" s="2"/>
      <c r="C167" t="s">
        <v>233</v>
      </c>
      <c r="D167" s="1">
        <v>14</v>
      </c>
      <c r="E167" s="1">
        <v>6</v>
      </c>
      <c r="F167" s="1">
        <v>8</v>
      </c>
      <c r="G167" s="14">
        <f t="shared" si="14"/>
        <v>0.42857142857142855</v>
      </c>
      <c r="H167" s="14">
        <f t="shared" si="15"/>
        <v>0.5714285714285714</v>
      </c>
      <c r="I167" s="1">
        <v>0</v>
      </c>
      <c r="J167" s="1">
        <v>14</v>
      </c>
    </row>
    <row r="168" spans="1:10" x14ac:dyDescent="0.25">
      <c r="A168" s="8"/>
      <c r="B168" s="2" t="s">
        <v>286</v>
      </c>
      <c r="C168" s="2"/>
      <c r="D168" s="11">
        <v>31</v>
      </c>
      <c r="E168" s="11">
        <v>13</v>
      </c>
      <c r="F168" s="11">
        <v>18</v>
      </c>
      <c r="G168" s="14">
        <f t="shared" si="14"/>
        <v>0.41935483870967744</v>
      </c>
      <c r="H168" s="14">
        <f t="shared" si="15"/>
        <v>0.58064516129032262</v>
      </c>
      <c r="I168" s="11">
        <v>1</v>
      </c>
      <c r="J168" s="1">
        <v>30</v>
      </c>
    </row>
    <row r="169" spans="1:10" x14ac:dyDescent="0.25">
      <c r="A169" s="3" t="s">
        <v>254</v>
      </c>
      <c r="B169" s="2" t="s">
        <v>255</v>
      </c>
      <c r="C169" t="s">
        <v>2</v>
      </c>
      <c r="D169" s="1">
        <v>27</v>
      </c>
      <c r="E169" s="1">
        <v>11</v>
      </c>
      <c r="F169" s="1">
        <v>16</v>
      </c>
      <c r="G169" s="14">
        <f t="shared" si="14"/>
        <v>0.40740740740740738</v>
      </c>
      <c r="H169" s="14">
        <f t="shared" si="15"/>
        <v>0.59259259259259256</v>
      </c>
      <c r="I169" s="1">
        <v>10</v>
      </c>
      <c r="J169" s="1">
        <v>17</v>
      </c>
    </row>
    <row r="170" spans="1:10" x14ac:dyDescent="0.25">
      <c r="A170" s="3" t="s">
        <v>10</v>
      </c>
      <c r="B170" s="2" t="s">
        <v>11</v>
      </c>
      <c r="C170" t="s">
        <v>2</v>
      </c>
      <c r="D170" s="1">
        <v>26</v>
      </c>
      <c r="E170" s="1">
        <v>14</v>
      </c>
      <c r="F170" s="1">
        <v>12</v>
      </c>
      <c r="G170" s="14">
        <f t="shared" si="14"/>
        <v>0.53846153846153844</v>
      </c>
      <c r="H170" s="14">
        <f t="shared" si="15"/>
        <v>0.46153846153846156</v>
      </c>
      <c r="I170" s="1">
        <v>0</v>
      </c>
      <c r="J170" s="1">
        <v>26</v>
      </c>
    </row>
    <row r="171" spans="1:10" x14ac:dyDescent="0.25">
      <c r="A171" s="3" t="s">
        <v>73</v>
      </c>
      <c r="B171" s="2" t="s">
        <v>74</v>
      </c>
      <c r="C171" t="s">
        <v>2</v>
      </c>
      <c r="D171" s="1">
        <v>21</v>
      </c>
      <c r="E171" s="1">
        <v>5</v>
      </c>
      <c r="F171" s="1">
        <v>16</v>
      </c>
      <c r="G171" s="14">
        <f t="shared" si="14"/>
        <v>0.23809523809523808</v>
      </c>
      <c r="H171" s="14">
        <f t="shared" si="15"/>
        <v>0.76190476190476186</v>
      </c>
      <c r="I171" s="1">
        <v>14</v>
      </c>
      <c r="J171" s="1">
        <v>7</v>
      </c>
    </row>
    <row r="172" spans="1:10" x14ac:dyDescent="0.25">
      <c r="A172" s="3" t="s">
        <v>195</v>
      </c>
      <c r="B172" s="2" t="s">
        <v>196</v>
      </c>
      <c r="C172" t="s">
        <v>197</v>
      </c>
      <c r="D172" s="1">
        <v>19</v>
      </c>
      <c r="E172" s="1">
        <v>8</v>
      </c>
      <c r="F172" s="1">
        <v>11</v>
      </c>
      <c r="G172" s="14">
        <f t="shared" si="14"/>
        <v>0.42105263157894735</v>
      </c>
      <c r="H172" s="14">
        <f t="shared" si="15"/>
        <v>0.57894736842105265</v>
      </c>
      <c r="I172" s="1">
        <v>3</v>
      </c>
      <c r="J172" s="1">
        <v>16</v>
      </c>
    </row>
    <row r="173" spans="1:10" x14ac:dyDescent="0.25">
      <c r="A173" s="3"/>
      <c r="B173" s="2"/>
      <c r="C173" t="s">
        <v>198</v>
      </c>
      <c r="D173" s="1">
        <v>4</v>
      </c>
      <c r="E173" s="1">
        <v>0</v>
      </c>
      <c r="F173" s="1">
        <v>4</v>
      </c>
      <c r="G173" s="14">
        <f t="shared" si="14"/>
        <v>0</v>
      </c>
      <c r="H173" s="14">
        <f t="shared" si="15"/>
        <v>1</v>
      </c>
      <c r="I173" s="1">
        <v>1</v>
      </c>
      <c r="J173" s="1">
        <v>3</v>
      </c>
    </row>
    <row r="174" spans="1:10" x14ac:dyDescent="0.25">
      <c r="A174" s="8"/>
      <c r="B174" s="2" t="s">
        <v>287</v>
      </c>
      <c r="C174" s="2"/>
      <c r="D174" s="11">
        <v>23</v>
      </c>
      <c r="E174" s="11">
        <v>8</v>
      </c>
      <c r="F174" s="11">
        <v>15</v>
      </c>
      <c r="G174" s="14">
        <f t="shared" si="14"/>
        <v>0.34782608695652173</v>
      </c>
      <c r="H174" s="14">
        <f t="shared" si="15"/>
        <v>0.65217391304347827</v>
      </c>
      <c r="I174" s="11">
        <v>4</v>
      </c>
      <c r="J174" s="1">
        <v>19</v>
      </c>
    </row>
    <row r="175" spans="1:10" x14ac:dyDescent="0.25">
      <c r="A175" s="4" t="s">
        <v>237</v>
      </c>
      <c r="B175" s="4"/>
      <c r="C175" s="4"/>
      <c r="D175" s="5">
        <v>1554</v>
      </c>
      <c r="E175" s="5">
        <v>530</v>
      </c>
      <c r="F175" s="5">
        <v>1024</v>
      </c>
      <c r="G175" s="17">
        <f>E175/D175</f>
        <v>0.34105534105534108</v>
      </c>
      <c r="H175" s="17">
        <f>F175/D175</f>
        <v>0.65894465894465892</v>
      </c>
      <c r="I175" s="5">
        <v>236</v>
      </c>
      <c r="J175" s="5">
        <v>1318</v>
      </c>
    </row>
    <row r="176" spans="1:10" x14ac:dyDescent="0.25">
      <c r="A176" s="12" t="s">
        <v>294</v>
      </c>
      <c r="D176">
        <v>1553</v>
      </c>
      <c r="J176" s="1"/>
    </row>
    <row r="180" spans="1:10" x14ac:dyDescent="0.25">
      <c r="A180" s="2" t="s">
        <v>124</v>
      </c>
    </row>
    <row r="181" spans="1:10" x14ac:dyDescent="0.25">
      <c r="A181" s="7" t="s">
        <v>120</v>
      </c>
      <c r="B181" s="7" t="s">
        <v>200</v>
      </c>
      <c r="C181" s="7" t="s">
        <v>298</v>
      </c>
      <c r="D181" s="7" t="s">
        <v>295</v>
      </c>
      <c r="E181" s="7" t="s">
        <v>204</v>
      </c>
      <c r="F181" s="7" t="s">
        <v>205</v>
      </c>
      <c r="G181" s="16" t="s">
        <v>301</v>
      </c>
      <c r="H181" s="16" t="s">
        <v>302</v>
      </c>
      <c r="I181" s="7" t="s">
        <v>239</v>
      </c>
      <c r="J181" s="7" t="s">
        <v>300</v>
      </c>
    </row>
    <row r="182" spans="1:10" x14ac:dyDescent="0.25">
      <c r="A182" s="2" t="s">
        <v>211</v>
      </c>
      <c r="B182" s="2" t="s">
        <v>212</v>
      </c>
      <c r="C182" t="s">
        <v>2</v>
      </c>
      <c r="D182" s="1">
        <v>40</v>
      </c>
      <c r="E182" s="1">
        <v>25</v>
      </c>
      <c r="F182" s="1">
        <v>15</v>
      </c>
      <c r="G182" s="14">
        <f t="shared" ref="G182" si="16">E182/D182</f>
        <v>0.625</v>
      </c>
      <c r="H182" s="14">
        <f t="shared" ref="H182" si="17">F182/D182</f>
        <v>0.375</v>
      </c>
      <c r="I182" s="1">
        <v>0</v>
      </c>
      <c r="J182" s="1">
        <v>40</v>
      </c>
    </row>
    <row r="183" spans="1:10" x14ac:dyDescent="0.25">
      <c r="A183" s="2" t="s">
        <v>6</v>
      </c>
      <c r="B183" s="2" t="s">
        <v>7</v>
      </c>
      <c r="C183" t="s">
        <v>2</v>
      </c>
      <c r="D183" s="1">
        <v>39</v>
      </c>
      <c r="E183" s="1">
        <v>21</v>
      </c>
      <c r="F183" s="1">
        <v>18</v>
      </c>
      <c r="G183" s="14">
        <f t="shared" ref="G183:G185" si="18">E183/D183</f>
        <v>0.53846153846153844</v>
      </c>
      <c r="H183" s="14">
        <f t="shared" ref="H183:H185" si="19">F183/D183</f>
        <v>0.46153846153846156</v>
      </c>
      <c r="I183" s="1">
        <v>0</v>
      </c>
      <c r="J183" s="1">
        <v>39</v>
      </c>
    </row>
    <row r="184" spans="1:10" x14ac:dyDescent="0.25">
      <c r="A184" s="3" t="s">
        <v>33</v>
      </c>
      <c r="B184" s="2" t="s">
        <v>34</v>
      </c>
      <c r="C184" t="s">
        <v>2</v>
      </c>
      <c r="D184" s="1">
        <v>36</v>
      </c>
      <c r="E184" s="1">
        <v>8</v>
      </c>
      <c r="F184" s="1">
        <v>28</v>
      </c>
      <c r="G184" s="14">
        <f t="shared" si="18"/>
        <v>0.22222222222222221</v>
      </c>
      <c r="H184" s="14">
        <f t="shared" si="19"/>
        <v>0.77777777777777779</v>
      </c>
      <c r="I184" s="1">
        <v>0</v>
      </c>
      <c r="J184" s="1">
        <v>36</v>
      </c>
    </row>
    <row r="185" spans="1:10" x14ac:dyDescent="0.25">
      <c r="A185" s="3" t="s">
        <v>245</v>
      </c>
      <c r="B185" s="2" t="s">
        <v>246</v>
      </c>
      <c r="C185" t="s">
        <v>2</v>
      </c>
      <c r="D185" s="1">
        <v>46</v>
      </c>
      <c r="E185" s="1">
        <v>15</v>
      </c>
      <c r="F185" s="1">
        <v>31</v>
      </c>
      <c r="G185" s="14">
        <f t="shared" si="18"/>
        <v>0.32608695652173914</v>
      </c>
      <c r="H185" s="14">
        <f t="shared" si="19"/>
        <v>0.67391304347826086</v>
      </c>
      <c r="I185" s="1">
        <v>0</v>
      </c>
      <c r="J185" s="1">
        <v>46</v>
      </c>
    </row>
    <row r="186" spans="1:10" x14ac:dyDescent="0.25">
      <c r="A186" s="4" t="s">
        <v>237</v>
      </c>
      <c r="B186" s="4"/>
      <c r="C186" s="4"/>
      <c r="D186" s="5">
        <v>161</v>
      </c>
      <c r="E186" s="5">
        <v>69</v>
      </c>
      <c r="F186" s="5">
        <v>92</v>
      </c>
      <c r="G186" s="17">
        <f>E186/D186</f>
        <v>0.42857142857142855</v>
      </c>
      <c r="H186" s="17">
        <f>F186/D186</f>
        <v>0.5714285714285714</v>
      </c>
      <c r="I186" s="5">
        <v>0</v>
      </c>
      <c r="J186" s="5">
        <v>161</v>
      </c>
    </row>
    <row r="190" spans="1:10" x14ac:dyDescent="0.25">
      <c r="A190" s="2" t="s">
        <v>202</v>
      </c>
    </row>
    <row r="191" spans="1:10" x14ac:dyDescent="0.25">
      <c r="A191" s="7" t="s">
        <v>120</v>
      </c>
      <c r="B191" s="7" t="s">
        <v>200</v>
      </c>
      <c r="C191" s="7" t="s">
        <v>298</v>
      </c>
      <c r="D191" s="7" t="s">
        <v>295</v>
      </c>
      <c r="E191" s="7" t="s">
        <v>204</v>
      </c>
      <c r="F191" s="7" t="s">
        <v>205</v>
      </c>
      <c r="G191" s="16" t="s">
        <v>301</v>
      </c>
      <c r="H191" s="16" t="s">
        <v>302</v>
      </c>
      <c r="I191" s="7" t="s">
        <v>239</v>
      </c>
      <c r="J191" s="7" t="s">
        <v>300</v>
      </c>
    </row>
    <row r="192" spans="1:10" x14ac:dyDescent="0.25">
      <c r="A192" s="2" t="s">
        <v>8</v>
      </c>
      <c r="B192" s="2" t="s">
        <v>9</v>
      </c>
      <c r="C192" t="s">
        <v>2</v>
      </c>
      <c r="D192" s="1">
        <v>160</v>
      </c>
      <c r="E192" s="1">
        <v>43</v>
      </c>
      <c r="F192" s="1">
        <v>117</v>
      </c>
      <c r="G192" s="14">
        <f t="shared" ref="G192" si="20">E192/D192</f>
        <v>0.26874999999999999</v>
      </c>
      <c r="H192" s="14">
        <f t="shared" ref="H192" si="21">F192/D192</f>
        <v>0.73124999999999996</v>
      </c>
      <c r="I192" s="1">
        <v>0</v>
      </c>
      <c r="J192" s="1">
        <v>160</v>
      </c>
    </row>
    <row r="193" spans="1:10" x14ac:dyDescent="0.25">
      <c r="A193" s="2" t="s">
        <v>140</v>
      </c>
      <c r="B193" s="2" t="s">
        <v>141</v>
      </c>
      <c r="C193" t="s">
        <v>2</v>
      </c>
      <c r="D193" s="1">
        <v>227</v>
      </c>
      <c r="E193" s="1">
        <v>92</v>
      </c>
      <c r="F193" s="1">
        <v>135</v>
      </c>
      <c r="G193" s="14">
        <f t="shared" ref="G193:G196" si="22">E193/D193</f>
        <v>0.40528634361233479</v>
      </c>
      <c r="H193" s="14">
        <f t="shared" ref="H193:H196" si="23">F193/D193</f>
        <v>0.59471365638766516</v>
      </c>
      <c r="I193" s="1">
        <v>0</v>
      </c>
      <c r="J193" s="1">
        <v>227</v>
      </c>
    </row>
    <row r="194" spans="1:10" x14ac:dyDescent="0.25">
      <c r="A194" s="3" t="s">
        <v>83</v>
      </c>
      <c r="B194" s="2" t="s">
        <v>84</v>
      </c>
      <c r="C194" t="s">
        <v>2</v>
      </c>
      <c r="D194" s="1">
        <v>108</v>
      </c>
      <c r="E194" s="1">
        <v>27</v>
      </c>
      <c r="F194" s="1">
        <v>81</v>
      </c>
      <c r="G194" s="14">
        <f t="shared" si="22"/>
        <v>0.25</v>
      </c>
      <c r="H194" s="14">
        <f t="shared" si="23"/>
        <v>0.75</v>
      </c>
      <c r="I194" s="1">
        <v>0</v>
      </c>
      <c r="J194" s="1">
        <v>108</v>
      </c>
    </row>
    <row r="195" spans="1:10" x14ac:dyDescent="0.25">
      <c r="A195" s="3" t="s">
        <v>3</v>
      </c>
      <c r="B195" s="2" t="s">
        <v>208</v>
      </c>
      <c r="C195" t="s">
        <v>2</v>
      </c>
      <c r="D195" s="1">
        <v>46</v>
      </c>
      <c r="E195" s="1">
        <v>14</v>
      </c>
      <c r="F195" s="1">
        <v>32</v>
      </c>
      <c r="G195" s="14">
        <f t="shared" si="22"/>
        <v>0.30434782608695654</v>
      </c>
      <c r="H195" s="14">
        <f t="shared" si="23"/>
        <v>0.69565217391304346</v>
      </c>
      <c r="I195" s="1">
        <v>0</v>
      </c>
      <c r="J195" s="1">
        <v>46</v>
      </c>
    </row>
    <row r="196" spans="1:10" x14ac:dyDescent="0.25">
      <c r="A196" s="3" t="s">
        <v>27</v>
      </c>
      <c r="B196" s="2" t="s">
        <v>28</v>
      </c>
      <c r="C196" t="s">
        <v>2</v>
      </c>
      <c r="D196" s="1">
        <v>46</v>
      </c>
      <c r="E196" s="1">
        <v>15</v>
      </c>
      <c r="F196" s="1">
        <v>31</v>
      </c>
      <c r="G196" s="14">
        <f t="shared" si="22"/>
        <v>0.32608695652173914</v>
      </c>
      <c r="H196" s="14">
        <f t="shared" si="23"/>
        <v>0.67391304347826086</v>
      </c>
      <c r="I196" s="1">
        <v>0</v>
      </c>
      <c r="J196" s="1">
        <v>46</v>
      </c>
    </row>
    <row r="197" spans="1:10" x14ac:dyDescent="0.25">
      <c r="A197" s="4" t="s">
        <v>237</v>
      </c>
      <c r="B197" s="4"/>
      <c r="C197" s="4"/>
      <c r="D197" s="5">
        <v>587</v>
      </c>
      <c r="E197" s="5">
        <v>191</v>
      </c>
      <c r="F197" s="5">
        <v>396</v>
      </c>
      <c r="G197" s="17">
        <f>E197/D197</f>
        <v>0.32538330494037476</v>
      </c>
      <c r="H197" s="17">
        <f>F197/D197</f>
        <v>0.67461669505962518</v>
      </c>
      <c r="I197" s="5">
        <v>0</v>
      </c>
      <c r="J197" s="5">
        <v>587</v>
      </c>
    </row>
    <row r="201" spans="1:10" x14ac:dyDescent="0.25">
      <c r="A201" s="2" t="s">
        <v>201</v>
      </c>
    </row>
    <row r="202" spans="1:10" x14ac:dyDescent="0.25">
      <c r="A202" s="7" t="s">
        <v>120</v>
      </c>
      <c r="B202" s="7" t="s">
        <v>200</v>
      </c>
      <c r="C202" s="7" t="s">
        <v>298</v>
      </c>
      <c r="D202" s="7" t="s">
        <v>295</v>
      </c>
      <c r="E202" s="7" t="s">
        <v>204</v>
      </c>
      <c r="F202" s="7" t="s">
        <v>205</v>
      </c>
      <c r="G202" s="16" t="s">
        <v>301</v>
      </c>
      <c r="H202" s="16" t="s">
        <v>302</v>
      </c>
      <c r="I202" s="7" t="s">
        <v>239</v>
      </c>
      <c r="J202" s="7" t="s">
        <v>300</v>
      </c>
    </row>
    <row r="203" spans="1:10" x14ac:dyDescent="0.25">
      <c r="A203" s="2" t="s">
        <v>4</v>
      </c>
      <c r="B203" s="2" t="s">
        <v>5</v>
      </c>
      <c r="C203" t="s">
        <v>2</v>
      </c>
      <c r="D203" s="1">
        <v>42</v>
      </c>
      <c r="E203" s="1">
        <v>11</v>
      </c>
      <c r="F203" s="1">
        <v>31</v>
      </c>
      <c r="G203" s="14">
        <f t="shared" ref="G203" si="24">E203/D203</f>
        <v>0.26190476190476192</v>
      </c>
      <c r="H203" s="14">
        <f t="shared" ref="H203" si="25">F203/D203</f>
        <v>0.73809523809523814</v>
      </c>
      <c r="I203" s="1">
        <v>0</v>
      </c>
      <c r="J203" s="1">
        <v>42</v>
      </c>
    </row>
    <row r="204" spans="1:10" x14ac:dyDescent="0.25">
      <c r="A204" s="4" t="s">
        <v>237</v>
      </c>
      <c r="B204" s="4"/>
      <c r="C204" s="4"/>
      <c r="D204" s="5">
        <v>42</v>
      </c>
      <c r="E204" s="5">
        <v>11</v>
      </c>
      <c r="F204" s="5">
        <v>31</v>
      </c>
      <c r="G204" s="17">
        <f>E204/D204</f>
        <v>0.26190476190476192</v>
      </c>
      <c r="H204" s="17">
        <f>F204/D204</f>
        <v>0.73809523809523814</v>
      </c>
      <c r="I204" s="5">
        <v>0</v>
      </c>
      <c r="J204" s="5">
        <v>42</v>
      </c>
    </row>
    <row r="207" spans="1:10" x14ac:dyDescent="0.25">
      <c r="A207" t="s">
        <v>293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"/>
  <sheetViews>
    <sheetView workbookViewId="0">
      <selection activeCell="I1" sqref="I1"/>
    </sheetView>
  </sheetViews>
  <sheetFormatPr defaultRowHeight="15" x14ac:dyDescent="0.25"/>
  <cols>
    <col min="1" max="1" width="25" bestFit="1" customWidth="1"/>
    <col min="2" max="2" width="62" bestFit="1" customWidth="1"/>
    <col min="3" max="3" width="14.28515625" bestFit="1" customWidth="1"/>
    <col min="4" max="4" width="7.85546875" hidden="1" customWidth="1"/>
    <col min="5" max="5" width="5" hidden="1" customWidth="1"/>
    <col min="6" max="6" width="13.5703125" style="14" bestFit="1" customWidth="1"/>
    <col min="7" max="7" width="10.5703125" style="14" bestFit="1" customWidth="1"/>
    <col min="8" max="8" width="14.42578125" bestFit="1" customWidth="1"/>
    <col min="9" max="9" width="14.85546875" bestFit="1" customWidth="1"/>
  </cols>
  <sheetData>
    <row r="1" spans="1:9" x14ac:dyDescent="0.25">
      <c r="A1" s="2" t="s">
        <v>297</v>
      </c>
    </row>
    <row r="2" spans="1:9" x14ac:dyDescent="0.25">
      <c r="A2" t="s">
        <v>242</v>
      </c>
    </row>
    <row r="3" spans="1:9" x14ac:dyDescent="0.25">
      <c r="A3" t="s">
        <v>296</v>
      </c>
    </row>
    <row r="5" spans="1:9" x14ac:dyDescent="0.25">
      <c r="A5" t="s">
        <v>292</v>
      </c>
    </row>
    <row r="6" spans="1:9" x14ac:dyDescent="0.25">
      <c r="A6" s="10" t="s">
        <v>299</v>
      </c>
    </row>
    <row r="7" spans="1:9" x14ac:dyDescent="0.25">
      <c r="A7" s="10"/>
    </row>
    <row r="8" spans="1:9" x14ac:dyDescent="0.25">
      <c r="A8" s="6" t="s">
        <v>243</v>
      </c>
    </row>
    <row r="12" spans="1:9" x14ac:dyDescent="0.25">
      <c r="A12" s="9" t="s">
        <v>125</v>
      </c>
    </row>
    <row r="13" spans="1:9" x14ac:dyDescent="0.25">
      <c r="A13" s="7" t="s">
        <v>241</v>
      </c>
      <c r="B13" s="7" t="s">
        <v>199</v>
      </c>
      <c r="C13" s="7" t="s">
        <v>206</v>
      </c>
      <c r="D13" s="7" t="s">
        <v>204</v>
      </c>
      <c r="E13" s="7" t="s">
        <v>205</v>
      </c>
      <c r="F13" s="16" t="s">
        <v>301</v>
      </c>
      <c r="G13" s="16" t="s">
        <v>302</v>
      </c>
      <c r="H13" s="7" t="s">
        <v>239</v>
      </c>
      <c r="I13" s="7" t="s">
        <v>238</v>
      </c>
    </row>
    <row r="14" spans="1:9" x14ac:dyDescent="0.25">
      <c r="A14" s="2" t="s">
        <v>121</v>
      </c>
      <c r="B14" t="s">
        <v>17</v>
      </c>
      <c r="C14" s="1">
        <v>141</v>
      </c>
      <c r="D14" s="1">
        <v>69</v>
      </c>
      <c r="E14" s="1">
        <v>72</v>
      </c>
      <c r="F14" s="14">
        <f>D14/C14</f>
        <v>0.48936170212765956</v>
      </c>
      <c r="G14" s="14">
        <f>E14/C14</f>
        <v>0.51063829787234039</v>
      </c>
      <c r="H14" s="1">
        <v>0</v>
      </c>
      <c r="I14" s="1">
        <v>141</v>
      </c>
    </row>
    <row r="15" spans="1:9" x14ac:dyDescent="0.25">
      <c r="A15" s="8"/>
      <c r="B15" t="s">
        <v>70</v>
      </c>
      <c r="C15" s="1">
        <v>157</v>
      </c>
      <c r="D15" s="1">
        <v>76</v>
      </c>
      <c r="E15" s="1">
        <v>81</v>
      </c>
      <c r="F15" s="14">
        <f t="shared" ref="F15:F27" si="0">D15/C15</f>
        <v>0.48407643312101911</v>
      </c>
      <c r="G15" s="14">
        <f t="shared" ref="G15:G27" si="1">E15/C15</f>
        <v>0.51592356687898089</v>
      </c>
      <c r="H15" s="1">
        <v>0</v>
      </c>
      <c r="I15" s="1">
        <v>157</v>
      </c>
    </row>
    <row r="16" spans="1:9" x14ac:dyDescent="0.25">
      <c r="A16" s="8" t="s">
        <v>201</v>
      </c>
      <c r="B16" t="s">
        <v>5</v>
      </c>
      <c r="C16" s="1">
        <v>42</v>
      </c>
      <c r="D16" s="1">
        <v>11</v>
      </c>
      <c r="E16" s="1">
        <v>31</v>
      </c>
      <c r="F16" s="14">
        <f t="shared" si="0"/>
        <v>0.26190476190476192</v>
      </c>
      <c r="G16" s="14">
        <f t="shared" si="1"/>
        <v>0.73809523809523814</v>
      </c>
      <c r="H16" s="1">
        <v>0</v>
      </c>
      <c r="I16" s="1">
        <v>42</v>
      </c>
    </row>
    <row r="17" spans="1:9" x14ac:dyDescent="0.25">
      <c r="A17" s="8" t="s">
        <v>123</v>
      </c>
      <c r="B17" t="s">
        <v>51</v>
      </c>
      <c r="C17" s="1">
        <v>163</v>
      </c>
      <c r="D17" s="1">
        <v>52</v>
      </c>
      <c r="E17" s="1">
        <v>111</v>
      </c>
      <c r="F17" s="14">
        <f t="shared" si="0"/>
        <v>0.31901840490797545</v>
      </c>
      <c r="G17" s="14">
        <f t="shared" si="1"/>
        <v>0.68098159509202449</v>
      </c>
      <c r="H17" s="1">
        <v>0</v>
      </c>
      <c r="I17" s="1">
        <v>163</v>
      </c>
    </row>
    <row r="18" spans="1:9" x14ac:dyDescent="0.25">
      <c r="A18" s="2" t="s">
        <v>124</v>
      </c>
      <c r="B18" t="s">
        <v>7</v>
      </c>
      <c r="C18" s="1">
        <v>39</v>
      </c>
      <c r="D18" s="1">
        <v>21</v>
      </c>
      <c r="E18" s="1">
        <v>18</v>
      </c>
      <c r="F18" s="14">
        <f t="shared" si="0"/>
        <v>0.53846153846153844</v>
      </c>
      <c r="G18" s="14">
        <f t="shared" si="1"/>
        <v>0.46153846153846156</v>
      </c>
      <c r="H18" s="1">
        <v>0</v>
      </c>
      <c r="I18" s="1">
        <v>39</v>
      </c>
    </row>
    <row r="19" spans="1:9" x14ac:dyDescent="0.25">
      <c r="A19" s="8"/>
      <c r="B19" t="s">
        <v>212</v>
      </c>
      <c r="C19" s="1">
        <v>40</v>
      </c>
      <c r="D19" s="1">
        <v>25</v>
      </c>
      <c r="E19" s="1">
        <v>15</v>
      </c>
      <c r="F19" s="14">
        <f t="shared" si="0"/>
        <v>0.625</v>
      </c>
      <c r="G19" s="14">
        <f t="shared" si="1"/>
        <v>0.375</v>
      </c>
      <c r="H19" s="1">
        <v>0</v>
      </c>
      <c r="I19" s="1">
        <v>40</v>
      </c>
    </row>
    <row r="20" spans="1:9" x14ac:dyDescent="0.25">
      <c r="A20" s="2" t="s">
        <v>122</v>
      </c>
      <c r="B20" t="s">
        <v>139</v>
      </c>
      <c r="C20" s="1">
        <v>11</v>
      </c>
      <c r="D20" s="1">
        <v>5</v>
      </c>
      <c r="E20" s="1">
        <v>6</v>
      </c>
      <c r="F20" s="14">
        <f t="shared" si="0"/>
        <v>0.45454545454545453</v>
      </c>
      <c r="G20" s="14">
        <f t="shared" si="1"/>
        <v>0.54545454545454541</v>
      </c>
      <c r="H20" s="1">
        <v>4</v>
      </c>
      <c r="I20" s="1">
        <v>7</v>
      </c>
    </row>
    <row r="21" spans="1:9" x14ac:dyDescent="0.25">
      <c r="A21" s="3"/>
      <c r="B21" t="s">
        <v>147</v>
      </c>
      <c r="C21" s="1">
        <v>68</v>
      </c>
      <c r="D21" s="1">
        <v>28</v>
      </c>
      <c r="E21" s="1">
        <v>40</v>
      </c>
      <c r="F21" s="14">
        <f t="shared" si="0"/>
        <v>0.41176470588235292</v>
      </c>
      <c r="G21" s="14">
        <f t="shared" si="1"/>
        <v>0.58823529411764708</v>
      </c>
      <c r="H21" s="1">
        <v>1</v>
      </c>
      <c r="I21" s="1">
        <v>67</v>
      </c>
    </row>
    <row r="22" spans="1:9" x14ac:dyDescent="0.25">
      <c r="A22" s="3"/>
      <c r="B22" t="s">
        <v>251</v>
      </c>
      <c r="C22" s="1">
        <v>69</v>
      </c>
      <c r="D22" s="1">
        <v>19</v>
      </c>
      <c r="E22" s="1">
        <v>50</v>
      </c>
      <c r="F22" s="14">
        <f t="shared" si="0"/>
        <v>0.27536231884057971</v>
      </c>
      <c r="G22" s="14">
        <f t="shared" si="1"/>
        <v>0.72463768115942029</v>
      </c>
      <c r="H22" s="1">
        <v>1</v>
      </c>
      <c r="I22" s="1">
        <v>68</v>
      </c>
    </row>
    <row r="23" spans="1:9" x14ac:dyDescent="0.25">
      <c r="A23" s="3"/>
      <c r="B23" t="s">
        <v>153</v>
      </c>
      <c r="C23" s="1">
        <v>55</v>
      </c>
      <c r="D23" s="1">
        <v>34</v>
      </c>
      <c r="E23" s="1">
        <v>21</v>
      </c>
      <c r="F23" s="14">
        <f t="shared" si="0"/>
        <v>0.61818181818181817</v>
      </c>
      <c r="G23" s="14">
        <f t="shared" si="1"/>
        <v>0.38181818181818183</v>
      </c>
      <c r="H23" s="1">
        <v>3</v>
      </c>
      <c r="I23" s="1">
        <v>52</v>
      </c>
    </row>
    <row r="24" spans="1:9" x14ac:dyDescent="0.25">
      <c r="A24" s="3"/>
      <c r="B24" t="s">
        <v>262</v>
      </c>
      <c r="C24" s="1">
        <v>4</v>
      </c>
      <c r="D24" s="1">
        <v>2</v>
      </c>
      <c r="E24" s="1">
        <v>2</v>
      </c>
      <c r="F24" s="14">
        <f t="shared" si="0"/>
        <v>0.5</v>
      </c>
      <c r="G24" s="14">
        <f t="shared" si="1"/>
        <v>0.5</v>
      </c>
      <c r="H24" s="1">
        <v>2</v>
      </c>
      <c r="I24" s="1">
        <v>2</v>
      </c>
    </row>
    <row r="25" spans="1:9" x14ac:dyDescent="0.25">
      <c r="A25" s="3"/>
      <c r="B25" t="s">
        <v>273</v>
      </c>
      <c r="C25" s="1">
        <v>2</v>
      </c>
      <c r="D25" s="1">
        <v>2</v>
      </c>
      <c r="E25" s="1">
        <v>0</v>
      </c>
      <c r="F25" s="14">
        <f t="shared" si="0"/>
        <v>1</v>
      </c>
      <c r="G25" s="14">
        <f t="shared" si="1"/>
        <v>0</v>
      </c>
      <c r="H25" s="1">
        <v>1</v>
      </c>
      <c r="I25" s="1">
        <v>1</v>
      </c>
    </row>
    <row r="26" spans="1:9" x14ac:dyDescent="0.25">
      <c r="A26" s="3"/>
      <c r="B26" t="s">
        <v>253</v>
      </c>
      <c r="C26" s="1">
        <v>21</v>
      </c>
      <c r="D26" s="1">
        <v>8</v>
      </c>
      <c r="E26" s="1">
        <v>13</v>
      </c>
      <c r="F26" s="14">
        <f t="shared" si="0"/>
        <v>0.38095238095238093</v>
      </c>
      <c r="G26" s="14">
        <f t="shared" si="1"/>
        <v>0.61904761904761907</v>
      </c>
      <c r="H26" s="1">
        <v>5</v>
      </c>
      <c r="I26" s="1">
        <v>16</v>
      </c>
    </row>
    <row r="27" spans="1:9" x14ac:dyDescent="0.25">
      <c r="A27" s="8"/>
      <c r="B27" t="s">
        <v>255</v>
      </c>
      <c r="C27" s="1">
        <v>27</v>
      </c>
      <c r="D27" s="1">
        <v>11</v>
      </c>
      <c r="E27" s="1">
        <v>16</v>
      </c>
      <c r="F27" s="14">
        <f t="shared" si="0"/>
        <v>0.40740740740740738</v>
      </c>
      <c r="G27" s="14">
        <f t="shared" si="1"/>
        <v>0.59259259259259256</v>
      </c>
      <c r="H27" s="1">
        <v>10</v>
      </c>
      <c r="I27" s="1">
        <v>17</v>
      </c>
    </row>
    <row r="28" spans="1:9" x14ac:dyDescent="0.25">
      <c r="A28" s="4" t="s">
        <v>237</v>
      </c>
      <c r="B28" s="4"/>
      <c r="C28" s="5">
        <v>839</v>
      </c>
      <c r="D28" s="5">
        <v>363</v>
      </c>
      <c r="E28" s="5">
        <v>476</v>
      </c>
      <c r="F28" s="17">
        <f>D28/C28</f>
        <v>0.43265792610250298</v>
      </c>
      <c r="G28" s="17">
        <f>E28/C28</f>
        <v>0.56734207389749702</v>
      </c>
      <c r="H28" s="5">
        <v>27</v>
      </c>
      <c r="I28" s="5">
        <v>812</v>
      </c>
    </row>
    <row r="29" spans="1:9" x14ac:dyDescent="0.25">
      <c r="A29" s="2"/>
      <c r="I29" s="1"/>
    </row>
    <row r="30" spans="1:9" x14ac:dyDescent="0.25">
      <c r="A30" s="2"/>
      <c r="I30" s="1"/>
    </row>
    <row r="31" spans="1:9" x14ac:dyDescent="0.25">
      <c r="A31" s="2"/>
      <c r="I31" s="1"/>
    </row>
    <row r="32" spans="1:9" x14ac:dyDescent="0.25">
      <c r="A32" s="9" t="s">
        <v>126</v>
      </c>
      <c r="I32" s="1"/>
    </row>
    <row r="33" spans="1:9" x14ac:dyDescent="0.25">
      <c r="A33" s="7" t="s">
        <v>241</v>
      </c>
      <c r="B33" s="7" t="s">
        <v>199</v>
      </c>
      <c r="C33" s="7" t="s">
        <v>206</v>
      </c>
      <c r="D33" s="7" t="s">
        <v>204</v>
      </c>
      <c r="E33" s="7" t="s">
        <v>205</v>
      </c>
      <c r="F33" s="16" t="s">
        <v>301</v>
      </c>
      <c r="G33" s="16" t="s">
        <v>302</v>
      </c>
      <c r="H33" s="7" t="s">
        <v>239</v>
      </c>
      <c r="I33" s="7" t="s">
        <v>238</v>
      </c>
    </row>
    <row r="34" spans="1:9" x14ac:dyDescent="0.25">
      <c r="A34" s="8" t="s">
        <v>121</v>
      </c>
      <c r="B34" t="s">
        <v>110</v>
      </c>
      <c r="C34" s="1">
        <v>69</v>
      </c>
      <c r="D34" s="1">
        <v>37</v>
      </c>
      <c r="E34" s="1">
        <v>32</v>
      </c>
      <c r="F34" s="14">
        <f t="shared" ref="F34" si="2">D34/C34</f>
        <v>0.53623188405797106</v>
      </c>
      <c r="G34" s="14">
        <f t="shared" ref="G34" si="3">E34/C34</f>
        <v>0.46376811594202899</v>
      </c>
      <c r="H34" s="1">
        <v>0</v>
      </c>
      <c r="I34" s="1">
        <v>69</v>
      </c>
    </row>
    <row r="35" spans="1:9" x14ac:dyDescent="0.25">
      <c r="A35" s="3" t="s">
        <v>122</v>
      </c>
      <c r="B35" t="s">
        <v>164</v>
      </c>
      <c r="C35" s="1">
        <v>18</v>
      </c>
      <c r="D35" s="1">
        <v>10</v>
      </c>
      <c r="E35" s="1">
        <v>8</v>
      </c>
      <c r="F35" s="14">
        <f t="shared" ref="F35:F36" si="4">D35/C35</f>
        <v>0.55555555555555558</v>
      </c>
      <c r="G35" s="14">
        <f t="shared" ref="G35:G36" si="5">E35/C35</f>
        <v>0.44444444444444442</v>
      </c>
      <c r="H35" s="1">
        <v>2</v>
      </c>
      <c r="I35" s="1">
        <v>16</v>
      </c>
    </row>
    <row r="36" spans="1:9" x14ac:dyDescent="0.25">
      <c r="A36" s="8"/>
      <c r="B36" t="s">
        <v>179</v>
      </c>
      <c r="C36" s="1">
        <v>34</v>
      </c>
      <c r="D36" s="1">
        <v>19</v>
      </c>
      <c r="E36" s="1">
        <v>15</v>
      </c>
      <c r="F36" s="14">
        <f t="shared" si="4"/>
        <v>0.55882352941176472</v>
      </c>
      <c r="G36" s="14">
        <f t="shared" si="5"/>
        <v>0.44117647058823528</v>
      </c>
      <c r="H36" s="1">
        <v>2</v>
      </c>
      <c r="I36" s="1">
        <v>32</v>
      </c>
    </row>
    <row r="37" spans="1:9" x14ac:dyDescent="0.25">
      <c r="A37" s="4" t="s">
        <v>237</v>
      </c>
      <c r="B37" s="4"/>
      <c r="C37" s="5">
        <v>121</v>
      </c>
      <c r="D37" s="5">
        <v>66</v>
      </c>
      <c r="E37" s="5">
        <v>55</v>
      </c>
      <c r="F37" s="17">
        <f>D37/C37</f>
        <v>0.54545454545454541</v>
      </c>
      <c r="G37" s="17">
        <f>E37/C37</f>
        <v>0.45454545454545453</v>
      </c>
      <c r="H37" s="5">
        <v>4</v>
      </c>
      <c r="I37" s="5">
        <v>117</v>
      </c>
    </row>
    <row r="38" spans="1:9" x14ac:dyDescent="0.25">
      <c r="A38" s="2"/>
      <c r="I38" s="1"/>
    </row>
    <row r="39" spans="1:9" x14ac:dyDescent="0.25">
      <c r="A39" s="2"/>
      <c r="I39" s="1"/>
    </row>
    <row r="40" spans="1:9" x14ac:dyDescent="0.25">
      <c r="A40" s="2"/>
      <c r="I40" s="1"/>
    </row>
    <row r="41" spans="1:9" x14ac:dyDescent="0.25">
      <c r="A41" s="9" t="s">
        <v>134</v>
      </c>
      <c r="I41" s="1"/>
    </row>
    <row r="42" spans="1:9" x14ac:dyDescent="0.25">
      <c r="A42" s="7" t="s">
        <v>241</v>
      </c>
      <c r="B42" s="7" t="s">
        <v>199</v>
      </c>
      <c r="C42" s="7" t="s">
        <v>206</v>
      </c>
      <c r="D42" s="7" t="s">
        <v>204</v>
      </c>
      <c r="E42" s="7" t="s">
        <v>205</v>
      </c>
      <c r="F42" s="16" t="s">
        <v>301</v>
      </c>
      <c r="G42" s="16" t="s">
        <v>302</v>
      </c>
      <c r="H42" s="7" t="s">
        <v>239</v>
      </c>
      <c r="I42" s="7" t="s">
        <v>238</v>
      </c>
    </row>
    <row r="43" spans="1:9" x14ac:dyDescent="0.25">
      <c r="A43" s="8" t="s">
        <v>121</v>
      </c>
      <c r="B43" t="s">
        <v>23</v>
      </c>
      <c r="C43" s="1">
        <v>72</v>
      </c>
      <c r="D43" s="1">
        <v>35</v>
      </c>
      <c r="E43" s="1">
        <v>37</v>
      </c>
      <c r="F43" s="14">
        <f t="shared" ref="F43" si="6">D43/C43</f>
        <v>0.4861111111111111</v>
      </c>
      <c r="G43" s="14">
        <f t="shared" ref="G43" si="7">E43/C43</f>
        <v>0.51388888888888884</v>
      </c>
      <c r="H43" s="1">
        <v>0</v>
      </c>
      <c r="I43" s="1">
        <v>72</v>
      </c>
    </row>
    <row r="44" spans="1:9" x14ac:dyDescent="0.25">
      <c r="A44" s="8" t="s">
        <v>123</v>
      </c>
      <c r="B44" t="s">
        <v>54</v>
      </c>
      <c r="C44" s="1">
        <v>40</v>
      </c>
      <c r="D44" s="1">
        <v>12</v>
      </c>
      <c r="E44" s="1">
        <v>28</v>
      </c>
      <c r="F44" s="14">
        <f t="shared" ref="F44:F48" si="8">D44/C44</f>
        <v>0.3</v>
      </c>
      <c r="G44" s="14">
        <f t="shared" ref="G44:G48" si="9">E44/C44</f>
        <v>0.7</v>
      </c>
      <c r="H44" s="1">
        <v>0</v>
      </c>
      <c r="I44" s="1">
        <v>40</v>
      </c>
    </row>
    <row r="45" spans="1:9" x14ac:dyDescent="0.25">
      <c r="A45" s="3" t="s">
        <v>122</v>
      </c>
      <c r="B45" t="s">
        <v>173</v>
      </c>
      <c r="C45" s="1">
        <v>32</v>
      </c>
      <c r="D45" s="1">
        <v>12</v>
      </c>
      <c r="E45" s="1">
        <v>20</v>
      </c>
      <c r="F45" s="14">
        <f t="shared" si="8"/>
        <v>0.375</v>
      </c>
      <c r="G45" s="14">
        <f t="shared" si="9"/>
        <v>0.625</v>
      </c>
      <c r="H45" s="1">
        <v>3</v>
      </c>
      <c r="I45" s="1">
        <v>29</v>
      </c>
    </row>
    <row r="46" spans="1:9" x14ac:dyDescent="0.25">
      <c r="A46" s="3"/>
      <c r="B46" t="s">
        <v>185</v>
      </c>
      <c r="C46" s="1">
        <v>14</v>
      </c>
      <c r="D46" s="1">
        <v>10</v>
      </c>
      <c r="E46" s="1">
        <v>4</v>
      </c>
      <c r="F46" s="14">
        <f t="shared" si="8"/>
        <v>0.7142857142857143</v>
      </c>
      <c r="G46" s="14">
        <f t="shared" si="9"/>
        <v>0.2857142857142857</v>
      </c>
      <c r="H46" s="1">
        <v>2</v>
      </c>
      <c r="I46" s="1">
        <v>12</v>
      </c>
    </row>
    <row r="47" spans="1:9" x14ac:dyDescent="0.25">
      <c r="A47" s="8"/>
      <c r="B47" t="s">
        <v>190</v>
      </c>
      <c r="C47" s="1">
        <v>23</v>
      </c>
      <c r="D47" s="1">
        <v>12</v>
      </c>
      <c r="E47" s="1">
        <v>11</v>
      </c>
      <c r="F47" s="14">
        <f t="shared" si="8"/>
        <v>0.52173913043478259</v>
      </c>
      <c r="G47" s="14">
        <f t="shared" si="9"/>
        <v>0.47826086956521741</v>
      </c>
      <c r="H47" s="1">
        <v>1</v>
      </c>
      <c r="I47" s="1">
        <v>22</v>
      </c>
    </row>
    <row r="48" spans="1:9" x14ac:dyDescent="0.25">
      <c r="A48" s="8" t="s">
        <v>202</v>
      </c>
      <c r="B48" t="s">
        <v>141</v>
      </c>
      <c r="C48" s="1">
        <v>227</v>
      </c>
      <c r="D48" s="1">
        <v>92</v>
      </c>
      <c r="E48" s="1">
        <v>135</v>
      </c>
      <c r="F48" s="14">
        <f t="shared" si="8"/>
        <v>0.40528634361233479</v>
      </c>
      <c r="G48" s="14">
        <f t="shared" si="9"/>
        <v>0.59471365638766516</v>
      </c>
      <c r="H48" s="1">
        <v>0</v>
      </c>
      <c r="I48" s="1">
        <v>227</v>
      </c>
    </row>
    <row r="49" spans="1:9" x14ac:dyDescent="0.25">
      <c r="A49" s="4" t="s">
        <v>237</v>
      </c>
      <c r="B49" s="4"/>
      <c r="C49" s="5">
        <v>408</v>
      </c>
      <c r="D49" s="5">
        <v>173</v>
      </c>
      <c r="E49" s="5">
        <v>235</v>
      </c>
      <c r="F49" s="17">
        <f>D49/C49</f>
        <v>0.42401960784313725</v>
      </c>
      <c r="G49" s="17">
        <f>E49/C49</f>
        <v>0.5759803921568627</v>
      </c>
      <c r="H49" s="5">
        <v>6</v>
      </c>
      <c r="I49" s="5">
        <v>402</v>
      </c>
    </row>
    <row r="50" spans="1:9" x14ac:dyDescent="0.25">
      <c r="A50" s="2"/>
      <c r="I50" s="1"/>
    </row>
    <row r="51" spans="1:9" x14ac:dyDescent="0.25">
      <c r="A51" s="2"/>
      <c r="I51" s="1"/>
    </row>
    <row r="52" spans="1:9" x14ac:dyDescent="0.25">
      <c r="A52" s="2"/>
      <c r="I52" s="1"/>
    </row>
    <row r="53" spans="1:9" x14ac:dyDescent="0.25">
      <c r="A53" s="9" t="s">
        <v>127</v>
      </c>
      <c r="I53" s="1"/>
    </row>
    <row r="54" spans="1:9" x14ac:dyDescent="0.25">
      <c r="A54" s="7" t="s">
        <v>241</v>
      </c>
      <c r="B54" s="7" t="s">
        <v>199</v>
      </c>
      <c r="C54" s="7" t="s">
        <v>206</v>
      </c>
      <c r="D54" s="7" t="s">
        <v>204</v>
      </c>
      <c r="E54" s="7" t="s">
        <v>205</v>
      </c>
      <c r="F54" s="16" t="s">
        <v>301</v>
      </c>
      <c r="G54" s="16" t="s">
        <v>302</v>
      </c>
      <c r="H54" s="7" t="s">
        <v>239</v>
      </c>
      <c r="I54" s="7" t="s">
        <v>238</v>
      </c>
    </row>
    <row r="55" spans="1:9" x14ac:dyDescent="0.25">
      <c r="A55" s="2" t="s">
        <v>121</v>
      </c>
      <c r="B55" t="s">
        <v>38</v>
      </c>
      <c r="C55" s="1">
        <v>176</v>
      </c>
      <c r="D55" s="1">
        <v>23</v>
      </c>
      <c r="E55" s="1">
        <v>153</v>
      </c>
      <c r="F55" s="14">
        <f t="shared" ref="F55" si="10">D55/C55</f>
        <v>0.13068181818181818</v>
      </c>
      <c r="G55" s="14">
        <f t="shared" ref="G55" si="11">E55/C55</f>
        <v>0.86931818181818177</v>
      </c>
      <c r="H55" s="1">
        <v>0</v>
      </c>
      <c r="I55" s="1">
        <v>176</v>
      </c>
    </row>
    <row r="56" spans="1:9" x14ac:dyDescent="0.25">
      <c r="A56" s="8"/>
      <c r="B56" t="s">
        <v>102</v>
      </c>
      <c r="C56" s="1">
        <v>69</v>
      </c>
      <c r="D56" s="1">
        <v>31</v>
      </c>
      <c r="E56" s="1">
        <v>38</v>
      </c>
      <c r="F56" s="14">
        <f t="shared" ref="F56:F62" si="12">D56/C56</f>
        <v>0.44927536231884058</v>
      </c>
      <c r="G56" s="14">
        <f t="shared" ref="G56:G62" si="13">E56/C56</f>
        <v>0.55072463768115942</v>
      </c>
      <c r="H56" s="1">
        <v>0</v>
      </c>
      <c r="I56" s="1">
        <v>69</v>
      </c>
    </row>
    <row r="57" spans="1:9" x14ac:dyDescent="0.25">
      <c r="A57" s="2" t="s">
        <v>122</v>
      </c>
      <c r="B57" t="s">
        <v>143</v>
      </c>
      <c r="C57" s="1">
        <v>48</v>
      </c>
      <c r="D57" s="1">
        <v>5</v>
      </c>
      <c r="E57" s="1">
        <v>43</v>
      </c>
      <c r="F57" s="14">
        <f t="shared" si="12"/>
        <v>0.10416666666666667</v>
      </c>
      <c r="G57" s="14">
        <f t="shared" si="13"/>
        <v>0.89583333333333337</v>
      </c>
      <c r="H57" s="1">
        <v>0</v>
      </c>
      <c r="I57" s="1">
        <v>48</v>
      </c>
    </row>
    <row r="58" spans="1:9" x14ac:dyDescent="0.25">
      <c r="A58" s="3"/>
      <c r="B58" t="s">
        <v>177</v>
      </c>
      <c r="C58" s="1">
        <v>16</v>
      </c>
      <c r="D58" s="1">
        <v>3</v>
      </c>
      <c r="E58" s="1">
        <v>13</v>
      </c>
      <c r="F58" s="14">
        <f t="shared" si="12"/>
        <v>0.1875</v>
      </c>
      <c r="G58" s="14">
        <f t="shared" si="13"/>
        <v>0.8125</v>
      </c>
      <c r="H58" s="1">
        <v>4</v>
      </c>
      <c r="I58" s="1">
        <v>12</v>
      </c>
    </row>
    <row r="59" spans="1:9" x14ac:dyDescent="0.25">
      <c r="A59" s="3"/>
      <c r="B59" t="s">
        <v>52</v>
      </c>
      <c r="C59" s="1">
        <v>24</v>
      </c>
      <c r="D59" s="1">
        <v>10</v>
      </c>
      <c r="E59" s="1">
        <v>14</v>
      </c>
      <c r="F59" s="14">
        <f t="shared" si="12"/>
        <v>0.41666666666666669</v>
      </c>
      <c r="G59" s="14">
        <f t="shared" si="13"/>
        <v>0.58333333333333337</v>
      </c>
      <c r="H59" s="1">
        <v>6</v>
      </c>
      <c r="I59" s="1">
        <v>18</v>
      </c>
    </row>
    <row r="60" spans="1:9" x14ac:dyDescent="0.25">
      <c r="A60" s="3"/>
      <c r="B60" t="s">
        <v>183</v>
      </c>
      <c r="C60" s="1">
        <v>21</v>
      </c>
      <c r="D60" s="1">
        <v>7</v>
      </c>
      <c r="E60" s="1">
        <v>14</v>
      </c>
      <c r="F60" s="14">
        <f t="shared" si="12"/>
        <v>0.33333333333333331</v>
      </c>
      <c r="G60" s="14">
        <f t="shared" si="13"/>
        <v>0.66666666666666663</v>
      </c>
      <c r="H60" s="1">
        <v>0</v>
      </c>
      <c r="I60" s="1">
        <v>21</v>
      </c>
    </row>
    <row r="61" spans="1:9" x14ac:dyDescent="0.25">
      <c r="A61" s="3"/>
      <c r="B61" t="s">
        <v>151</v>
      </c>
      <c r="C61" s="1">
        <v>15</v>
      </c>
      <c r="D61" s="1">
        <v>8</v>
      </c>
      <c r="E61" s="1">
        <v>7</v>
      </c>
      <c r="F61" s="14">
        <f t="shared" si="12"/>
        <v>0.53333333333333333</v>
      </c>
      <c r="G61" s="14">
        <f t="shared" si="13"/>
        <v>0.46666666666666667</v>
      </c>
      <c r="H61" s="1">
        <v>0</v>
      </c>
      <c r="I61" s="1">
        <v>15</v>
      </c>
    </row>
    <row r="62" spans="1:9" x14ac:dyDescent="0.25">
      <c r="A62" s="8"/>
      <c r="B62" t="s">
        <v>192</v>
      </c>
      <c r="C62" s="1">
        <v>5</v>
      </c>
      <c r="D62" s="1">
        <v>2</v>
      </c>
      <c r="E62" s="1">
        <v>3</v>
      </c>
      <c r="F62" s="14">
        <f t="shared" si="12"/>
        <v>0.4</v>
      </c>
      <c r="G62" s="14">
        <f t="shared" si="13"/>
        <v>0.6</v>
      </c>
      <c r="H62" s="1">
        <v>5</v>
      </c>
      <c r="I62" s="1">
        <v>0</v>
      </c>
    </row>
    <row r="63" spans="1:9" x14ac:dyDescent="0.25">
      <c r="A63" s="4" t="s">
        <v>237</v>
      </c>
      <c r="B63" s="4"/>
      <c r="C63" s="5">
        <v>374</v>
      </c>
      <c r="D63" s="5">
        <v>89</v>
      </c>
      <c r="E63" s="5">
        <v>285</v>
      </c>
      <c r="F63" s="17">
        <f>D63/C63</f>
        <v>0.23796791443850268</v>
      </c>
      <c r="G63" s="17">
        <f>E63/C63</f>
        <v>0.76203208556149737</v>
      </c>
      <c r="H63" s="5">
        <v>15</v>
      </c>
      <c r="I63" s="5">
        <v>359</v>
      </c>
    </row>
    <row r="64" spans="1:9" x14ac:dyDescent="0.25">
      <c r="A64" s="2"/>
      <c r="I64" s="1"/>
    </row>
    <row r="65" spans="1:9" x14ac:dyDescent="0.25">
      <c r="A65" s="2"/>
      <c r="I65" s="1"/>
    </row>
    <row r="66" spans="1:9" x14ac:dyDescent="0.25">
      <c r="A66" s="2"/>
      <c r="I66" s="1"/>
    </row>
    <row r="67" spans="1:9" x14ac:dyDescent="0.25">
      <c r="A67" s="2"/>
      <c r="I67" s="1"/>
    </row>
    <row r="68" spans="1:9" x14ac:dyDescent="0.25">
      <c r="A68" s="9" t="s">
        <v>129</v>
      </c>
      <c r="I68" s="1"/>
    </row>
    <row r="69" spans="1:9" x14ac:dyDescent="0.25">
      <c r="A69" s="7" t="s">
        <v>241</v>
      </c>
      <c r="B69" s="7" t="s">
        <v>199</v>
      </c>
      <c r="C69" s="7" t="s">
        <v>206</v>
      </c>
      <c r="D69" s="7" t="s">
        <v>204</v>
      </c>
      <c r="E69" s="7" t="s">
        <v>205</v>
      </c>
      <c r="F69" s="16" t="s">
        <v>301</v>
      </c>
      <c r="G69" s="16" t="s">
        <v>302</v>
      </c>
      <c r="H69" s="7" t="s">
        <v>239</v>
      </c>
      <c r="I69" s="7" t="s">
        <v>238</v>
      </c>
    </row>
    <row r="70" spans="1:9" x14ac:dyDescent="0.25">
      <c r="A70" s="8" t="s">
        <v>121</v>
      </c>
      <c r="B70" t="s">
        <v>91</v>
      </c>
      <c r="C70" s="1">
        <v>72</v>
      </c>
      <c r="D70" s="1">
        <v>8</v>
      </c>
      <c r="E70" s="1">
        <v>64</v>
      </c>
      <c r="F70" s="14">
        <f t="shared" ref="F70" si="14">D70/C70</f>
        <v>0.1111111111111111</v>
      </c>
      <c r="G70" s="14">
        <f t="shared" ref="G70" si="15">E70/C70</f>
        <v>0.88888888888888884</v>
      </c>
      <c r="H70" s="1">
        <v>0</v>
      </c>
      <c r="I70" s="1">
        <v>72</v>
      </c>
    </row>
    <row r="71" spans="1:9" x14ac:dyDescent="0.25">
      <c r="A71" s="8" t="s">
        <v>123</v>
      </c>
      <c r="B71" t="s">
        <v>158</v>
      </c>
      <c r="C71" s="1">
        <v>46</v>
      </c>
      <c r="D71" s="1">
        <v>5</v>
      </c>
      <c r="E71" s="1">
        <v>41</v>
      </c>
      <c r="F71" s="14">
        <f t="shared" ref="F71:F79" si="16">D71/C71</f>
        <v>0.10869565217391304</v>
      </c>
      <c r="G71" s="14">
        <f t="shared" ref="G71:G79" si="17">E71/C71</f>
        <v>0.89130434782608692</v>
      </c>
      <c r="H71" s="1">
        <v>0</v>
      </c>
      <c r="I71" s="1">
        <v>46</v>
      </c>
    </row>
    <row r="72" spans="1:9" x14ac:dyDescent="0.25">
      <c r="A72" s="3" t="s">
        <v>122</v>
      </c>
      <c r="B72" t="s">
        <v>87</v>
      </c>
      <c r="C72" s="1">
        <v>2</v>
      </c>
      <c r="D72" s="1">
        <v>1</v>
      </c>
      <c r="E72" s="1">
        <v>1</v>
      </c>
      <c r="F72" s="14">
        <f t="shared" si="16"/>
        <v>0.5</v>
      </c>
      <c r="G72" s="14">
        <f t="shared" si="17"/>
        <v>0.5</v>
      </c>
      <c r="H72" s="1">
        <v>0</v>
      </c>
      <c r="I72" s="1">
        <v>2</v>
      </c>
    </row>
    <row r="73" spans="1:9" x14ac:dyDescent="0.25">
      <c r="A73" s="3"/>
      <c r="B73" t="s">
        <v>100</v>
      </c>
      <c r="C73" s="1">
        <v>18</v>
      </c>
      <c r="D73" s="1">
        <v>5</v>
      </c>
      <c r="E73" s="1">
        <v>13</v>
      </c>
      <c r="F73" s="14">
        <f t="shared" si="16"/>
        <v>0.27777777777777779</v>
      </c>
      <c r="G73" s="14">
        <f t="shared" si="17"/>
        <v>0.72222222222222221</v>
      </c>
      <c r="H73" s="1">
        <v>7</v>
      </c>
      <c r="I73" s="1">
        <v>11</v>
      </c>
    </row>
    <row r="74" spans="1:9" x14ac:dyDescent="0.25">
      <c r="A74" s="3"/>
      <c r="B74" t="s">
        <v>162</v>
      </c>
      <c r="C74" s="1">
        <v>3</v>
      </c>
      <c r="D74" s="1">
        <v>0</v>
      </c>
      <c r="E74" s="1">
        <v>3</v>
      </c>
      <c r="F74" s="14">
        <f t="shared" si="16"/>
        <v>0</v>
      </c>
      <c r="G74" s="14">
        <f t="shared" si="17"/>
        <v>1</v>
      </c>
      <c r="H74" s="1">
        <v>3</v>
      </c>
      <c r="I74" s="1">
        <v>0</v>
      </c>
    </row>
    <row r="75" spans="1:9" x14ac:dyDescent="0.25">
      <c r="A75" s="3"/>
      <c r="B75" t="s">
        <v>267</v>
      </c>
      <c r="C75" s="1">
        <v>14</v>
      </c>
      <c r="D75" s="1">
        <v>1</v>
      </c>
      <c r="E75" s="1">
        <v>13</v>
      </c>
      <c r="F75" s="14">
        <f t="shared" si="16"/>
        <v>7.1428571428571425E-2</v>
      </c>
      <c r="G75" s="14">
        <f t="shared" si="17"/>
        <v>0.9285714285714286</v>
      </c>
      <c r="H75" s="1">
        <v>7</v>
      </c>
      <c r="I75" s="1">
        <v>7</v>
      </c>
    </row>
    <row r="76" spans="1:9" x14ac:dyDescent="0.25">
      <c r="A76" s="3"/>
      <c r="B76" t="s">
        <v>106</v>
      </c>
      <c r="C76" s="1">
        <v>10</v>
      </c>
      <c r="D76" s="1">
        <v>1</v>
      </c>
      <c r="E76" s="1">
        <v>9</v>
      </c>
      <c r="F76" s="14">
        <f t="shared" si="16"/>
        <v>0.1</v>
      </c>
      <c r="G76" s="14">
        <f t="shared" si="17"/>
        <v>0.9</v>
      </c>
      <c r="H76" s="1">
        <v>6</v>
      </c>
      <c r="I76" s="1">
        <v>4</v>
      </c>
    </row>
    <row r="77" spans="1:9" x14ac:dyDescent="0.25">
      <c r="A77" s="3"/>
      <c r="B77" t="s">
        <v>264</v>
      </c>
      <c r="C77" s="1">
        <v>8</v>
      </c>
      <c r="D77" s="1">
        <v>0</v>
      </c>
      <c r="E77" s="1">
        <v>8</v>
      </c>
      <c r="F77" s="14">
        <f t="shared" si="16"/>
        <v>0</v>
      </c>
      <c r="G77" s="14">
        <f t="shared" si="17"/>
        <v>1</v>
      </c>
      <c r="H77" s="1">
        <v>7</v>
      </c>
      <c r="I77" s="1">
        <v>1</v>
      </c>
    </row>
    <row r="78" spans="1:9" x14ac:dyDescent="0.25">
      <c r="A78" s="3"/>
      <c r="B78" t="s">
        <v>78</v>
      </c>
      <c r="C78" s="1">
        <v>34</v>
      </c>
      <c r="D78" s="1">
        <v>5</v>
      </c>
      <c r="E78" s="1">
        <v>29</v>
      </c>
      <c r="F78" s="14">
        <f t="shared" si="16"/>
        <v>0.14705882352941177</v>
      </c>
      <c r="G78" s="14">
        <f t="shared" si="17"/>
        <v>0.8529411764705882</v>
      </c>
      <c r="H78" s="1">
        <v>8</v>
      </c>
      <c r="I78" s="1">
        <v>26</v>
      </c>
    </row>
    <row r="79" spans="1:9" x14ac:dyDescent="0.25">
      <c r="A79" s="8"/>
      <c r="B79" t="s">
        <v>74</v>
      </c>
      <c r="C79" s="1">
        <v>21</v>
      </c>
      <c r="D79" s="1">
        <v>5</v>
      </c>
      <c r="E79" s="1">
        <v>16</v>
      </c>
      <c r="F79" s="14">
        <f t="shared" si="16"/>
        <v>0.23809523809523808</v>
      </c>
      <c r="G79" s="14">
        <f t="shared" si="17"/>
        <v>0.76190476190476186</v>
      </c>
      <c r="H79" s="1">
        <v>14</v>
      </c>
      <c r="I79" s="1">
        <v>7</v>
      </c>
    </row>
    <row r="80" spans="1:9" x14ac:dyDescent="0.25">
      <c r="A80" s="4" t="s">
        <v>237</v>
      </c>
      <c r="B80" s="4"/>
      <c r="C80" s="5">
        <v>228</v>
      </c>
      <c r="D80" s="5">
        <v>31</v>
      </c>
      <c r="E80" s="5">
        <v>197</v>
      </c>
      <c r="F80" s="17">
        <f>D80/C80</f>
        <v>0.13596491228070176</v>
      </c>
      <c r="G80" s="17">
        <f>E80/C80</f>
        <v>0.86403508771929827</v>
      </c>
      <c r="H80" s="5">
        <v>52</v>
      </c>
      <c r="I80" s="5">
        <v>176</v>
      </c>
    </row>
    <row r="81" spans="1:9" x14ac:dyDescent="0.25">
      <c r="A81" s="2"/>
      <c r="I81" s="1"/>
    </row>
    <row r="82" spans="1:9" x14ac:dyDescent="0.25">
      <c r="A82" s="2"/>
      <c r="I82" s="1"/>
    </row>
    <row r="83" spans="1:9" x14ac:dyDescent="0.25">
      <c r="A83" s="2"/>
      <c r="I83" s="1"/>
    </row>
    <row r="84" spans="1:9" x14ac:dyDescent="0.25">
      <c r="A84" s="2"/>
      <c r="I84" s="1"/>
    </row>
    <row r="85" spans="1:9" x14ac:dyDescent="0.25">
      <c r="A85" s="9" t="s">
        <v>133</v>
      </c>
      <c r="I85" s="1"/>
    </row>
    <row r="86" spans="1:9" x14ac:dyDescent="0.25">
      <c r="A86" s="7" t="s">
        <v>241</v>
      </c>
      <c r="B86" s="7" t="s">
        <v>199</v>
      </c>
      <c r="C86" s="7" t="s">
        <v>206</v>
      </c>
      <c r="D86" s="7" t="s">
        <v>204</v>
      </c>
      <c r="E86" s="7" t="s">
        <v>205</v>
      </c>
      <c r="F86" s="16" t="s">
        <v>301</v>
      </c>
      <c r="G86" s="16" t="s">
        <v>302</v>
      </c>
      <c r="H86" s="7" t="s">
        <v>239</v>
      </c>
      <c r="I86" s="7" t="s">
        <v>238</v>
      </c>
    </row>
    <row r="87" spans="1:9" x14ac:dyDescent="0.25">
      <c r="A87" s="8" t="s">
        <v>121</v>
      </c>
      <c r="B87" t="s">
        <v>95</v>
      </c>
      <c r="C87" s="1">
        <v>91</v>
      </c>
      <c r="D87" s="1">
        <v>14</v>
      </c>
      <c r="E87" s="1">
        <v>77</v>
      </c>
      <c r="F87" s="14">
        <f t="shared" ref="F87" si="18">D87/C87</f>
        <v>0.15384615384615385</v>
      </c>
      <c r="G87" s="14">
        <f t="shared" ref="G87" si="19">E87/C87</f>
        <v>0.84615384615384615</v>
      </c>
      <c r="H87" s="1">
        <v>0</v>
      </c>
      <c r="I87" s="1">
        <v>91</v>
      </c>
    </row>
    <row r="88" spans="1:9" x14ac:dyDescent="0.25">
      <c r="A88" s="3" t="s">
        <v>123</v>
      </c>
      <c r="B88" t="s">
        <v>15</v>
      </c>
      <c r="C88" s="1">
        <v>76</v>
      </c>
      <c r="D88" s="1">
        <v>5</v>
      </c>
      <c r="E88" s="1">
        <v>71</v>
      </c>
      <c r="F88" s="14">
        <f t="shared" ref="F88:F97" si="20">D88/C88</f>
        <v>6.5789473684210523E-2</v>
      </c>
      <c r="G88" s="14">
        <f t="shared" ref="G88:G97" si="21">E88/C88</f>
        <v>0.93421052631578949</v>
      </c>
      <c r="H88" s="1">
        <v>0</v>
      </c>
      <c r="I88" s="1">
        <v>76</v>
      </c>
    </row>
    <row r="89" spans="1:9" x14ac:dyDescent="0.25">
      <c r="A89" s="8"/>
      <c r="B89" t="s">
        <v>21</v>
      </c>
      <c r="C89" s="1">
        <v>56</v>
      </c>
      <c r="D89" s="1">
        <v>4</v>
      </c>
      <c r="E89" s="1">
        <v>52</v>
      </c>
      <c r="F89" s="14">
        <f t="shared" si="20"/>
        <v>7.1428571428571425E-2</v>
      </c>
      <c r="G89" s="14">
        <f t="shared" si="21"/>
        <v>0.9285714285714286</v>
      </c>
      <c r="H89" s="1">
        <v>0</v>
      </c>
      <c r="I89" s="1">
        <v>56</v>
      </c>
    </row>
    <row r="90" spans="1:9" x14ac:dyDescent="0.25">
      <c r="A90" s="8" t="s">
        <v>124</v>
      </c>
      <c r="B90" t="s">
        <v>34</v>
      </c>
      <c r="C90" s="1">
        <v>36</v>
      </c>
      <c r="D90" s="1">
        <v>8</v>
      </c>
      <c r="E90" s="1">
        <v>28</v>
      </c>
      <c r="F90" s="14">
        <f t="shared" si="20"/>
        <v>0.22222222222222221</v>
      </c>
      <c r="G90" s="14">
        <f t="shared" si="21"/>
        <v>0.77777777777777779</v>
      </c>
      <c r="H90" s="1">
        <v>0</v>
      </c>
      <c r="I90" s="1">
        <v>36</v>
      </c>
    </row>
    <row r="91" spans="1:9" x14ac:dyDescent="0.25">
      <c r="A91" s="3" t="s">
        <v>122</v>
      </c>
      <c r="B91" t="s">
        <v>248</v>
      </c>
      <c r="C91" s="1">
        <v>21</v>
      </c>
      <c r="D91" s="1">
        <v>2</v>
      </c>
      <c r="E91" s="1">
        <v>19</v>
      </c>
      <c r="F91" s="14">
        <f t="shared" si="20"/>
        <v>9.5238095238095233E-2</v>
      </c>
      <c r="G91" s="14">
        <f t="shared" si="21"/>
        <v>0.90476190476190477</v>
      </c>
      <c r="H91" s="1">
        <v>19</v>
      </c>
      <c r="I91" s="1">
        <v>2</v>
      </c>
    </row>
    <row r="92" spans="1:9" x14ac:dyDescent="0.25">
      <c r="A92" s="3"/>
      <c r="B92" t="s">
        <v>210</v>
      </c>
      <c r="C92" s="1">
        <v>20</v>
      </c>
      <c r="D92" s="1">
        <v>2</v>
      </c>
      <c r="E92" s="1">
        <v>18</v>
      </c>
      <c r="F92" s="14">
        <f t="shared" si="20"/>
        <v>0.1</v>
      </c>
      <c r="G92" s="14">
        <f t="shared" si="21"/>
        <v>0.9</v>
      </c>
      <c r="H92" s="1">
        <v>2</v>
      </c>
      <c r="I92" s="1">
        <v>18</v>
      </c>
    </row>
    <row r="93" spans="1:9" x14ac:dyDescent="0.25">
      <c r="A93" s="3"/>
      <c r="B93" t="s">
        <v>60</v>
      </c>
      <c r="C93" s="1">
        <v>21</v>
      </c>
      <c r="D93" s="1">
        <v>1</v>
      </c>
      <c r="E93" s="1">
        <v>20</v>
      </c>
      <c r="F93" s="14">
        <f t="shared" si="20"/>
        <v>4.7619047619047616E-2</v>
      </c>
      <c r="G93" s="14">
        <f t="shared" si="21"/>
        <v>0.95238095238095233</v>
      </c>
      <c r="H93" s="1">
        <v>6</v>
      </c>
      <c r="I93" s="1">
        <v>15</v>
      </c>
    </row>
    <row r="94" spans="1:9" x14ac:dyDescent="0.25">
      <c r="A94" s="3"/>
      <c r="B94" t="s">
        <v>19</v>
      </c>
      <c r="C94" s="1">
        <v>5</v>
      </c>
      <c r="D94" s="1">
        <v>1</v>
      </c>
      <c r="E94" s="1">
        <v>4</v>
      </c>
      <c r="F94" s="14">
        <f t="shared" si="20"/>
        <v>0.2</v>
      </c>
      <c r="G94" s="14">
        <f t="shared" si="21"/>
        <v>0.8</v>
      </c>
      <c r="H94" s="1">
        <v>2</v>
      </c>
      <c r="I94" s="1">
        <v>3</v>
      </c>
    </row>
    <row r="95" spans="1:9" x14ac:dyDescent="0.25">
      <c r="A95" s="3"/>
      <c r="B95" t="s">
        <v>68</v>
      </c>
      <c r="C95" s="1">
        <v>29</v>
      </c>
      <c r="D95" s="1">
        <v>11</v>
      </c>
      <c r="E95" s="1">
        <v>18</v>
      </c>
      <c r="F95" s="14">
        <f t="shared" si="20"/>
        <v>0.37931034482758619</v>
      </c>
      <c r="G95" s="14">
        <f t="shared" si="21"/>
        <v>0.62068965517241381</v>
      </c>
      <c r="H95" s="1">
        <v>4</v>
      </c>
      <c r="I95" s="1">
        <v>25</v>
      </c>
    </row>
    <row r="96" spans="1:9" x14ac:dyDescent="0.25">
      <c r="A96" s="3"/>
      <c r="B96" t="s">
        <v>108</v>
      </c>
      <c r="C96" s="1">
        <v>13</v>
      </c>
      <c r="D96" s="1">
        <v>2</v>
      </c>
      <c r="E96" s="1">
        <v>11</v>
      </c>
      <c r="F96" s="14">
        <f t="shared" si="20"/>
        <v>0.15384615384615385</v>
      </c>
      <c r="G96" s="14">
        <f t="shared" si="21"/>
        <v>0.84615384615384615</v>
      </c>
      <c r="H96" s="1">
        <v>6</v>
      </c>
      <c r="I96" s="1">
        <v>7</v>
      </c>
    </row>
    <row r="97" spans="1:9" x14ac:dyDescent="0.25">
      <c r="A97" s="8"/>
      <c r="B97" t="s">
        <v>115</v>
      </c>
      <c r="C97" s="1">
        <v>5</v>
      </c>
      <c r="D97" s="1">
        <v>2</v>
      </c>
      <c r="E97" s="1">
        <v>3</v>
      </c>
      <c r="F97" s="14">
        <f t="shared" si="20"/>
        <v>0.4</v>
      </c>
      <c r="G97" s="14">
        <f t="shared" si="21"/>
        <v>0.6</v>
      </c>
      <c r="H97" s="1">
        <v>5</v>
      </c>
      <c r="I97" s="1">
        <v>0</v>
      </c>
    </row>
    <row r="98" spans="1:9" x14ac:dyDescent="0.25">
      <c r="A98" s="4" t="s">
        <v>237</v>
      </c>
      <c r="B98" s="4"/>
      <c r="C98" s="5">
        <v>373</v>
      </c>
      <c r="D98" s="5">
        <v>52</v>
      </c>
      <c r="E98" s="5">
        <v>321</v>
      </c>
      <c r="F98" s="17">
        <f>D98/C98</f>
        <v>0.13941018766756033</v>
      </c>
      <c r="G98" s="17">
        <f>E98/C98</f>
        <v>0.8605898123324397</v>
      </c>
      <c r="H98" s="5">
        <v>44</v>
      </c>
      <c r="I98" s="5">
        <v>329</v>
      </c>
    </row>
    <row r="99" spans="1:9" x14ac:dyDescent="0.25">
      <c r="A99" s="2"/>
      <c r="I99" s="1"/>
    </row>
    <row r="100" spans="1:9" x14ac:dyDescent="0.25">
      <c r="A100" s="2"/>
      <c r="I100" s="1"/>
    </row>
    <row r="101" spans="1:9" x14ac:dyDescent="0.25">
      <c r="A101" s="2"/>
      <c r="I101" s="1"/>
    </row>
    <row r="102" spans="1:9" x14ac:dyDescent="0.25">
      <c r="A102" s="2"/>
      <c r="I102" s="1"/>
    </row>
    <row r="103" spans="1:9" x14ac:dyDescent="0.25">
      <c r="A103" s="9" t="s">
        <v>128</v>
      </c>
      <c r="I103" s="1"/>
    </row>
    <row r="104" spans="1:9" x14ac:dyDescent="0.25">
      <c r="A104" s="7" t="s">
        <v>241</v>
      </c>
      <c r="B104" s="7" t="s">
        <v>199</v>
      </c>
      <c r="C104" s="7" t="s">
        <v>206</v>
      </c>
      <c r="D104" s="7" t="s">
        <v>204</v>
      </c>
      <c r="E104" s="7" t="s">
        <v>205</v>
      </c>
      <c r="F104" s="16" t="s">
        <v>301</v>
      </c>
      <c r="G104" s="16" t="s">
        <v>302</v>
      </c>
      <c r="H104" s="7" t="s">
        <v>239</v>
      </c>
      <c r="I104" s="7" t="s">
        <v>238</v>
      </c>
    </row>
    <row r="105" spans="1:9" x14ac:dyDescent="0.25">
      <c r="A105" s="2" t="s">
        <v>121</v>
      </c>
      <c r="B105" t="s">
        <v>93</v>
      </c>
      <c r="C105" s="1">
        <v>113</v>
      </c>
      <c r="D105" s="1">
        <v>55</v>
      </c>
      <c r="E105" s="1">
        <v>58</v>
      </c>
      <c r="F105" s="14">
        <f t="shared" ref="F105" si="22">D105/C105</f>
        <v>0.48672566371681414</v>
      </c>
      <c r="G105" s="14">
        <f t="shared" ref="G105" si="23">E105/C105</f>
        <v>0.51327433628318586</v>
      </c>
      <c r="H105" s="1">
        <v>0</v>
      </c>
      <c r="I105" s="1">
        <v>113</v>
      </c>
    </row>
    <row r="106" spans="1:9" x14ac:dyDescent="0.25">
      <c r="A106" s="2"/>
      <c r="B106" t="s">
        <v>131</v>
      </c>
      <c r="C106" s="1">
        <v>86</v>
      </c>
      <c r="D106" s="1">
        <v>41</v>
      </c>
      <c r="E106" s="1">
        <v>45</v>
      </c>
      <c r="F106" s="14">
        <f t="shared" ref="F106:F125" si="24">D106/C106</f>
        <v>0.47674418604651164</v>
      </c>
      <c r="G106" s="14">
        <f t="shared" ref="G106:G125" si="25">E106/C106</f>
        <v>0.52325581395348841</v>
      </c>
      <c r="H106" s="1">
        <v>0</v>
      </c>
      <c r="I106" s="1">
        <v>86</v>
      </c>
    </row>
    <row r="107" spans="1:9" x14ac:dyDescent="0.25">
      <c r="A107" s="2"/>
      <c r="B107" t="s">
        <v>89</v>
      </c>
      <c r="C107" s="1">
        <v>163</v>
      </c>
      <c r="D107" s="1">
        <v>52</v>
      </c>
      <c r="E107" s="1">
        <v>111</v>
      </c>
      <c r="F107" s="14">
        <f t="shared" si="24"/>
        <v>0.31901840490797545</v>
      </c>
      <c r="G107" s="14">
        <f t="shared" si="25"/>
        <v>0.68098159509202449</v>
      </c>
      <c r="H107" s="1">
        <v>0</v>
      </c>
      <c r="I107" s="1">
        <v>163</v>
      </c>
    </row>
    <row r="108" spans="1:9" x14ac:dyDescent="0.25">
      <c r="A108" s="2"/>
      <c r="B108" t="s">
        <v>72</v>
      </c>
      <c r="C108" s="1">
        <v>158</v>
      </c>
      <c r="D108" s="1">
        <v>28</v>
      </c>
      <c r="E108" s="1">
        <v>130</v>
      </c>
      <c r="F108" s="14">
        <f t="shared" si="24"/>
        <v>0.17721518987341772</v>
      </c>
      <c r="G108" s="14">
        <f t="shared" si="25"/>
        <v>0.82278481012658233</v>
      </c>
      <c r="H108" s="1">
        <v>0</v>
      </c>
      <c r="I108" s="1">
        <v>158</v>
      </c>
    </row>
    <row r="109" spans="1:9" x14ac:dyDescent="0.25">
      <c r="A109" s="8"/>
      <c r="B109" t="s">
        <v>98</v>
      </c>
      <c r="C109" s="1">
        <v>45</v>
      </c>
      <c r="D109" s="1">
        <v>15</v>
      </c>
      <c r="E109" s="1">
        <v>30</v>
      </c>
      <c r="F109" s="14">
        <f t="shared" si="24"/>
        <v>0.33333333333333331</v>
      </c>
      <c r="G109" s="14">
        <f t="shared" si="25"/>
        <v>0.66666666666666663</v>
      </c>
      <c r="H109" s="1">
        <v>0</v>
      </c>
      <c r="I109" s="1">
        <v>45</v>
      </c>
    </row>
    <row r="110" spans="1:9" x14ac:dyDescent="0.25">
      <c r="A110" s="8" t="s">
        <v>123</v>
      </c>
      <c r="B110" t="s">
        <v>36</v>
      </c>
      <c r="C110" s="1">
        <v>101</v>
      </c>
      <c r="D110" s="1">
        <v>18</v>
      </c>
      <c r="E110" s="1">
        <v>83</v>
      </c>
      <c r="F110" s="14">
        <f t="shared" si="24"/>
        <v>0.17821782178217821</v>
      </c>
      <c r="G110" s="14">
        <f t="shared" si="25"/>
        <v>0.82178217821782173</v>
      </c>
      <c r="H110" s="1">
        <v>0</v>
      </c>
      <c r="I110" s="1">
        <v>101</v>
      </c>
    </row>
    <row r="111" spans="1:9" x14ac:dyDescent="0.25">
      <c r="A111" s="2" t="s">
        <v>122</v>
      </c>
      <c r="B111" t="s">
        <v>49</v>
      </c>
      <c r="C111" s="1">
        <v>33</v>
      </c>
      <c r="D111" s="1">
        <v>4</v>
      </c>
      <c r="E111" s="1">
        <v>29</v>
      </c>
      <c r="F111" s="14">
        <f t="shared" si="24"/>
        <v>0.12121212121212122</v>
      </c>
      <c r="G111" s="14">
        <f t="shared" si="25"/>
        <v>0.87878787878787878</v>
      </c>
      <c r="H111" s="1">
        <v>3</v>
      </c>
      <c r="I111" s="1">
        <v>30</v>
      </c>
    </row>
    <row r="112" spans="1:9" x14ac:dyDescent="0.25">
      <c r="A112" s="2"/>
      <c r="B112" t="s">
        <v>44</v>
      </c>
      <c r="C112" s="1">
        <v>31</v>
      </c>
      <c r="D112" s="1">
        <v>12</v>
      </c>
      <c r="E112" s="1">
        <v>19</v>
      </c>
      <c r="F112" s="14">
        <f t="shared" si="24"/>
        <v>0.38709677419354838</v>
      </c>
      <c r="G112" s="14">
        <f t="shared" si="25"/>
        <v>0.61290322580645162</v>
      </c>
      <c r="H112" s="1">
        <v>3</v>
      </c>
      <c r="I112" s="1">
        <v>28</v>
      </c>
    </row>
    <row r="113" spans="1:9" x14ac:dyDescent="0.25">
      <c r="A113" s="2"/>
      <c r="B113" t="s">
        <v>11</v>
      </c>
      <c r="C113" s="1">
        <v>26</v>
      </c>
      <c r="D113" s="1">
        <v>14</v>
      </c>
      <c r="E113" s="1">
        <v>12</v>
      </c>
      <c r="F113" s="14">
        <f t="shared" si="24"/>
        <v>0.53846153846153844</v>
      </c>
      <c r="G113" s="14">
        <f t="shared" si="25"/>
        <v>0.46153846153846156</v>
      </c>
      <c r="H113" s="1">
        <v>0</v>
      </c>
      <c r="I113" s="1">
        <v>26</v>
      </c>
    </row>
    <row r="114" spans="1:9" x14ac:dyDescent="0.25">
      <c r="A114" s="2"/>
      <c r="B114" t="s">
        <v>137</v>
      </c>
      <c r="C114" s="1">
        <v>20</v>
      </c>
      <c r="D114" s="1">
        <v>3</v>
      </c>
      <c r="E114" s="1">
        <v>17</v>
      </c>
      <c r="F114" s="14">
        <f t="shared" si="24"/>
        <v>0.15</v>
      </c>
      <c r="G114" s="14">
        <f t="shared" si="25"/>
        <v>0.85</v>
      </c>
      <c r="H114" s="1">
        <v>20</v>
      </c>
      <c r="I114" s="1">
        <v>0</v>
      </c>
    </row>
    <row r="115" spans="1:9" x14ac:dyDescent="0.25">
      <c r="A115" s="2"/>
      <c r="B115" t="s">
        <v>30</v>
      </c>
      <c r="C115" s="1">
        <v>39</v>
      </c>
      <c r="D115" s="1">
        <v>14</v>
      </c>
      <c r="E115" s="1">
        <v>25</v>
      </c>
      <c r="F115" s="14">
        <f t="shared" si="24"/>
        <v>0.35897435897435898</v>
      </c>
      <c r="G115" s="14">
        <f t="shared" si="25"/>
        <v>0.64102564102564108</v>
      </c>
      <c r="H115" s="1">
        <v>9</v>
      </c>
      <c r="I115" s="1">
        <v>30</v>
      </c>
    </row>
    <row r="116" spans="1:9" x14ac:dyDescent="0.25">
      <c r="A116" s="2"/>
      <c r="B116" t="s">
        <v>26</v>
      </c>
      <c r="C116" s="1">
        <v>156</v>
      </c>
      <c r="D116" s="1">
        <v>62</v>
      </c>
      <c r="E116" s="1">
        <v>94</v>
      </c>
      <c r="F116" s="14">
        <f t="shared" si="24"/>
        <v>0.39743589743589741</v>
      </c>
      <c r="G116" s="14">
        <f t="shared" si="25"/>
        <v>0.60256410256410253</v>
      </c>
      <c r="H116" s="1">
        <v>1</v>
      </c>
      <c r="I116" s="1">
        <v>155</v>
      </c>
    </row>
    <row r="117" spans="1:9" x14ac:dyDescent="0.25">
      <c r="A117" s="2"/>
      <c r="B117" t="s">
        <v>56</v>
      </c>
      <c r="C117" s="1">
        <v>35</v>
      </c>
      <c r="D117" s="1">
        <v>6</v>
      </c>
      <c r="E117" s="1">
        <v>29</v>
      </c>
      <c r="F117" s="14">
        <f t="shared" si="24"/>
        <v>0.17142857142857143</v>
      </c>
      <c r="G117" s="14">
        <f t="shared" si="25"/>
        <v>0.82857142857142863</v>
      </c>
      <c r="H117" s="1">
        <v>3</v>
      </c>
      <c r="I117" s="1">
        <v>32</v>
      </c>
    </row>
    <row r="118" spans="1:9" x14ac:dyDescent="0.25">
      <c r="A118" s="2"/>
      <c r="B118" t="s">
        <v>169</v>
      </c>
      <c r="C118" s="1">
        <v>67</v>
      </c>
      <c r="D118" s="1">
        <v>4</v>
      </c>
      <c r="E118" s="1">
        <v>63</v>
      </c>
      <c r="F118" s="14">
        <f t="shared" si="24"/>
        <v>5.9701492537313432E-2</v>
      </c>
      <c r="G118" s="14">
        <f t="shared" si="25"/>
        <v>0.94029850746268662</v>
      </c>
      <c r="H118" s="1">
        <v>6</v>
      </c>
      <c r="I118" s="1">
        <v>61</v>
      </c>
    </row>
    <row r="119" spans="1:9" x14ac:dyDescent="0.25">
      <c r="A119" s="2"/>
      <c r="B119" t="s">
        <v>47</v>
      </c>
      <c r="C119" s="1">
        <v>16</v>
      </c>
      <c r="D119" s="1">
        <v>6</v>
      </c>
      <c r="E119" s="1">
        <v>10</v>
      </c>
      <c r="F119" s="14">
        <f t="shared" si="24"/>
        <v>0.375</v>
      </c>
      <c r="G119" s="14">
        <f t="shared" si="25"/>
        <v>0.625</v>
      </c>
      <c r="H119" s="1">
        <v>1</v>
      </c>
      <c r="I119" s="1">
        <v>15</v>
      </c>
    </row>
    <row r="120" spans="1:9" x14ac:dyDescent="0.25">
      <c r="A120" s="2"/>
      <c r="B120" t="s">
        <v>62</v>
      </c>
      <c r="C120" s="1">
        <v>14</v>
      </c>
      <c r="D120" s="1">
        <v>6</v>
      </c>
      <c r="E120" s="1">
        <v>8</v>
      </c>
      <c r="F120" s="14">
        <f t="shared" si="24"/>
        <v>0.42857142857142855</v>
      </c>
      <c r="G120" s="14">
        <f t="shared" si="25"/>
        <v>0.5714285714285714</v>
      </c>
      <c r="H120" s="1">
        <v>4</v>
      </c>
      <c r="I120" s="1">
        <v>10</v>
      </c>
    </row>
    <row r="121" spans="1:9" x14ac:dyDescent="0.25">
      <c r="A121" s="2"/>
      <c r="B121" t="s">
        <v>166</v>
      </c>
      <c r="C121" s="1">
        <v>45</v>
      </c>
      <c r="D121" s="1">
        <v>26</v>
      </c>
      <c r="E121" s="1">
        <v>19</v>
      </c>
      <c r="F121" s="14">
        <f t="shared" si="24"/>
        <v>0.57777777777777772</v>
      </c>
      <c r="G121" s="14">
        <f t="shared" si="25"/>
        <v>0.42222222222222222</v>
      </c>
      <c r="H121" s="1">
        <v>2</v>
      </c>
      <c r="I121" s="1">
        <v>43</v>
      </c>
    </row>
    <row r="122" spans="1:9" x14ac:dyDescent="0.25">
      <c r="A122" s="2"/>
      <c r="B122" t="s">
        <v>181</v>
      </c>
      <c r="C122" s="1">
        <v>16</v>
      </c>
      <c r="D122" s="1">
        <v>7</v>
      </c>
      <c r="E122" s="1">
        <v>9</v>
      </c>
      <c r="F122" s="14">
        <f t="shared" si="24"/>
        <v>0.4375</v>
      </c>
      <c r="G122" s="14">
        <f t="shared" si="25"/>
        <v>0.5625</v>
      </c>
      <c r="H122" s="1">
        <v>14</v>
      </c>
      <c r="I122" s="1">
        <v>2</v>
      </c>
    </row>
    <row r="123" spans="1:9" x14ac:dyDescent="0.25">
      <c r="A123" s="2"/>
      <c r="B123" t="s">
        <v>40</v>
      </c>
      <c r="C123" s="1">
        <v>16</v>
      </c>
      <c r="D123" s="1">
        <v>5</v>
      </c>
      <c r="E123" s="1">
        <v>11</v>
      </c>
      <c r="F123" s="14">
        <f t="shared" si="24"/>
        <v>0.3125</v>
      </c>
      <c r="G123" s="14">
        <f t="shared" si="25"/>
        <v>0.6875</v>
      </c>
      <c r="H123" s="1">
        <v>3</v>
      </c>
      <c r="I123" s="1">
        <v>13</v>
      </c>
    </row>
    <row r="124" spans="1:9" x14ac:dyDescent="0.25">
      <c r="A124" s="8"/>
      <c r="B124" t="s">
        <v>196</v>
      </c>
      <c r="C124" s="1">
        <v>23</v>
      </c>
      <c r="D124" s="1">
        <v>8</v>
      </c>
      <c r="E124" s="1">
        <v>15</v>
      </c>
      <c r="F124" s="14">
        <f t="shared" si="24"/>
        <v>0.34782608695652173</v>
      </c>
      <c r="G124" s="14">
        <f t="shared" si="25"/>
        <v>0.65217391304347827</v>
      </c>
      <c r="H124" s="1">
        <v>4</v>
      </c>
      <c r="I124" s="1">
        <v>19</v>
      </c>
    </row>
    <row r="125" spans="1:9" x14ac:dyDescent="0.25">
      <c r="A125" s="8" t="s">
        <v>202</v>
      </c>
      <c r="B125" t="s">
        <v>84</v>
      </c>
      <c r="C125" s="1">
        <v>108</v>
      </c>
      <c r="D125" s="1">
        <v>27</v>
      </c>
      <c r="E125" s="1">
        <v>81</v>
      </c>
      <c r="F125" s="14">
        <f t="shared" si="24"/>
        <v>0.25</v>
      </c>
      <c r="G125" s="14">
        <f t="shared" si="25"/>
        <v>0.75</v>
      </c>
      <c r="H125" s="1">
        <v>0</v>
      </c>
      <c r="I125" s="1">
        <v>108</v>
      </c>
    </row>
    <row r="126" spans="1:9" x14ac:dyDescent="0.25">
      <c r="A126" s="4" t="s">
        <v>237</v>
      </c>
      <c r="B126" s="4"/>
      <c r="C126" s="5">
        <v>1311</v>
      </c>
      <c r="D126" s="5">
        <v>413</v>
      </c>
      <c r="E126" s="5">
        <v>898</v>
      </c>
      <c r="F126" s="17">
        <f>D126/C126</f>
        <v>0.31502669717772691</v>
      </c>
      <c r="G126" s="17">
        <f>E126/C126</f>
        <v>0.68497330282227309</v>
      </c>
      <c r="H126" s="5">
        <v>73</v>
      </c>
      <c r="I126" s="5">
        <v>1238</v>
      </c>
    </row>
    <row r="127" spans="1:9" x14ac:dyDescent="0.25">
      <c r="A127" s="2"/>
      <c r="I127" s="1"/>
    </row>
    <row r="128" spans="1:9" x14ac:dyDescent="0.25">
      <c r="A128" s="2"/>
      <c r="I128" s="1"/>
    </row>
    <row r="129" spans="1:9" x14ac:dyDescent="0.25">
      <c r="A129" s="2"/>
      <c r="I129" s="1"/>
    </row>
    <row r="130" spans="1:9" x14ac:dyDescent="0.25">
      <c r="A130" s="2"/>
      <c r="I130" s="1"/>
    </row>
    <row r="131" spans="1:9" x14ac:dyDescent="0.25">
      <c r="A131" s="9" t="s">
        <v>132</v>
      </c>
      <c r="I131" s="1"/>
    </row>
    <row r="132" spans="1:9" x14ac:dyDescent="0.25">
      <c r="A132" s="7" t="s">
        <v>241</v>
      </c>
      <c r="B132" s="7" t="s">
        <v>199</v>
      </c>
      <c r="C132" s="7" t="s">
        <v>206</v>
      </c>
      <c r="D132" s="7" t="s">
        <v>204</v>
      </c>
      <c r="E132" s="7" t="s">
        <v>205</v>
      </c>
      <c r="F132" s="16" t="s">
        <v>301</v>
      </c>
      <c r="G132" s="16" t="s">
        <v>302</v>
      </c>
      <c r="H132" s="7" t="s">
        <v>239</v>
      </c>
      <c r="I132" s="7" t="s">
        <v>238</v>
      </c>
    </row>
    <row r="133" spans="1:9" x14ac:dyDescent="0.25">
      <c r="A133" s="2" t="s">
        <v>121</v>
      </c>
      <c r="B133" t="s">
        <v>113</v>
      </c>
      <c r="C133" s="1">
        <v>51</v>
      </c>
      <c r="D133" s="1">
        <v>21</v>
      </c>
      <c r="E133" s="1">
        <v>30</v>
      </c>
      <c r="F133" s="14">
        <f t="shared" ref="F133" si="26">D133/C133</f>
        <v>0.41176470588235292</v>
      </c>
      <c r="G133" s="14">
        <f t="shared" ref="G133" si="27">E133/C133</f>
        <v>0.58823529411764708</v>
      </c>
      <c r="H133" s="1">
        <v>0</v>
      </c>
      <c r="I133" s="1">
        <v>51</v>
      </c>
    </row>
    <row r="134" spans="1:9" x14ac:dyDescent="0.25">
      <c r="A134" s="2"/>
      <c r="B134" t="s">
        <v>58</v>
      </c>
      <c r="C134" s="1">
        <v>111</v>
      </c>
      <c r="D134" s="1">
        <v>14</v>
      </c>
      <c r="E134" s="1">
        <v>97</v>
      </c>
      <c r="F134" s="14">
        <f t="shared" ref="F134:F147" si="28">D134/C134</f>
        <v>0.12612612612612611</v>
      </c>
      <c r="G134" s="14">
        <f t="shared" ref="G134:G147" si="29">E134/C134</f>
        <v>0.87387387387387383</v>
      </c>
      <c r="H134" s="1">
        <v>0</v>
      </c>
      <c r="I134" s="1">
        <v>111</v>
      </c>
    </row>
    <row r="135" spans="1:9" x14ac:dyDescent="0.25">
      <c r="A135" s="2"/>
      <c r="B135" t="s">
        <v>64</v>
      </c>
      <c r="C135" s="1">
        <v>127</v>
      </c>
      <c r="D135" s="1">
        <v>17</v>
      </c>
      <c r="E135" s="1">
        <v>110</v>
      </c>
      <c r="F135" s="14">
        <f t="shared" si="28"/>
        <v>0.13385826771653545</v>
      </c>
      <c r="G135" s="14">
        <f t="shared" si="29"/>
        <v>0.86614173228346458</v>
      </c>
      <c r="H135" s="1">
        <v>0</v>
      </c>
      <c r="I135" s="1">
        <v>127</v>
      </c>
    </row>
    <row r="136" spans="1:9" x14ac:dyDescent="0.25">
      <c r="A136" s="8"/>
      <c r="B136" t="s">
        <v>76</v>
      </c>
      <c r="C136" s="1">
        <v>124</v>
      </c>
      <c r="D136" s="1">
        <v>40</v>
      </c>
      <c r="E136" s="1">
        <v>84</v>
      </c>
      <c r="F136" s="14">
        <f t="shared" si="28"/>
        <v>0.32258064516129031</v>
      </c>
      <c r="G136" s="14">
        <f t="shared" si="29"/>
        <v>0.67741935483870963</v>
      </c>
      <c r="H136" s="1">
        <v>0</v>
      </c>
      <c r="I136" s="1">
        <v>124</v>
      </c>
    </row>
    <row r="137" spans="1:9" x14ac:dyDescent="0.25">
      <c r="A137" s="8" t="s">
        <v>124</v>
      </c>
      <c r="B137" t="s">
        <v>246</v>
      </c>
      <c r="C137" s="1">
        <v>46</v>
      </c>
      <c r="D137" s="1">
        <v>15</v>
      </c>
      <c r="E137" s="1">
        <v>31</v>
      </c>
      <c r="F137" s="14">
        <f t="shared" si="28"/>
        <v>0.32608695652173914</v>
      </c>
      <c r="G137" s="14">
        <f t="shared" si="29"/>
        <v>0.67391304347826086</v>
      </c>
      <c r="H137" s="1">
        <v>0</v>
      </c>
      <c r="I137" s="1">
        <v>46</v>
      </c>
    </row>
    <row r="138" spans="1:9" x14ac:dyDescent="0.25">
      <c r="A138" s="2" t="s">
        <v>122</v>
      </c>
      <c r="B138" t="s">
        <v>145</v>
      </c>
      <c r="C138" s="1">
        <v>3</v>
      </c>
      <c r="D138" s="1">
        <v>0</v>
      </c>
      <c r="E138" s="1">
        <v>3</v>
      </c>
      <c r="F138" s="14">
        <f t="shared" si="28"/>
        <v>0</v>
      </c>
      <c r="G138" s="14">
        <f t="shared" si="29"/>
        <v>1</v>
      </c>
      <c r="H138" s="1">
        <v>3</v>
      </c>
      <c r="I138" s="1">
        <v>0</v>
      </c>
    </row>
    <row r="139" spans="1:9" x14ac:dyDescent="0.25">
      <c r="A139" s="2"/>
      <c r="B139" t="s">
        <v>82</v>
      </c>
      <c r="C139" s="1">
        <v>37</v>
      </c>
      <c r="D139" s="1">
        <v>6</v>
      </c>
      <c r="E139" s="1">
        <v>31</v>
      </c>
      <c r="F139" s="14">
        <f t="shared" si="28"/>
        <v>0.16216216216216217</v>
      </c>
      <c r="G139" s="14">
        <f t="shared" si="29"/>
        <v>0.83783783783783783</v>
      </c>
      <c r="H139" s="1">
        <v>1</v>
      </c>
      <c r="I139" s="1">
        <v>36</v>
      </c>
    </row>
    <row r="140" spans="1:9" x14ac:dyDescent="0.25">
      <c r="A140" s="2"/>
      <c r="B140" t="s">
        <v>214</v>
      </c>
      <c r="C140" s="1">
        <v>9</v>
      </c>
      <c r="D140" s="1">
        <v>0</v>
      </c>
      <c r="E140" s="1">
        <v>9</v>
      </c>
      <c r="F140" s="14">
        <f t="shared" si="28"/>
        <v>0</v>
      </c>
      <c r="G140" s="14">
        <f t="shared" si="29"/>
        <v>1</v>
      </c>
      <c r="H140" s="1">
        <v>2</v>
      </c>
      <c r="I140" s="1">
        <v>7</v>
      </c>
    </row>
    <row r="141" spans="1:9" x14ac:dyDescent="0.25">
      <c r="A141" s="2"/>
      <c r="B141" t="s">
        <v>112</v>
      </c>
      <c r="C141" s="1">
        <v>8</v>
      </c>
      <c r="D141" s="1">
        <v>4</v>
      </c>
      <c r="E141" s="1">
        <v>4</v>
      </c>
      <c r="F141" s="14">
        <f t="shared" si="28"/>
        <v>0.5</v>
      </c>
      <c r="G141" s="14">
        <f t="shared" si="29"/>
        <v>0.5</v>
      </c>
      <c r="H141" s="1">
        <v>0</v>
      </c>
      <c r="I141" s="1">
        <v>8</v>
      </c>
    </row>
    <row r="142" spans="1:9" x14ac:dyDescent="0.25">
      <c r="A142" s="2"/>
      <c r="B142" t="s">
        <v>188</v>
      </c>
      <c r="C142" s="1">
        <v>11</v>
      </c>
      <c r="D142" s="1">
        <v>3</v>
      </c>
      <c r="E142" s="1">
        <v>8</v>
      </c>
      <c r="F142" s="14">
        <f t="shared" si="28"/>
        <v>0.27272727272727271</v>
      </c>
      <c r="G142" s="14">
        <f t="shared" si="29"/>
        <v>0.72727272727272729</v>
      </c>
      <c r="H142" s="1">
        <v>0</v>
      </c>
      <c r="I142" s="1">
        <v>11</v>
      </c>
    </row>
    <row r="143" spans="1:9" x14ac:dyDescent="0.25">
      <c r="A143" s="2"/>
      <c r="B143" t="s">
        <v>260</v>
      </c>
      <c r="C143" s="1">
        <v>1</v>
      </c>
      <c r="D143" s="1">
        <v>0</v>
      </c>
      <c r="E143" s="1">
        <v>1</v>
      </c>
      <c r="F143" s="14">
        <f t="shared" si="28"/>
        <v>0</v>
      </c>
      <c r="G143" s="14">
        <f t="shared" si="29"/>
        <v>1</v>
      </c>
      <c r="H143" s="1">
        <v>0</v>
      </c>
      <c r="I143" s="1">
        <v>1</v>
      </c>
    </row>
    <row r="144" spans="1:9" x14ac:dyDescent="0.25">
      <c r="A144" s="2"/>
      <c r="B144" t="s">
        <v>104</v>
      </c>
      <c r="C144" s="1">
        <v>50</v>
      </c>
      <c r="D144" s="1">
        <v>9</v>
      </c>
      <c r="E144" s="1">
        <v>41</v>
      </c>
      <c r="F144" s="14">
        <f t="shared" si="28"/>
        <v>0.18</v>
      </c>
      <c r="G144" s="14">
        <f t="shared" si="29"/>
        <v>0.82</v>
      </c>
      <c r="H144" s="1">
        <v>0</v>
      </c>
      <c r="I144" s="1">
        <v>50</v>
      </c>
    </row>
    <row r="145" spans="1:9" x14ac:dyDescent="0.25">
      <c r="A145" s="2"/>
      <c r="B145" t="s">
        <v>194</v>
      </c>
      <c r="C145" s="1">
        <v>31</v>
      </c>
      <c r="D145" s="1">
        <v>13</v>
      </c>
      <c r="E145" s="1">
        <v>18</v>
      </c>
      <c r="F145" s="14">
        <f t="shared" si="28"/>
        <v>0.41935483870967744</v>
      </c>
      <c r="G145" s="14">
        <f t="shared" si="29"/>
        <v>0.58064516129032262</v>
      </c>
      <c r="H145" s="1">
        <v>1</v>
      </c>
      <c r="I145" s="1">
        <v>30</v>
      </c>
    </row>
    <row r="146" spans="1:9" x14ac:dyDescent="0.25">
      <c r="A146" s="2"/>
      <c r="B146" t="s">
        <v>80</v>
      </c>
      <c r="C146" s="1">
        <v>27</v>
      </c>
      <c r="D146" s="1">
        <v>9</v>
      </c>
      <c r="E146" s="1">
        <v>18</v>
      </c>
      <c r="F146" s="14">
        <f t="shared" si="28"/>
        <v>0.33333333333333331</v>
      </c>
      <c r="G146" s="14">
        <f t="shared" si="29"/>
        <v>0.66666666666666663</v>
      </c>
      <c r="H146" s="1">
        <v>0</v>
      </c>
      <c r="I146" s="1">
        <v>27</v>
      </c>
    </row>
    <row r="147" spans="1:9" x14ac:dyDescent="0.25">
      <c r="A147" s="8"/>
      <c r="B147" t="s">
        <v>66</v>
      </c>
      <c r="C147" s="1">
        <v>7</v>
      </c>
      <c r="D147" s="1">
        <v>1</v>
      </c>
      <c r="E147" s="1">
        <v>6</v>
      </c>
      <c r="F147" s="14">
        <f t="shared" si="28"/>
        <v>0.14285714285714285</v>
      </c>
      <c r="G147" s="14">
        <f t="shared" si="29"/>
        <v>0.8571428571428571</v>
      </c>
      <c r="H147" s="1">
        <v>1</v>
      </c>
      <c r="I147" s="1">
        <v>6</v>
      </c>
    </row>
    <row r="148" spans="1:9" x14ac:dyDescent="0.25">
      <c r="A148" s="4" t="s">
        <v>237</v>
      </c>
      <c r="B148" s="4"/>
      <c r="C148" s="5">
        <v>643</v>
      </c>
      <c r="D148" s="5">
        <v>152</v>
      </c>
      <c r="E148" s="5">
        <v>491</v>
      </c>
      <c r="F148" s="17">
        <f>D148/C148</f>
        <v>0.2363919129082426</v>
      </c>
      <c r="G148" s="17">
        <f>E148/C148</f>
        <v>0.76360808709175743</v>
      </c>
      <c r="H148" s="5">
        <v>8</v>
      </c>
      <c r="I148" s="5">
        <v>635</v>
      </c>
    </row>
    <row r="149" spans="1:9" x14ac:dyDescent="0.25">
      <c r="A149" s="2"/>
      <c r="I149" s="1"/>
    </row>
    <row r="150" spans="1:9" x14ac:dyDescent="0.25">
      <c r="A150" s="2"/>
      <c r="I150" s="1"/>
    </row>
    <row r="151" spans="1:9" x14ac:dyDescent="0.25">
      <c r="A151" s="2"/>
      <c r="I151" s="1"/>
    </row>
    <row r="152" spans="1:9" x14ac:dyDescent="0.25">
      <c r="A152" s="2"/>
      <c r="I152" s="1"/>
    </row>
    <row r="153" spans="1:9" x14ac:dyDescent="0.25">
      <c r="A153" s="9" t="s">
        <v>135</v>
      </c>
      <c r="I153" s="1"/>
    </row>
    <row r="154" spans="1:9" x14ac:dyDescent="0.25">
      <c r="A154" s="7" t="s">
        <v>241</v>
      </c>
      <c r="B154" s="7" t="s">
        <v>199</v>
      </c>
      <c r="C154" s="7" t="s">
        <v>206</v>
      </c>
      <c r="D154" s="7" t="s">
        <v>204</v>
      </c>
      <c r="E154" s="7" t="s">
        <v>205</v>
      </c>
      <c r="F154" s="16" t="s">
        <v>301</v>
      </c>
      <c r="G154" s="16" t="s">
        <v>302</v>
      </c>
      <c r="H154" s="7" t="s">
        <v>239</v>
      </c>
      <c r="I154" s="7" t="s">
        <v>238</v>
      </c>
    </row>
    <row r="155" spans="1:9" x14ac:dyDescent="0.25">
      <c r="A155" s="8" t="s">
        <v>121</v>
      </c>
      <c r="B155" t="s">
        <v>32</v>
      </c>
      <c r="C155" s="1">
        <v>58</v>
      </c>
      <c r="D155" s="1">
        <v>34</v>
      </c>
      <c r="E155" s="1">
        <v>24</v>
      </c>
      <c r="F155" s="14">
        <f t="shared" ref="F155" si="30">D155/C155</f>
        <v>0.58620689655172409</v>
      </c>
      <c r="G155" s="14">
        <f t="shared" ref="G155" si="31">E155/C155</f>
        <v>0.41379310344827586</v>
      </c>
      <c r="H155" s="1">
        <v>0</v>
      </c>
      <c r="I155" s="1">
        <v>58</v>
      </c>
    </row>
    <row r="156" spans="1:9" x14ac:dyDescent="0.25">
      <c r="A156" s="8" t="s">
        <v>123</v>
      </c>
      <c r="B156" t="s">
        <v>42</v>
      </c>
      <c r="C156" s="1">
        <v>61</v>
      </c>
      <c r="D156" s="1">
        <v>7</v>
      </c>
      <c r="E156" s="1">
        <v>54</v>
      </c>
      <c r="F156" s="14">
        <f t="shared" ref="F156:F163" si="32">D156/C156</f>
        <v>0.11475409836065574</v>
      </c>
      <c r="G156" s="14">
        <f t="shared" ref="G156:G163" si="33">E156/C156</f>
        <v>0.88524590163934425</v>
      </c>
      <c r="H156" s="1">
        <v>0</v>
      </c>
      <c r="I156" s="1">
        <v>61</v>
      </c>
    </row>
    <row r="157" spans="1:9" x14ac:dyDescent="0.25">
      <c r="A157" s="3" t="s">
        <v>122</v>
      </c>
      <c r="B157" t="s">
        <v>1</v>
      </c>
      <c r="C157" s="1">
        <v>25</v>
      </c>
      <c r="D157" s="1">
        <v>16</v>
      </c>
      <c r="E157" s="1">
        <v>9</v>
      </c>
      <c r="F157" s="14">
        <f t="shared" si="32"/>
        <v>0.64</v>
      </c>
      <c r="G157" s="14">
        <f t="shared" si="33"/>
        <v>0.36</v>
      </c>
      <c r="H157" s="1">
        <v>0</v>
      </c>
      <c r="I157" s="1">
        <v>25</v>
      </c>
    </row>
    <row r="158" spans="1:9" x14ac:dyDescent="0.25">
      <c r="A158" s="3"/>
      <c r="B158" t="s">
        <v>13</v>
      </c>
      <c r="C158" s="1">
        <v>22</v>
      </c>
      <c r="D158" s="1">
        <v>13</v>
      </c>
      <c r="E158" s="1">
        <v>9</v>
      </c>
      <c r="F158" s="14">
        <f t="shared" si="32"/>
        <v>0.59090909090909094</v>
      </c>
      <c r="G158" s="14">
        <f t="shared" si="33"/>
        <v>0.40909090909090912</v>
      </c>
      <c r="H158" s="1">
        <v>6</v>
      </c>
      <c r="I158" s="1">
        <v>16</v>
      </c>
    </row>
    <row r="159" spans="1:9" x14ac:dyDescent="0.25">
      <c r="A159" s="3"/>
      <c r="B159" t="s">
        <v>175</v>
      </c>
      <c r="C159" s="1">
        <v>10</v>
      </c>
      <c r="D159" s="1">
        <v>6</v>
      </c>
      <c r="E159" s="1">
        <v>4</v>
      </c>
      <c r="F159" s="14">
        <f t="shared" si="32"/>
        <v>0.6</v>
      </c>
      <c r="G159" s="14">
        <f t="shared" si="33"/>
        <v>0.4</v>
      </c>
      <c r="H159" s="1">
        <v>0</v>
      </c>
      <c r="I159" s="1">
        <v>10</v>
      </c>
    </row>
    <row r="160" spans="1:9" x14ac:dyDescent="0.25">
      <c r="A160" s="8"/>
      <c r="B160" t="s">
        <v>222</v>
      </c>
      <c r="C160" s="1">
        <v>45</v>
      </c>
      <c r="D160" s="1">
        <v>27</v>
      </c>
      <c r="E160" s="1">
        <v>18</v>
      </c>
      <c r="F160" s="14">
        <f t="shared" si="32"/>
        <v>0.6</v>
      </c>
      <c r="G160" s="14">
        <f t="shared" si="33"/>
        <v>0.4</v>
      </c>
      <c r="H160" s="1">
        <v>1</v>
      </c>
      <c r="I160" s="1">
        <v>44</v>
      </c>
    </row>
    <row r="161" spans="1:9" x14ac:dyDescent="0.25">
      <c r="A161" s="3" t="s">
        <v>202</v>
      </c>
      <c r="B161" t="s">
        <v>208</v>
      </c>
      <c r="C161" s="1">
        <v>46</v>
      </c>
      <c r="D161" s="1">
        <v>14</v>
      </c>
      <c r="E161" s="1">
        <v>32</v>
      </c>
      <c r="F161" s="14">
        <f t="shared" si="32"/>
        <v>0.30434782608695654</v>
      </c>
      <c r="G161" s="14">
        <f t="shared" si="33"/>
        <v>0.69565217391304346</v>
      </c>
      <c r="H161" s="1">
        <v>0</v>
      </c>
      <c r="I161" s="1">
        <v>46</v>
      </c>
    </row>
    <row r="162" spans="1:9" x14ac:dyDescent="0.25">
      <c r="A162" s="3"/>
      <c r="B162" t="s">
        <v>9</v>
      </c>
      <c r="C162" s="1">
        <v>160</v>
      </c>
      <c r="D162" s="1">
        <v>43</v>
      </c>
      <c r="E162" s="1">
        <v>117</v>
      </c>
      <c r="F162" s="14">
        <f t="shared" si="32"/>
        <v>0.26874999999999999</v>
      </c>
      <c r="G162" s="14">
        <f t="shared" si="33"/>
        <v>0.73124999999999996</v>
      </c>
      <c r="H162" s="1">
        <v>0</v>
      </c>
      <c r="I162" s="1">
        <v>160</v>
      </c>
    </row>
    <row r="163" spans="1:9" x14ac:dyDescent="0.25">
      <c r="A163" s="8"/>
      <c r="B163" t="s">
        <v>28</v>
      </c>
      <c r="C163" s="1">
        <v>46</v>
      </c>
      <c r="D163" s="1">
        <v>15</v>
      </c>
      <c r="E163" s="1">
        <v>31</v>
      </c>
      <c r="F163" s="14">
        <f t="shared" si="32"/>
        <v>0.32608695652173914</v>
      </c>
      <c r="G163" s="14">
        <f t="shared" si="33"/>
        <v>0.67391304347826086</v>
      </c>
      <c r="H163" s="1">
        <v>0</v>
      </c>
      <c r="I163" s="1">
        <v>46</v>
      </c>
    </row>
    <row r="164" spans="1:9" x14ac:dyDescent="0.25">
      <c r="A164" s="4" t="s">
        <v>237</v>
      </c>
      <c r="B164" s="4"/>
      <c r="C164" s="5">
        <v>473</v>
      </c>
      <c r="D164" s="5">
        <v>175</v>
      </c>
      <c r="E164" s="5">
        <v>298</v>
      </c>
      <c r="F164" s="17">
        <f>D164/C164</f>
        <v>0.3699788583509514</v>
      </c>
      <c r="G164" s="17">
        <f>E164/C164</f>
        <v>0.63002114164904865</v>
      </c>
      <c r="H164" s="5">
        <v>7</v>
      </c>
      <c r="I164" s="5">
        <v>466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smst nybörjare</vt:lpstr>
      <vt:lpstr>per skola</vt:lpstr>
    </vt:vector>
  </TitlesOfParts>
  <Company>Kungliga Tekniska Högskolan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</dc:creator>
  <cp:lastModifiedBy>Anna Björklund</cp:lastModifiedBy>
  <dcterms:created xsi:type="dcterms:W3CDTF">2009-09-16T11:34:55Z</dcterms:created>
  <dcterms:modified xsi:type="dcterms:W3CDTF">2013-10-10T08:17:11Z</dcterms:modified>
</cp:coreProperties>
</file>